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感染症対策室\03_薬事衛生課→感染症対策室\60感染症Ｇ\60 感染症法\01結核対策\03-3 補助金\03 結核予防費補助金\R5\3.交付決定\"/>
    </mc:Choice>
  </mc:AlternateContent>
  <bookViews>
    <workbookView xWindow="120" yWindow="30" windowWidth="11720" windowHeight="6530" tabRatio="703"/>
  </bookViews>
  <sheets>
    <sheet name="申請書（様式第１号）" sheetId="10" r:id="rId1"/>
    <sheet name="第１－別紙１" sheetId="2" r:id="rId2"/>
    <sheet name="第１－別紙１（内訳）" sheetId="9" r:id="rId3"/>
    <sheet name="第1－別紙２" sheetId="13" r:id="rId4"/>
  </sheets>
  <definedNames>
    <definedName name="_xlnm.Print_Area" localSheetId="1">'第１－別紙１'!$B$1:$L$29</definedName>
  </definedNames>
  <calcPr calcId="162913"/>
</workbook>
</file>

<file path=xl/calcChain.xml><?xml version="1.0" encoding="utf-8"?>
<calcChain xmlns="http://schemas.openxmlformats.org/spreadsheetml/2006/main">
  <c r="C24" i="9" l="1"/>
  <c r="F24" i="9"/>
  <c r="P24" i="9"/>
  <c r="N24" i="9"/>
  <c r="J24" i="9"/>
  <c r="V24" i="9" l="1"/>
  <c r="AD13" i="9"/>
  <c r="AB13" i="9"/>
  <c r="V13" i="9"/>
  <c r="P13" i="9"/>
  <c r="N13" i="9"/>
  <c r="AD15" i="9"/>
  <c r="V15" i="9"/>
  <c r="AB15" i="9"/>
  <c r="P15" i="9"/>
  <c r="N15" i="9"/>
  <c r="AF14" i="9"/>
  <c r="AF15" i="9" l="1"/>
  <c r="C37" i="13"/>
  <c r="A29" i="13"/>
  <c r="A28" i="13"/>
  <c r="C20" i="13"/>
  <c r="V25" i="9"/>
  <c r="G29" i="13" s="1"/>
  <c r="V26" i="9"/>
  <c r="V27" i="9"/>
  <c r="G28" i="13"/>
  <c r="L9" i="9"/>
  <c r="D28" i="13" l="1"/>
  <c r="D29" i="13"/>
  <c r="D37" i="13" l="1"/>
  <c r="J13" i="9"/>
  <c r="H13" i="9"/>
  <c r="C13" i="9"/>
  <c r="L10" i="9"/>
  <c r="L13" i="9" s="1"/>
  <c r="B27" i="9"/>
  <c r="B26" i="9"/>
  <c r="AF9" i="9" l="1"/>
  <c r="AF10" i="9"/>
  <c r="E28" i="13"/>
  <c r="F19" i="2"/>
  <c r="E19" i="2" l="1"/>
  <c r="AF13" i="9"/>
  <c r="B19" i="2" l="1"/>
  <c r="D19" i="2" s="1"/>
  <c r="G19" i="2" s="1"/>
  <c r="H19" i="2" l="1"/>
  <c r="E27" i="10" s="1"/>
  <c r="K19" i="2" l="1"/>
  <c r="G11" i="13"/>
  <c r="D11" i="13"/>
  <c r="D20" i="13" s="1"/>
  <c r="I19" i="2"/>
  <c r="E11" i="13" l="1"/>
</calcChain>
</file>

<file path=xl/sharedStrings.xml><?xml version="1.0" encoding="utf-8"?>
<sst xmlns="http://schemas.openxmlformats.org/spreadsheetml/2006/main" count="208" uniqueCount="155">
  <si>
    <t>補助金額</t>
    <rPh sb="0" eb="2">
      <t>ホジョ</t>
    </rPh>
    <rPh sb="2" eb="4">
      <t>キンガク</t>
    </rPh>
    <phoneticPr fontId="1"/>
  </si>
  <si>
    <t>　</t>
    <phoneticPr fontId="1"/>
  </si>
  <si>
    <t>補助金交付</t>
    <rPh sb="0" eb="3">
      <t>ホジョキン</t>
    </rPh>
    <rPh sb="3" eb="5">
      <t>コウフ</t>
    </rPh>
    <phoneticPr fontId="1"/>
  </si>
  <si>
    <t>補　  助　  金</t>
    <rPh sb="0" eb="1">
      <t>ホ</t>
    </rPh>
    <rPh sb="4" eb="5">
      <t>スケ</t>
    </rPh>
    <rPh sb="8" eb="9">
      <t>キン</t>
    </rPh>
    <phoneticPr fontId="1"/>
  </si>
  <si>
    <t>決　 定 　額</t>
    <rPh sb="0" eb="1">
      <t>ケツ</t>
    </rPh>
    <rPh sb="3" eb="4">
      <t>サダム</t>
    </rPh>
    <rPh sb="6" eb="7">
      <t>ガク</t>
    </rPh>
    <phoneticPr fontId="1"/>
  </si>
  <si>
    <t xml:space="preserve"> の実支出額</t>
    <rPh sb="2" eb="3">
      <t>ジツ</t>
    </rPh>
    <rPh sb="3" eb="5">
      <t>シシュツ</t>
    </rPh>
    <rPh sb="5" eb="6">
      <t>ガク</t>
    </rPh>
    <phoneticPr fontId="1"/>
  </si>
  <si>
    <t>不足(△)額</t>
    <rPh sb="0" eb="2">
      <t>フソク</t>
    </rPh>
    <rPh sb="5" eb="6">
      <t>ガク</t>
    </rPh>
    <phoneticPr fontId="1"/>
  </si>
  <si>
    <t>差　 引 　過</t>
    <rPh sb="0" eb="1">
      <t>サ</t>
    </rPh>
    <rPh sb="3" eb="4">
      <t>ヒ</t>
    </rPh>
    <rPh sb="6" eb="7">
      <t>カ</t>
    </rPh>
    <phoneticPr fontId="1"/>
  </si>
  <si>
    <t>　</t>
    <phoneticPr fontId="1"/>
  </si>
  <si>
    <t>　</t>
    <phoneticPr fontId="1"/>
  </si>
  <si>
    <t>（単位：円）</t>
    <rPh sb="1" eb="3">
      <t>タンイ</t>
    </rPh>
    <rPh sb="4" eb="5">
      <t>エン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</si>
  <si>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</si>
  <si>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</si>
  <si>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</si>
  <si>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</si>
  <si>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</si>
  <si>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</si>
  <si>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</si>
  <si>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</si>
  <si>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</si>
  <si>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(Ｊ)</t>
    <phoneticPr fontId="1"/>
  </si>
  <si>
    <t>総事業費</t>
    <rPh sb="0" eb="1">
      <t>ソウ</t>
    </rPh>
    <rPh sb="1" eb="4">
      <t>ジギョウヒ</t>
    </rPh>
    <phoneticPr fontId="1"/>
  </si>
  <si>
    <t>差　引　額</t>
    <rPh sb="0" eb="5">
      <t>サシヒキガク</t>
    </rPh>
    <phoneticPr fontId="1"/>
  </si>
  <si>
    <t>補助対象経費</t>
    <rPh sb="0" eb="2">
      <t>ホジョ</t>
    </rPh>
    <rPh sb="2" eb="4">
      <t>タイショウ</t>
    </rPh>
    <rPh sb="4" eb="6">
      <t>ケイヒ</t>
    </rPh>
    <phoneticPr fontId="1"/>
  </si>
  <si>
    <t>交付基準に</t>
    <rPh sb="0" eb="2">
      <t>コウフ</t>
    </rPh>
    <rPh sb="2" eb="4">
      <t>キジュン</t>
    </rPh>
    <phoneticPr fontId="1"/>
  </si>
  <si>
    <t>補助基本額</t>
    <rPh sb="0" eb="2">
      <t>ホジョ</t>
    </rPh>
    <rPh sb="2" eb="5">
      <t>キホンガク</t>
    </rPh>
    <phoneticPr fontId="1"/>
  </si>
  <si>
    <t>備　　考</t>
    <rPh sb="0" eb="4">
      <t>ビコウ</t>
    </rPh>
    <phoneticPr fontId="1"/>
  </si>
  <si>
    <t>よる算定額</t>
    <rPh sb="2" eb="5">
      <t>サンテイガク</t>
    </rPh>
    <phoneticPr fontId="1"/>
  </si>
  <si>
    <t>受　  入 　 額</t>
    <rPh sb="0" eb="1">
      <t>ウケ</t>
    </rPh>
    <rPh sb="4" eb="5">
      <t>イ</t>
    </rPh>
    <rPh sb="8" eb="9">
      <t>ガク</t>
    </rPh>
    <phoneticPr fontId="1"/>
  </si>
  <si>
    <t>((A)-(B))</t>
    <phoneticPr fontId="1"/>
  </si>
  <si>
    <t>ずれか少ない額）</t>
    <rPh sb="3" eb="4">
      <t>スク</t>
    </rPh>
    <rPh sb="6" eb="7">
      <t>ガク</t>
    </rPh>
    <phoneticPr fontId="1"/>
  </si>
  <si>
    <t>(F)×2/3</t>
    <phoneticPr fontId="1"/>
  </si>
  <si>
    <t xml:space="preserve"> </t>
    <phoneticPr fontId="1"/>
  </si>
  <si>
    <t>(1) ～ (3)</t>
    <phoneticPr fontId="1"/>
  </si>
  <si>
    <t>区分</t>
    <rPh sb="0" eb="2">
      <t>クブン</t>
    </rPh>
    <phoneticPr fontId="1"/>
  </si>
  <si>
    <t>間接撮影</t>
    <rPh sb="0" eb="2">
      <t>カンセツ</t>
    </rPh>
    <rPh sb="2" eb="4">
      <t>サツエイ</t>
    </rPh>
    <phoneticPr fontId="1"/>
  </si>
  <si>
    <t>精密検査</t>
    <rPh sb="0" eb="2">
      <t>セイミツ</t>
    </rPh>
    <rPh sb="2" eb="4">
      <t>ケンサ</t>
    </rPh>
    <phoneticPr fontId="1"/>
  </si>
  <si>
    <t>合計</t>
    <rPh sb="0" eb="2">
      <t>ゴウケイ</t>
    </rPh>
    <phoneticPr fontId="1"/>
  </si>
  <si>
    <t>人</t>
    <rPh sb="0" eb="1">
      <t>ニン</t>
    </rPh>
    <phoneticPr fontId="1"/>
  </si>
  <si>
    <t>％</t>
  </si>
  <si>
    <t>基準による算定額 （円）</t>
    <rPh sb="0" eb="2">
      <t>キジュン</t>
    </rPh>
    <rPh sb="5" eb="8">
      <t>サンテイガク</t>
    </rPh>
    <rPh sb="10" eb="11">
      <t>エン</t>
    </rPh>
    <phoneticPr fontId="1"/>
  </si>
  <si>
    <t>１．</t>
    <phoneticPr fontId="1"/>
  </si>
  <si>
    <t>「箇所数」欄には、生徒については学校数、施設については施設数を記入のこと。</t>
    <rPh sb="1" eb="3">
      <t>カショ</t>
    </rPh>
    <rPh sb="3" eb="4">
      <t>スウ</t>
    </rPh>
    <rPh sb="5" eb="6">
      <t>ラン</t>
    </rPh>
    <rPh sb="9" eb="11">
      <t>セイト</t>
    </rPh>
    <rPh sb="16" eb="19">
      <t>ガッコウスウ</t>
    </rPh>
    <rPh sb="20" eb="22">
      <t>シセツ</t>
    </rPh>
    <rPh sb="27" eb="30">
      <t>シセツスウ</t>
    </rPh>
    <rPh sb="31" eb="33">
      <t>キニュウ</t>
    </rPh>
    <phoneticPr fontId="1"/>
  </si>
  <si>
    <t>２．</t>
  </si>
  <si>
    <t>３．</t>
  </si>
  <si>
    <t>「対象者数」欄には、この補助事業の対象となるべき人員を記入のこと。「受診者数」欄には、この補助事業の受診実人員を記入のこと。</t>
    <rPh sb="1" eb="4">
      <t>タイショウシャ</t>
    </rPh>
    <rPh sb="4" eb="5">
      <t>スウ</t>
    </rPh>
    <rPh sb="6" eb="7">
      <t>ラン</t>
    </rPh>
    <rPh sb="12" eb="14">
      <t>ホジョ</t>
    </rPh>
    <rPh sb="14" eb="16">
      <t>ジギョウ</t>
    </rPh>
    <rPh sb="17" eb="19">
      <t>タイショウ</t>
    </rPh>
    <rPh sb="24" eb="26">
      <t>ジンイン</t>
    </rPh>
    <rPh sb="27" eb="29">
      <t>キニュウ</t>
    </rPh>
    <rPh sb="34" eb="37">
      <t>ジュシンシャ</t>
    </rPh>
    <rPh sb="37" eb="38">
      <t>スウ</t>
    </rPh>
    <rPh sb="39" eb="40">
      <t>ラン</t>
    </rPh>
    <rPh sb="45" eb="47">
      <t>ホジョ</t>
    </rPh>
    <rPh sb="47" eb="49">
      <t>ジギョウ</t>
    </rPh>
    <rPh sb="50" eb="52">
      <t>ジュシン</t>
    </rPh>
    <rPh sb="52" eb="53">
      <t>ジツ</t>
    </rPh>
    <rPh sb="53" eb="55">
      <t>ジンイン</t>
    </rPh>
    <rPh sb="56" eb="58">
      <t>キニュウ</t>
    </rPh>
    <phoneticPr fontId="1"/>
  </si>
  <si>
    <t>箇所</t>
    <rPh sb="0" eb="2">
      <t>カショ</t>
    </rPh>
    <phoneticPr fontId="1"/>
  </si>
  <si>
    <t>箇　 　所　 　数</t>
    <rPh sb="0" eb="1">
      <t>カ</t>
    </rPh>
    <rPh sb="4" eb="5">
      <t>トコロ</t>
    </rPh>
    <rPh sb="8" eb="9">
      <t>スウ</t>
    </rPh>
    <phoneticPr fontId="1"/>
  </si>
  <si>
    <t>対　　象　　者　　数</t>
    <rPh sb="0" eb="1">
      <t>タイ</t>
    </rPh>
    <rPh sb="3" eb="4">
      <t>ゾウ</t>
    </rPh>
    <rPh sb="6" eb="7">
      <t>モノ</t>
    </rPh>
    <rPh sb="9" eb="10">
      <t>スウ</t>
    </rPh>
    <phoneticPr fontId="1"/>
  </si>
  <si>
    <t>受　　診　　者　　数</t>
    <rPh sb="0" eb="1">
      <t>ウケ</t>
    </rPh>
    <rPh sb="3" eb="4">
      <t>ミ</t>
    </rPh>
    <rPh sb="6" eb="7">
      <t>モノ</t>
    </rPh>
    <rPh sb="9" eb="10">
      <t>スウ</t>
    </rPh>
    <phoneticPr fontId="1"/>
  </si>
  <si>
    <t>受　　診　　率</t>
    <rPh sb="0" eb="1">
      <t>ウケ</t>
    </rPh>
    <rPh sb="3" eb="4">
      <t>ミ</t>
    </rPh>
    <rPh sb="6" eb="7">
      <t>リツ</t>
    </rPh>
    <phoneticPr fontId="1"/>
  </si>
  <si>
    <t>品目</t>
    <rPh sb="0" eb="2">
      <t>ヒンモク</t>
    </rPh>
    <phoneticPr fontId="1"/>
  </si>
  <si>
    <t>数量</t>
    <rPh sb="0" eb="2">
      <t>スウリョウ</t>
    </rPh>
    <phoneticPr fontId="1"/>
  </si>
  <si>
    <t>金額</t>
    <rPh sb="0" eb="2">
      <t>キンガク</t>
    </rPh>
    <phoneticPr fontId="1"/>
  </si>
  <si>
    <t>備　　　　考</t>
    <rPh sb="0" eb="1">
      <t>ビ</t>
    </rPh>
    <rPh sb="5" eb="6">
      <t>コウ</t>
    </rPh>
    <phoneticPr fontId="1"/>
  </si>
  <si>
    <t>１．本事業の対象経費として５万円以上の備品を購入する場合に記載すること。</t>
    <rPh sb="2" eb="5">
      <t>ホンジギョウ</t>
    </rPh>
    <rPh sb="6" eb="8">
      <t>タイショウ</t>
    </rPh>
    <rPh sb="8" eb="10">
      <t>ケイヒ</t>
    </rPh>
    <rPh sb="14" eb="16">
      <t>マンエン</t>
    </rPh>
    <rPh sb="16" eb="18">
      <t>イジョウ</t>
    </rPh>
    <rPh sb="19" eb="21">
      <t>ビヒン</t>
    </rPh>
    <rPh sb="22" eb="24">
      <t>コウニュウ</t>
    </rPh>
    <rPh sb="26" eb="28">
      <t>バアイ</t>
    </rPh>
    <rPh sb="29" eb="31">
      <t>キサイ</t>
    </rPh>
    <phoneticPr fontId="1"/>
  </si>
  <si>
    <t>間接撮影費</t>
    <rPh sb="0" eb="2">
      <t>カンセツ</t>
    </rPh>
    <rPh sb="2" eb="4">
      <t>サツエイ</t>
    </rPh>
    <rPh sb="4" eb="5">
      <t>ヒ</t>
    </rPh>
    <phoneticPr fontId="1"/>
  </si>
  <si>
    <t>精密検査費</t>
    <rPh sb="0" eb="2">
      <t>セイミツ</t>
    </rPh>
    <rPh sb="2" eb="5">
      <t>ケンサヒ</t>
    </rPh>
    <phoneticPr fontId="1"/>
  </si>
  <si>
    <t>事後処置費</t>
    <rPh sb="0" eb="2">
      <t>ジゴ</t>
    </rPh>
    <rPh sb="2" eb="4">
      <t>ショチ</t>
    </rPh>
    <rPh sb="4" eb="5">
      <t>ヒ</t>
    </rPh>
    <phoneticPr fontId="1"/>
  </si>
  <si>
    <t>通常検査</t>
    <rPh sb="0" eb="2">
      <t>ツウジョウ</t>
    </rPh>
    <rPh sb="2" eb="4">
      <t>ケンサ</t>
    </rPh>
    <phoneticPr fontId="1"/>
  </si>
  <si>
    <t>直撮省略</t>
    <rPh sb="0" eb="1">
      <t>チョク</t>
    </rPh>
    <rPh sb="1" eb="2">
      <t>サツ</t>
    </rPh>
    <rPh sb="2" eb="4">
      <t>ショウリャク</t>
    </rPh>
    <phoneticPr fontId="1"/>
  </si>
  <si>
    <t>直撮のみ</t>
    <rPh sb="0" eb="1">
      <t>チョク</t>
    </rPh>
    <rPh sb="1" eb="2">
      <t>サツ</t>
    </rPh>
    <phoneticPr fontId="1"/>
  </si>
  <si>
    <t>（(C)(D)(E)のい</t>
    <phoneticPr fontId="1"/>
  </si>
  <si>
    <t>(Ｉ)-(Ｇ)　</t>
    <phoneticPr fontId="1"/>
  </si>
  <si>
    <t>のとおり</t>
    <phoneticPr fontId="1"/>
  </si>
  <si>
    <t>ミラーカメラ　　　　　　　　　　　　１００ｍｍ</t>
    <phoneticPr fontId="1"/>
  </si>
  <si>
    <t>事後処置分</t>
    <rPh sb="0" eb="2">
      <t>ジゴ</t>
    </rPh>
    <rPh sb="2" eb="4">
      <t>ショチ</t>
    </rPh>
    <rPh sb="4" eb="5">
      <t>ブン</t>
    </rPh>
    <phoneticPr fontId="1"/>
  </si>
  <si>
    <t>健　　　康　　　診　　　断</t>
    <rPh sb="0" eb="1">
      <t>ケン</t>
    </rPh>
    <rPh sb="4" eb="5">
      <t>ヤスシ</t>
    </rPh>
    <rPh sb="8" eb="9">
      <t>ミ</t>
    </rPh>
    <rPh sb="12" eb="13">
      <t>ダン</t>
    </rPh>
    <phoneticPr fontId="1"/>
  </si>
  <si>
    <t>支  出  済  額（円）</t>
    <rPh sb="0" eb="1">
      <t>ササ</t>
    </rPh>
    <rPh sb="3" eb="4">
      <t>デ</t>
    </rPh>
    <rPh sb="6" eb="7">
      <t>ス</t>
    </rPh>
    <rPh sb="9" eb="10">
      <t>ガク</t>
    </rPh>
    <rPh sb="11" eb="12">
      <t>エン</t>
    </rPh>
    <phoneticPr fontId="1"/>
  </si>
  <si>
    <r>
      <t xml:space="preserve">学校
</t>
    </r>
    <r>
      <rPr>
        <sz val="9"/>
        <rFont val="ＭＳ Ｐ明朝"/>
        <family val="1"/>
        <charset val="128"/>
      </rPr>
      <t>　（</t>
    </r>
    <r>
      <rPr>
        <sz val="9"/>
        <rFont val="ＭＳ ゴシック"/>
        <family val="3"/>
        <charset val="128"/>
      </rPr>
      <t>入学年度に１回）</t>
    </r>
    <rPh sb="0" eb="2">
      <t>ガッコウ</t>
    </rPh>
    <rPh sb="5" eb="7">
      <t>ニュウガク</t>
    </rPh>
    <rPh sb="7" eb="9">
      <t>ネンド</t>
    </rPh>
    <rPh sb="11" eb="12">
      <t>カイ</t>
    </rPh>
    <phoneticPr fontId="1"/>
  </si>
  <si>
    <t>１年生（新入生）</t>
    <rPh sb="1" eb="2">
      <t>ネン</t>
    </rPh>
    <rPh sb="2" eb="3">
      <t>シンセイ</t>
    </rPh>
    <rPh sb="4" eb="7">
      <t>シンニュウセイ</t>
    </rPh>
    <phoneticPr fontId="1"/>
  </si>
  <si>
    <r>
      <t>施設
　（</t>
    </r>
    <r>
      <rPr>
        <sz val="9"/>
        <rFont val="ＭＳ ゴシック"/>
        <family val="3"/>
        <charset val="128"/>
      </rPr>
      <t>毎年度１回）</t>
    </r>
    <rPh sb="0" eb="2">
      <t>シセツ</t>
    </rPh>
    <rPh sb="5" eb="8">
      <t>マイネンド</t>
    </rPh>
    <rPh sb="9" eb="10">
      <t>カイ</t>
    </rPh>
    <phoneticPr fontId="1"/>
  </si>
  <si>
    <t>６５歳以上の
入居者・収容者</t>
    <rPh sb="2" eb="3">
      <t>サイ</t>
    </rPh>
    <rPh sb="3" eb="5">
      <t>イジョウ</t>
    </rPh>
    <rPh sb="7" eb="10">
      <t>ニュウキョシャ</t>
    </rPh>
    <rPh sb="11" eb="14">
      <t>シュウヨウシャ</t>
    </rPh>
    <phoneticPr fontId="1"/>
  </si>
  <si>
    <t>「基準による算定額」欄には、各欄の人員に結核予防費補助金交付要綱別表の基準額単価を乗じて得た額を記入のこと。</t>
    <rPh sb="1" eb="3">
      <t>キジュン</t>
    </rPh>
    <rPh sb="6" eb="9">
      <t>サンテイガク</t>
    </rPh>
    <rPh sb="10" eb="11">
      <t>ラン</t>
    </rPh>
    <rPh sb="14" eb="16">
      <t>カクラン</t>
    </rPh>
    <rPh sb="17" eb="19">
      <t>ジンイン</t>
    </rPh>
    <rPh sb="20" eb="22">
      <t>ケッカク</t>
    </rPh>
    <rPh sb="22" eb="24">
      <t>ヨボウ</t>
    </rPh>
    <rPh sb="24" eb="25">
      <t>ヒ</t>
    </rPh>
    <rPh sb="25" eb="28">
      <t>ホジョキン</t>
    </rPh>
    <rPh sb="28" eb="30">
      <t>コウフ</t>
    </rPh>
    <rPh sb="30" eb="32">
      <t>ヨウコウ</t>
    </rPh>
    <rPh sb="32" eb="34">
      <t>ベッピョウ</t>
    </rPh>
    <rPh sb="35" eb="37">
      <t>キジュン</t>
    </rPh>
    <rPh sb="37" eb="38">
      <t>ガク</t>
    </rPh>
    <rPh sb="38" eb="40">
      <t>タンカ</t>
    </rPh>
    <rPh sb="41" eb="42">
      <t>ジョウ</t>
    </rPh>
    <rPh sb="44" eb="45">
      <t>エ</t>
    </rPh>
    <rPh sb="46" eb="47">
      <t>ガク</t>
    </rPh>
    <rPh sb="48" eb="50">
      <t>キニュウ</t>
    </rPh>
    <phoneticPr fontId="1"/>
  </si>
  <si>
    <t>支出科目
（節）</t>
    <rPh sb="0" eb="2">
      <t>シシュツ</t>
    </rPh>
    <rPh sb="2" eb="4">
      <t>カモク</t>
    </rPh>
    <rPh sb="6" eb="7">
      <t>セツ</t>
    </rPh>
    <phoneticPr fontId="1"/>
  </si>
  <si>
    <r>
      <t>医師雇上費
　 １日　</t>
    </r>
    <r>
      <rPr>
        <u/>
        <sz val="11"/>
        <rFont val="ＭＳ Ｐ明朝"/>
        <family val="1"/>
        <charset val="128"/>
      </rPr>
      <t xml:space="preserve">　　　　　　　　円
</t>
    </r>
    <r>
      <rPr>
        <sz val="11"/>
        <rFont val="ＭＳ Ｐ明朝"/>
        <family val="1"/>
        <charset val="128"/>
      </rPr>
      <t>看護師雇上費
　 １日　</t>
    </r>
    <r>
      <rPr>
        <u/>
        <sz val="11"/>
        <rFont val="ＭＳ Ｐ明朝"/>
        <family val="1"/>
        <charset val="128"/>
      </rPr>
      <t>　　　　　　　　円</t>
    </r>
    <rPh sb="0" eb="2">
      <t>イシ</t>
    </rPh>
    <rPh sb="2" eb="3">
      <t>ヤト</t>
    </rPh>
    <rPh sb="3" eb="4">
      <t>ア</t>
    </rPh>
    <rPh sb="4" eb="5">
      <t>ヒ</t>
    </rPh>
    <rPh sb="9" eb="10">
      <t>ニチ</t>
    </rPh>
    <rPh sb="19" eb="20">
      <t>エン</t>
    </rPh>
    <rPh sb="21" eb="24">
      <t>カンゴシ</t>
    </rPh>
    <rPh sb="24" eb="25">
      <t>ヤト</t>
    </rPh>
    <rPh sb="25" eb="26">
      <t>ア</t>
    </rPh>
    <rPh sb="26" eb="27">
      <t>ヒ</t>
    </rPh>
    <phoneticPr fontId="1"/>
  </si>
  <si>
    <t>直撮のみ</t>
    <rPh sb="0" eb="1">
      <t>スナオ</t>
    </rPh>
    <rPh sb="1" eb="2">
      <t>サツ</t>
    </rPh>
    <phoneticPr fontId="1"/>
  </si>
  <si>
    <t>（注）支出科目は節科目を記入し、２以上の科目（款項目）にわたる場合には、それぞれの同一節科目に合算して記入のこと。</t>
    <rPh sb="1" eb="2">
      <t>チュウ</t>
    </rPh>
    <rPh sb="3" eb="5">
      <t>シシュツ</t>
    </rPh>
    <rPh sb="5" eb="7">
      <t>カモク</t>
    </rPh>
    <rPh sb="8" eb="9">
      <t>セツ</t>
    </rPh>
    <rPh sb="9" eb="11">
      <t>カモク</t>
    </rPh>
    <rPh sb="12" eb="14">
      <t>キニュウ</t>
    </rPh>
    <rPh sb="17" eb="19">
      <t>イジョウ</t>
    </rPh>
    <rPh sb="20" eb="22">
      <t>カモク</t>
    </rPh>
    <rPh sb="23" eb="24">
      <t>カン</t>
    </rPh>
    <rPh sb="24" eb="25">
      <t>コウ</t>
    </rPh>
    <rPh sb="25" eb="26">
      <t>モク</t>
    </rPh>
    <rPh sb="31" eb="33">
      <t>バアイ</t>
    </rPh>
    <rPh sb="41" eb="43">
      <t>ドウイツ</t>
    </rPh>
    <rPh sb="43" eb="44">
      <t>セツ</t>
    </rPh>
    <rPh sb="44" eb="46">
      <t>カモク</t>
    </rPh>
    <rPh sb="47" eb="49">
      <t>ガッサン</t>
    </rPh>
    <rPh sb="51" eb="53">
      <t>キニュウ</t>
    </rPh>
    <phoneticPr fontId="1"/>
  </si>
  <si>
    <t>健康診断費</t>
    <rPh sb="0" eb="2">
      <t>ケンコウ</t>
    </rPh>
    <rPh sb="2" eb="4">
      <t>シンダン</t>
    </rPh>
    <rPh sb="4" eb="5">
      <t>ヒ</t>
    </rPh>
    <phoneticPr fontId="1"/>
  </si>
  <si>
    <t>（３）備品購入費精算額明細</t>
    <rPh sb="3" eb="5">
      <t>ビヒン</t>
    </rPh>
    <rPh sb="5" eb="8">
      <t>コウニュウヒ</t>
    </rPh>
    <rPh sb="8" eb="11">
      <t>セイサンガク</t>
    </rPh>
    <rPh sb="11" eb="13">
      <t>メイサイ</t>
    </rPh>
    <phoneticPr fontId="1"/>
  </si>
  <si>
    <t>支出済額</t>
    <rPh sb="0" eb="2">
      <t>シシュツ</t>
    </rPh>
    <rPh sb="2" eb="3">
      <t>スミ</t>
    </rPh>
    <rPh sb="3" eb="4">
      <t>ガク</t>
    </rPh>
    <phoneticPr fontId="1"/>
  </si>
  <si>
    <t>収入額</t>
    <rPh sb="0" eb="3">
      <t>シュウニュウガク</t>
    </rPh>
    <phoneticPr fontId="1"/>
  </si>
  <si>
    <t>単価</t>
    <rPh sb="0" eb="2">
      <t>タンカ</t>
    </rPh>
    <phoneticPr fontId="1"/>
  </si>
  <si>
    <t>円</t>
    <rPh sb="0" eb="1">
      <t>エン</t>
    </rPh>
    <phoneticPr fontId="1"/>
  </si>
  <si>
    <t>（注）　補助金額（G）に１円未満の端数が生じたときは切り捨てること。</t>
    <rPh sb="1" eb="2">
      <t>チュウ</t>
    </rPh>
    <rPh sb="4" eb="6">
      <t>ホジョ</t>
    </rPh>
    <rPh sb="6" eb="8">
      <t>キンガク</t>
    </rPh>
    <rPh sb="13" eb="16">
      <t>エンミマン</t>
    </rPh>
    <rPh sb="17" eb="19">
      <t>ハスウ</t>
    </rPh>
    <rPh sb="20" eb="21">
      <t>ショウ</t>
    </rPh>
    <rPh sb="26" eb="29">
      <t>キリス</t>
    </rPh>
    <phoneticPr fontId="1"/>
  </si>
  <si>
    <t>　（１）健康診断実績内訳</t>
    <rPh sb="4" eb="6">
      <t>ケンコウ</t>
    </rPh>
    <rPh sb="6" eb="8">
      <t>シンダン</t>
    </rPh>
    <rPh sb="8" eb="10">
      <t>ジッセキ</t>
    </rPh>
    <rPh sb="10" eb="12">
      <t>ウチワケ</t>
    </rPh>
    <phoneticPr fontId="1"/>
  </si>
  <si>
    <t>　（２）健康診断支出明細書</t>
    <rPh sb="4" eb="6">
      <t>ケンコウ</t>
    </rPh>
    <rPh sb="6" eb="8">
      <t>シンダン</t>
    </rPh>
    <rPh sb="8" eb="10">
      <t>シシュツ</t>
    </rPh>
    <rPh sb="10" eb="12">
      <t>メイサイ</t>
    </rPh>
    <rPh sb="12" eb="13">
      <t>ショ</t>
    </rPh>
    <phoneticPr fontId="1"/>
  </si>
  <si>
    <t>様式第１号</t>
    <phoneticPr fontId="1"/>
  </si>
  <si>
    <t>第　　　　　号</t>
    <rPh sb="0" eb="1">
      <t>ダイ</t>
    </rPh>
    <rPh sb="6" eb="7">
      <t>ゴウ</t>
    </rPh>
    <phoneticPr fontId="1"/>
  </si>
  <si>
    <t>　　　　　　　　　　　　　　　　</t>
    <phoneticPr fontId="1"/>
  </si>
  <si>
    <t xml:space="preserve"> 申請者</t>
    <phoneticPr fontId="1"/>
  </si>
  <si>
    <t>住所</t>
    <rPh sb="0" eb="2">
      <t>ジュウショ</t>
    </rPh>
    <phoneticPr fontId="1"/>
  </si>
  <si>
    <t>名称</t>
    <rPh sb="0" eb="2">
      <t>メイショウ</t>
    </rPh>
    <phoneticPr fontId="1"/>
  </si>
  <si>
    <t>(対象施設名)</t>
    <rPh sb="1" eb="3">
      <t>タイショウ</t>
    </rPh>
    <rPh sb="3" eb="5">
      <t>シセツ</t>
    </rPh>
    <rPh sb="5" eb="6">
      <t>メイ</t>
    </rPh>
    <phoneticPr fontId="1"/>
  </si>
  <si>
    <t>記</t>
  </si>
  <si>
    <t>金</t>
    <rPh sb="0" eb="1">
      <t>キン</t>
    </rPh>
    <phoneticPr fontId="1"/>
  </si>
  <si>
    <t>３　添付書類</t>
    <phoneticPr fontId="1"/>
  </si>
  <si>
    <t>内　訳</t>
    <rPh sb="0" eb="1">
      <t>ウチ</t>
    </rPh>
    <rPh sb="2" eb="3">
      <t>ヤク</t>
    </rPh>
    <phoneticPr fontId="1"/>
  </si>
  <si>
    <t>目</t>
    <phoneticPr fontId="13"/>
  </si>
  <si>
    <t>増(△)減</t>
  </si>
  <si>
    <t>節</t>
    <phoneticPr fontId="13"/>
  </si>
  <si>
    <t>決算額</t>
    <rPh sb="0" eb="2">
      <t>ケッサン</t>
    </rPh>
    <phoneticPr fontId="13"/>
  </si>
  <si>
    <t>（見込額）</t>
    <rPh sb="1" eb="3">
      <t>ミコミ</t>
    </rPh>
    <rPh sb="3" eb="4">
      <t>ガク</t>
    </rPh>
    <phoneticPr fontId="13"/>
  </si>
  <si>
    <t>(見込額)</t>
    <phoneticPr fontId="13"/>
  </si>
  <si>
    <t>予算額</t>
    <phoneticPr fontId="1"/>
  </si>
  <si>
    <t>本年度</t>
    <phoneticPr fontId="1"/>
  </si>
  <si>
    <t>本年度</t>
    <phoneticPr fontId="13"/>
  </si>
  <si>
    <t>予算額</t>
    <phoneticPr fontId="13"/>
  </si>
  <si>
    <t>本年度</t>
    <rPh sb="0" eb="1">
      <t>ホン</t>
    </rPh>
    <phoneticPr fontId="13"/>
  </si>
  <si>
    <t>（単位：円）</t>
    <phoneticPr fontId="13"/>
  </si>
  <si>
    <t>様式第１号－（別紙１）</t>
    <rPh sb="0" eb="2">
      <t>ヨウシキ</t>
    </rPh>
    <rPh sb="2" eb="3">
      <t>ダイ</t>
    </rPh>
    <rPh sb="4" eb="5">
      <t>ゴウ</t>
    </rPh>
    <phoneticPr fontId="1"/>
  </si>
  <si>
    <t>氏名</t>
    <phoneticPr fontId="1"/>
  </si>
  <si>
    <t>　　　　　年度結核予防費補助金精算額明細書</t>
    <rPh sb="5" eb="7">
      <t>ネンド</t>
    </rPh>
    <rPh sb="7" eb="9">
      <t>ケッカク</t>
    </rPh>
    <rPh sb="9" eb="11">
      <t>ヨボウ</t>
    </rPh>
    <rPh sb="11" eb="12">
      <t>ヒ</t>
    </rPh>
    <rPh sb="12" eb="15">
      <t>ホジョキン</t>
    </rPh>
    <rPh sb="15" eb="18">
      <t>セイサンガク</t>
    </rPh>
    <rPh sb="18" eb="21">
      <t>メイサイショ</t>
    </rPh>
    <phoneticPr fontId="1"/>
  </si>
  <si>
    <t>（実施日　　　　　年　　月　　日　　～　　　　年　　月　　日）　　</t>
    <rPh sb="23" eb="24">
      <t>ネン</t>
    </rPh>
    <phoneticPr fontId="1"/>
  </si>
  <si>
    <t>　島根県知事　　様</t>
    <phoneticPr fontId="1"/>
  </si>
  <si>
    <t>学校（施設）名</t>
    <rPh sb="0" eb="2">
      <t>ガッコウ</t>
    </rPh>
    <rPh sb="3" eb="5">
      <t>シセツ</t>
    </rPh>
    <rPh sb="6" eb="7">
      <t>メイ</t>
    </rPh>
    <phoneticPr fontId="1"/>
  </si>
  <si>
    <t>担当者氏名</t>
    <rPh sb="0" eb="3">
      <t>タントウシャ</t>
    </rPh>
    <rPh sb="3" eb="5">
      <t>シメイ</t>
    </rPh>
    <phoneticPr fontId="1"/>
  </si>
  <si>
    <t>代表者職</t>
    <rPh sb="0" eb="3">
      <t>ダイヒョウシャ</t>
    </rPh>
    <rPh sb="3" eb="4">
      <t>ショク</t>
    </rPh>
    <phoneticPr fontId="1"/>
  </si>
  <si>
    <t>連　絡　先</t>
    <rPh sb="0" eb="1">
      <t>レン</t>
    </rPh>
    <rPh sb="2" eb="3">
      <t>ラク</t>
    </rPh>
    <rPh sb="4" eb="5">
      <t>サキ</t>
    </rPh>
    <phoneticPr fontId="1"/>
  </si>
  <si>
    <t>１　交付申請額　　　　　　　</t>
    <rPh sb="2" eb="4">
      <t>コウフ</t>
    </rPh>
    <phoneticPr fontId="1"/>
  </si>
  <si>
    <t>２　事業完了年月日　　　　　　</t>
    <rPh sb="2" eb="4">
      <t>ジギョウ</t>
    </rPh>
    <rPh sb="4" eb="6">
      <t>カンリョウ</t>
    </rPh>
    <rPh sb="6" eb="9">
      <t>ネンガッピ</t>
    </rPh>
    <phoneticPr fontId="1"/>
  </si>
  <si>
    <r>
      <t>収入</t>
    </r>
    <r>
      <rPr>
        <sz val="11"/>
        <rFont val="ＭＳ Ｐ明朝"/>
        <family val="1"/>
        <charset val="128"/>
      </rPr>
      <t>額</t>
    </r>
    <rPh sb="0" eb="2">
      <t>シュウニュウ</t>
    </rPh>
    <rPh sb="2" eb="3">
      <t>ガク</t>
    </rPh>
    <phoneticPr fontId="1"/>
  </si>
  <si>
    <t>　　　　年度歳入歳出決算（見込）書（関係分のみ）抄本</t>
    <rPh sb="13" eb="15">
      <t>ミコミ</t>
    </rPh>
    <phoneticPr fontId="13"/>
  </si>
  <si>
    <r>
      <t xml:space="preserve">                 </t>
    </r>
    <r>
      <rPr>
        <sz val="10.5"/>
        <rFont val="ＭＳ 明朝"/>
        <family val="1"/>
        <charset val="128"/>
      </rPr>
      <t>　　　　　　　</t>
    </r>
    <r>
      <rPr>
        <sz val="10.5"/>
        <color indexed="8"/>
        <rFont val="Times New Roman"/>
        <family val="1"/>
      </rPr>
      <t/>
    </r>
    <phoneticPr fontId="13"/>
  </si>
  <si>
    <r>
      <t xml:space="preserve"> </t>
    </r>
    <r>
      <rPr>
        <sz val="12"/>
        <rFont val="ＭＳ Ｐ明朝"/>
        <family val="1"/>
        <charset val="128"/>
      </rPr>
      <t>（</t>
    </r>
    <r>
      <rPr>
        <sz val="12"/>
        <rFont val="Times New Roman"/>
        <family val="1"/>
      </rPr>
      <t xml:space="preserve"> </t>
    </r>
    <r>
      <rPr>
        <sz val="12"/>
        <rFont val="ＭＳ Ｐ明朝"/>
        <family val="1"/>
        <charset val="128"/>
      </rPr>
      <t>歳　　入</t>
    </r>
    <r>
      <rPr>
        <sz val="12"/>
        <rFont val="Times New Roman"/>
        <family val="1"/>
      </rPr>
      <t xml:space="preserve"> </t>
    </r>
    <r>
      <rPr>
        <sz val="12"/>
        <rFont val="ＭＳ Ｐ明朝"/>
        <family val="1"/>
        <charset val="128"/>
      </rPr>
      <t>）</t>
    </r>
    <r>
      <rPr>
        <sz val="12"/>
        <rFont val="Times New Roman"/>
        <family val="1"/>
      </rPr>
      <t xml:space="preserve">               </t>
    </r>
    <phoneticPr fontId="13"/>
  </si>
  <si>
    <r>
      <t>比</t>
    </r>
    <r>
      <rPr>
        <sz val="10.5"/>
        <rFont val="Times New Roman"/>
        <family val="1"/>
      </rPr>
      <t xml:space="preserve">    </t>
    </r>
    <r>
      <rPr>
        <sz val="10.5"/>
        <rFont val="ＭＳ 明朝"/>
        <family val="1"/>
        <charset val="128"/>
      </rPr>
      <t>較</t>
    </r>
  </si>
  <si>
    <r>
      <rPr>
        <sz val="10.5"/>
        <rFont val="ＭＳ 明朝"/>
        <family val="1"/>
        <charset val="128"/>
      </rPr>
      <t>各　</t>
    </r>
    <r>
      <rPr>
        <sz val="10.5"/>
        <rFont val="Times New Roman"/>
        <family val="1"/>
      </rPr>
      <t xml:space="preserve"> </t>
    </r>
    <r>
      <rPr>
        <sz val="10.5"/>
        <rFont val="ＭＳ 明朝"/>
        <family val="1"/>
        <charset val="128"/>
      </rPr>
      <t>目</t>
    </r>
    <r>
      <rPr>
        <sz val="10.5"/>
        <rFont val="Times New Roman"/>
        <family val="1"/>
      </rPr>
      <t xml:space="preserve"> </t>
    </r>
    <r>
      <rPr>
        <sz val="10.5"/>
        <rFont val="ＭＳ 明朝"/>
        <family val="1"/>
        <charset val="128"/>
      </rPr>
      <t>　明　</t>
    </r>
    <r>
      <rPr>
        <sz val="10.5"/>
        <rFont val="Times New Roman"/>
        <family val="1"/>
      </rPr>
      <t xml:space="preserve"> </t>
    </r>
    <r>
      <rPr>
        <sz val="10.5"/>
        <rFont val="ＭＳ 明朝"/>
        <family val="1"/>
        <charset val="128"/>
      </rPr>
      <t>細</t>
    </r>
    <phoneticPr fontId="13"/>
  </si>
  <si>
    <r>
      <rPr>
        <sz val="10.5"/>
        <rFont val="ＭＳ 明朝"/>
        <family val="1"/>
        <charset val="128"/>
      </rPr>
      <t>款</t>
    </r>
    <r>
      <rPr>
        <sz val="10.5"/>
        <rFont val="Times New Roman"/>
        <family val="1"/>
      </rPr>
      <t xml:space="preserve"> </t>
    </r>
    <r>
      <rPr>
        <sz val="10.5"/>
        <rFont val="ＭＳ 明朝"/>
        <family val="1"/>
        <charset val="128"/>
      </rPr>
      <t>項</t>
    </r>
    <phoneticPr fontId="13"/>
  </si>
  <si>
    <r>
      <t xml:space="preserve"> </t>
    </r>
    <r>
      <rPr>
        <sz val="10.5"/>
        <rFont val="ＭＳ 明朝"/>
        <family val="1"/>
        <charset val="128"/>
      </rPr>
      <t>節</t>
    </r>
    <phoneticPr fontId="13"/>
  </si>
  <si>
    <r>
      <t xml:space="preserve"> </t>
    </r>
    <r>
      <rPr>
        <sz val="10.5"/>
        <rFont val="ＭＳ 明朝"/>
        <family val="1"/>
        <charset val="128"/>
      </rPr>
      <t>金　額</t>
    </r>
  </si>
  <si>
    <r>
      <t xml:space="preserve"> </t>
    </r>
    <r>
      <rPr>
        <sz val="10.5"/>
        <rFont val="ＭＳ 明朝"/>
        <family val="1"/>
        <charset val="128"/>
      </rPr>
      <t>備　考</t>
    </r>
  </si>
  <si>
    <r>
      <t xml:space="preserve">    </t>
    </r>
    <r>
      <rPr>
        <sz val="10.5"/>
        <rFont val="ＭＳ 明朝"/>
        <family val="1"/>
        <charset val="128"/>
      </rPr>
      <t>合　　　計</t>
    </r>
  </si>
  <si>
    <r>
      <t xml:space="preserve">                 </t>
    </r>
    <r>
      <rPr>
        <sz val="10.5"/>
        <rFont val="ＭＳ 明朝"/>
        <family val="1"/>
        <charset val="128"/>
      </rPr>
      <t>　　　　　　　</t>
    </r>
    <r>
      <rPr>
        <sz val="10.5"/>
        <rFont val="Times New Roman"/>
        <family val="1"/>
      </rPr>
      <t xml:space="preserve">             </t>
    </r>
    <phoneticPr fontId="13"/>
  </si>
  <si>
    <r>
      <t xml:space="preserve"> </t>
    </r>
    <r>
      <rPr>
        <sz val="12"/>
        <rFont val="ＭＳ Ｐ明朝"/>
        <family val="1"/>
        <charset val="128"/>
      </rPr>
      <t>（</t>
    </r>
    <r>
      <rPr>
        <sz val="12"/>
        <rFont val="Times New Roman"/>
        <family val="1"/>
      </rPr>
      <t xml:space="preserve"> </t>
    </r>
    <r>
      <rPr>
        <sz val="12"/>
        <rFont val="ＭＳ Ｐ明朝"/>
        <family val="1"/>
        <charset val="128"/>
      </rPr>
      <t>歳　　出</t>
    </r>
    <r>
      <rPr>
        <sz val="12"/>
        <rFont val="Times New Roman"/>
        <family val="1"/>
      </rPr>
      <t xml:space="preserve"> </t>
    </r>
    <r>
      <rPr>
        <sz val="12"/>
        <rFont val="ＭＳ Ｐ明朝"/>
        <family val="1"/>
        <charset val="128"/>
      </rPr>
      <t>）</t>
    </r>
    <r>
      <rPr>
        <sz val="12"/>
        <rFont val="Times New Roman"/>
        <family val="1"/>
      </rPr>
      <t xml:space="preserve">  </t>
    </r>
    <phoneticPr fontId="13"/>
  </si>
  <si>
    <r>
      <t xml:space="preserve"> </t>
    </r>
    <r>
      <rPr>
        <sz val="10.5"/>
        <rFont val="ＭＳ 明朝"/>
        <family val="1"/>
        <charset val="128"/>
      </rPr>
      <t>本年度</t>
    </r>
    <rPh sb="1" eb="2">
      <t>ホン</t>
    </rPh>
    <phoneticPr fontId="1"/>
  </si>
  <si>
    <r>
      <t xml:space="preserve"> </t>
    </r>
    <r>
      <rPr>
        <sz val="10.5"/>
        <rFont val="ＭＳ 明朝"/>
        <family val="1"/>
        <charset val="128"/>
      </rPr>
      <t>決算額</t>
    </r>
    <rPh sb="1" eb="3">
      <t>ケッサン</t>
    </rPh>
    <phoneticPr fontId="13"/>
  </si>
  <si>
    <r>
      <t xml:space="preserve"> </t>
    </r>
    <r>
      <rPr>
        <sz val="10.5"/>
        <rFont val="ＭＳ 明朝"/>
        <family val="1"/>
        <charset val="128"/>
      </rPr>
      <t>金　額</t>
    </r>
    <phoneticPr fontId="13"/>
  </si>
  <si>
    <r>
      <t xml:space="preserve">     </t>
    </r>
    <r>
      <rPr>
        <sz val="10.5"/>
        <rFont val="ＭＳ 明朝"/>
        <family val="1"/>
        <charset val="128"/>
      </rPr>
      <t>上記のとおり相違ありません。</t>
    </r>
  </si>
  <si>
    <r>
      <t>様式第</t>
    </r>
    <r>
      <rPr>
        <sz val="10.5"/>
        <rFont val="ＭＳ ゴシック"/>
        <family val="3"/>
        <charset val="128"/>
      </rPr>
      <t>１号 －（別紙２）</t>
    </r>
    <rPh sb="0" eb="2">
      <t>ヨウシキ</t>
    </rPh>
    <rPh sb="2" eb="3">
      <t>ダイ</t>
    </rPh>
    <rPh sb="4" eb="5">
      <t>ゴウ</t>
    </rPh>
    <rPh sb="8" eb="10">
      <t>ベッシ</t>
    </rPh>
    <phoneticPr fontId="13"/>
  </si>
  <si>
    <t>結核予防費補助金</t>
    <rPh sb="0" eb="8">
      <t>ケッカクヨボウヒホジョキン</t>
    </rPh>
    <phoneticPr fontId="1"/>
  </si>
  <si>
    <t>補助金</t>
    <rPh sb="0" eb="3">
      <t>ホジョキン</t>
    </rPh>
    <phoneticPr fontId="1"/>
  </si>
  <si>
    <t>様式第１号－（別紙１）－内訳</t>
    <rPh sb="0" eb="2">
      <t>ヨウシキ</t>
    </rPh>
    <rPh sb="2" eb="3">
      <t>ダイ</t>
    </rPh>
    <rPh sb="4" eb="5">
      <t>ゴウ</t>
    </rPh>
    <rPh sb="7" eb="9">
      <t>ベッシ</t>
    </rPh>
    <rPh sb="12" eb="14">
      <t>ウチワケ</t>
    </rPh>
    <phoneticPr fontId="1"/>
  </si>
  <si>
    <t>施設名（　　　　　　　　　　　　　　　　　　　   ）</t>
    <phoneticPr fontId="1"/>
  </si>
  <si>
    <t>　年度における結核予防費補助金について、下記のとおり結核健康診断を実施したので、関係書類を添えて申請するとともに、実績を報告します。</t>
    <rPh sb="20" eb="22">
      <t>カキ</t>
    </rPh>
    <rPh sb="26" eb="28">
      <t>ケッカク</t>
    </rPh>
    <rPh sb="28" eb="32">
      <t>ケンコウシンダン</t>
    </rPh>
    <rPh sb="33" eb="35">
      <t>ジッシ</t>
    </rPh>
    <rPh sb="40" eb="44">
      <t>カンケイショルイ</t>
    </rPh>
    <rPh sb="45" eb="46">
      <t>ソ</t>
    </rPh>
    <rPh sb="48" eb="50">
      <t>シンセイ</t>
    </rPh>
    <rPh sb="57" eb="59">
      <t>ジッセキ</t>
    </rPh>
    <rPh sb="60" eb="62">
      <t>ホウコク</t>
    </rPh>
    <phoneticPr fontId="1"/>
  </si>
  <si>
    <t xml:space="preserve">  　　　　年度結核予防費補助金交付申請書兼実績報告書について</t>
    <rPh sb="6" eb="8">
      <t>ネンド</t>
    </rPh>
    <rPh sb="8" eb="10">
      <t>ケッカク</t>
    </rPh>
    <rPh sb="10" eb="12">
      <t>ヨボウ</t>
    </rPh>
    <rPh sb="12" eb="13">
      <t>ヒ</t>
    </rPh>
    <rPh sb="13" eb="16">
      <t>ホジョキン</t>
    </rPh>
    <rPh sb="16" eb="18">
      <t>コウフ</t>
    </rPh>
    <rPh sb="18" eb="21">
      <t>シンセイショ</t>
    </rPh>
    <rPh sb="21" eb="22">
      <t>ケン</t>
    </rPh>
    <rPh sb="22" eb="24">
      <t>ジッセキ</t>
    </rPh>
    <rPh sb="24" eb="27">
      <t>ホウコクショ</t>
    </rPh>
    <phoneticPr fontId="1"/>
  </si>
  <si>
    <t>　　　　年度結核予防費補助金精算額明細書（別紙１）</t>
    <rPh sb="4" eb="6">
      <t>ネンド</t>
    </rPh>
    <rPh sb="6" eb="8">
      <t>ケッカク</t>
    </rPh>
    <rPh sb="8" eb="11">
      <t>ヨボウヒ</t>
    </rPh>
    <rPh sb="11" eb="14">
      <t>ホジョキン</t>
    </rPh>
    <rPh sb="14" eb="17">
      <t>セイサンガク</t>
    </rPh>
    <rPh sb="17" eb="20">
      <t>メイサイショ</t>
    </rPh>
    <rPh sb="21" eb="23">
      <t>ベッシ</t>
    </rPh>
    <phoneticPr fontId="1"/>
  </si>
  <si>
    <t>　　　　年度歳入歳出決算書（見込書）抄本（別紙２）</t>
    <rPh sb="10" eb="12">
      <t>ケッサン</t>
    </rPh>
    <rPh sb="21" eb="23">
      <t>ベッシ</t>
    </rPh>
    <phoneticPr fontId="1"/>
  </si>
  <si>
    <t>　　　　　　　年　月　日</t>
    <rPh sb="7" eb="8">
      <t>ネン</t>
    </rPh>
    <rPh sb="9" eb="10">
      <t>ツキ</t>
    </rPh>
    <rPh sb="11" eb="12">
      <t>ニチ</t>
    </rPh>
    <phoneticPr fontId="1"/>
  </si>
  <si>
    <t>　　　年　　月　　日</t>
    <phoneticPr fontId="1"/>
  </si>
  <si>
    <t>年　月　日</t>
    <rPh sb="0" eb="1">
      <t>ネン</t>
    </rPh>
    <rPh sb="2" eb="3">
      <t>ガツ</t>
    </rPh>
    <rPh sb="4" eb="5">
      <t>ニチ</t>
    </rPh>
    <phoneticPr fontId="1"/>
  </si>
  <si>
    <r>
      <rPr>
        <sz val="10.5"/>
        <rFont val="ＭＳ 明朝"/>
        <family val="1"/>
        <charset val="128"/>
      </rPr>
      <t>報</t>
    </r>
    <r>
      <rPr>
        <sz val="10.5"/>
        <rFont val="Times New Roman"/>
        <family val="1"/>
      </rPr>
      <t xml:space="preserve"> </t>
    </r>
    <r>
      <rPr>
        <sz val="10.5"/>
        <rFont val="ＭＳ 明朝"/>
        <family val="1"/>
        <charset val="128"/>
      </rPr>
      <t>告</t>
    </r>
    <r>
      <rPr>
        <sz val="10.5"/>
        <rFont val="Times New Roman"/>
        <family val="1"/>
      </rPr>
      <t xml:space="preserve"> </t>
    </r>
    <r>
      <rPr>
        <sz val="10.5"/>
        <rFont val="ＭＳ 明朝"/>
        <family val="1"/>
        <charset val="128"/>
      </rPr>
      <t>者</t>
    </r>
    <r>
      <rPr>
        <sz val="10.5"/>
        <rFont val="Times New Roman"/>
        <family val="1"/>
      </rPr>
      <t xml:space="preserve">                                          </t>
    </r>
    <rPh sb="0" eb="1">
      <t>ホウ</t>
    </rPh>
    <rPh sb="2" eb="3">
      <t>コク</t>
    </rPh>
    <phoneticPr fontId="13"/>
  </si>
  <si>
    <t>住所</t>
    <rPh sb="0" eb="2">
      <t>ジュウショ</t>
    </rPh>
    <phoneticPr fontId="1"/>
  </si>
  <si>
    <t>名称</t>
    <rPh sb="0" eb="2">
      <t>メイショウ</t>
    </rPh>
    <phoneticPr fontId="1"/>
  </si>
  <si>
    <t>代表者職・氏名</t>
    <rPh sb="0" eb="3">
      <t>ダイヒョウシャ</t>
    </rPh>
    <rPh sb="3" eb="4">
      <t>ショク</t>
    </rPh>
    <rPh sb="5" eb="7">
      <t>シメイ</t>
    </rPh>
    <phoneticPr fontId="1"/>
  </si>
  <si>
    <t>（対象施設名）</t>
    <rPh sb="1" eb="5">
      <t>タイショウシセツ</t>
    </rPh>
    <rPh sb="5" eb="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</si>
</sst>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
    <numFmt numFmtId="179" formatCode="#"/>
    <numFmt numFmtId="180" formatCode="#,###"/>
    <numFmt numFmtId="181" formatCode="#,##0;&quot;▲ &quot;#,##0"/>
  </numFmts>
  <fonts count="49" x14ac:knownFonts="1">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u/>
      <sz val="11"/>
      <name val="ＭＳ Ｐ明朝"/>
      <family val="1"/>
      <charset val="128"/>
    </font>
    <font>
      <sz val="9"/>
      <name val="ＭＳ Ｐ明朝"/>
      <family val="1"/>
      <charset val="128"/>
    </font>
    <font>
      <sz val="6"/>
      <name val="ＭＳ Ｐ明朝"/>
      <family val="1"/>
      <charset val="128"/>
    </font>
    <font>
      <sz val="12"/>
      <name val="ＭＳ Ｐ明朝"/>
      <family val="1"/>
      <charset val="128"/>
    </font>
    <font>
      <sz val="11"/>
      <name val="ＭＳ Ｐゴシック"/>
      <family val="3"/>
      <charset val="128"/>
    </font>
    <font>
      <sz val="10"/>
      <name val="ＭＳ Ｐ明朝"/>
      <family val="1"/>
      <charset val="128"/>
    </font>
    <font>
      <sz val="9"/>
      <name val="ＭＳ ゴシック"/>
      <family val="3"/>
      <charset val="128"/>
    </font>
    <font>
      <sz val="11"/>
      <name val="ＭＳ ゴシック"/>
      <family val="3"/>
      <charset val="128"/>
    </font>
    <font>
      <sz val="11"/>
      <color indexed="8"/>
      <name val="ＭＳ Ｐゴシック"/>
      <family val="3"/>
      <charset val="128"/>
    </font>
    <font>
      <sz val="6"/>
      <name val="ＭＳ Ｐゴシック"/>
      <family val="3"/>
      <charset val="128"/>
    </font>
    <font>
      <sz val="10.5"/>
      <color indexed="8"/>
      <name val="Times New Roman"/>
      <family val="1"/>
    </font>
    <font>
      <sz val="12"/>
      <name val="ＭＳ 明朝"/>
      <family val="1"/>
      <charset val="128"/>
    </font>
    <font>
      <sz val="10"/>
      <color indexed="8"/>
      <name val="ＭＳ ゴシック"/>
      <family val="3"/>
      <charset val="128"/>
    </font>
    <font>
      <sz val="10"/>
      <color indexed="9"/>
      <name val="ＭＳ ゴシック"/>
      <family val="3"/>
      <charset val="128"/>
    </font>
    <font>
      <b/>
      <sz val="10"/>
      <color indexed="9"/>
      <name val="ＭＳ ゴシック"/>
      <family val="3"/>
      <charset val="128"/>
    </font>
    <font>
      <sz val="10"/>
      <color indexed="10"/>
      <name val="ＭＳ ゴシック"/>
      <family val="3"/>
      <charset val="128"/>
    </font>
    <font>
      <b/>
      <sz val="10"/>
      <color indexed="8"/>
      <name val="ＭＳ ゴシック"/>
      <family val="3"/>
      <charset val="128"/>
    </font>
    <font>
      <b/>
      <sz val="12"/>
      <name val="ＭＳ ゴシック"/>
      <family val="3"/>
      <charset val="128"/>
    </font>
    <font>
      <b/>
      <sz val="12"/>
      <name val="ＭＳ Ｐ明朝"/>
      <family val="1"/>
      <charset val="128"/>
    </font>
    <font>
      <b/>
      <sz val="18"/>
      <color theme="3"/>
      <name val="ＭＳ Ｐゴシック"/>
      <family val="3"/>
      <charset val="128"/>
    </font>
    <font>
      <sz val="10"/>
      <color rgb="FF9C6500"/>
      <name val="ＭＳ ゴシック"/>
      <family val="3"/>
      <charset val="128"/>
    </font>
    <font>
      <sz val="10"/>
      <color rgb="FFFA7D00"/>
      <name val="ＭＳ ゴシック"/>
      <family val="3"/>
      <charset val="128"/>
    </font>
    <font>
      <sz val="10"/>
      <color rgb="FF9C0006"/>
      <name val="ＭＳ ゴシック"/>
      <family val="3"/>
      <charset val="128"/>
    </font>
    <font>
      <b/>
      <sz val="10"/>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0"/>
      <color rgb="FF3F3F3F"/>
      <name val="ＭＳ ゴシック"/>
      <family val="3"/>
      <charset val="128"/>
    </font>
    <font>
      <i/>
      <sz val="10"/>
      <color rgb="FF7F7F7F"/>
      <name val="ＭＳ ゴシック"/>
      <family val="3"/>
      <charset val="128"/>
    </font>
    <font>
      <sz val="10"/>
      <color rgb="FF3F3F76"/>
      <name val="ＭＳ ゴシック"/>
      <family val="3"/>
      <charset val="128"/>
    </font>
    <font>
      <sz val="11"/>
      <color indexed="8"/>
      <name val="ＭＳ Ｐゴシック"/>
      <family val="3"/>
      <charset val="128"/>
      <scheme val="minor"/>
    </font>
    <font>
      <sz val="10"/>
      <color rgb="FF006100"/>
      <name val="ＭＳ ゴシック"/>
      <family val="3"/>
      <charset val="128"/>
    </font>
    <font>
      <sz val="12"/>
      <name val="ＭＳ ゴシック"/>
      <family val="3"/>
      <charset val="128"/>
    </font>
    <font>
      <sz val="11"/>
      <name val="ＭＳ Ｐゴシック"/>
      <family val="3"/>
      <charset val="128"/>
      <scheme val="minor"/>
    </font>
    <font>
      <sz val="11"/>
      <name val="ＭＳ 明朝"/>
      <family val="1"/>
      <charset val="128"/>
    </font>
    <font>
      <strike/>
      <sz val="10"/>
      <name val="ＭＳ 明朝"/>
      <family val="1"/>
      <charset val="128"/>
    </font>
    <font>
      <sz val="10"/>
      <name val="ＭＳ 明朝"/>
      <family val="1"/>
      <charset val="128"/>
    </font>
    <font>
      <sz val="10.5"/>
      <name val="ＭＳ ゴシック"/>
      <family val="3"/>
      <charset val="128"/>
    </font>
    <font>
      <sz val="10.5"/>
      <name val="ＭＳ 明朝"/>
      <family val="1"/>
      <charset val="128"/>
    </font>
    <font>
      <sz val="10.5"/>
      <name val="Times New Roman"/>
      <family val="1"/>
    </font>
    <font>
      <sz val="12"/>
      <name val="Times New Roman"/>
      <family val="1"/>
    </font>
    <font>
      <sz val="14"/>
      <name val="ＭＳ Ｐ明朝"/>
      <family val="1"/>
      <charset val="128"/>
    </font>
    <font>
      <sz val="10.5"/>
      <name val="ＭＳ Ｐ明朝"/>
      <family val="1"/>
      <charset val="128"/>
    </font>
    <font>
      <sz val="12"/>
      <name val="ＭＳ Ｐゴシック"/>
      <family val="3"/>
      <charset val="128"/>
      <scheme val="minor"/>
    </font>
    <font>
      <strike/>
      <sz val="12"/>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5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8"/>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3" fillId="0" borderId="0" applyNumberFormat="0" applyFill="0" applyBorder="0" applyAlignment="0" applyProtection="0">
      <alignment vertical="center"/>
    </xf>
    <xf numFmtId="0" fontId="18" fillId="29" borderId="49" applyNumberFormat="0" applyAlignment="0" applyProtection="0">
      <alignment vertical="center"/>
    </xf>
    <xf numFmtId="0" fontId="24" fillId="30" borderId="0" applyNumberFormat="0" applyBorder="0" applyAlignment="0" applyProtection="0">
      <alignment vertical="center"/>
    </xf>
    <xf numFmtId="0" fontId="8" fillId="4" borderId="50" applyNumberFormat="0" applyFont="0" applyAlignment="0" applyProtection="0">
      <alignment vertical="center"/>
    </xf>
    <xf numFmtId="0" fontId="25" fillId="0" borderId="51" applyNumberFormat="0" applyFill="0" applyAlignment="0" applyProtection="0">
      <alignment vertical="center"/>
    </xf>
    <xf numFmtId="0" fontId="26" fillId="31" borderId="0" applyNumberFormat="0" applyBorder="0" applyAlignment="0" applyProtection="0">
      <alignment vertical="center"/>
    </xf>
    <xf numFmtId="0" fontId="27" fillId="32" borderId="52" applyNumberFormat="0" applyAlignment="0" applyProtection="0">
      <alignment vertical="center"/>
    </xf>
    <xf numFmtId="0" fontId="19"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8" fillId="0" borderId="53" applyNumberFormat="0" applyFill="0" applyAlignment="0" applyProtection="0">
      <alignment vertical="center"/>
    </xf>
    <xf numFmtId="0" fontId="29" fillId="0" borderId="54" applyNumberFormat="0" applyFill="0" applyAlignment="0" applyProtection="0">
      <alignment vertical="center"/>
    </xf>
    <xf numFmtId="0" fontId="30" fillId="0" borderId="55" applyNumberFormat="0" applyFill="0" applyAlignment="0" applyProtection="0">
      <alignment vertical="center"/>
    </xf>
    <xf numFmtId="0" fontId="30" fillId="0" borderId="0" applyNumberFormat="0" applyFill="0" applyBorder="0" applyAlignment="0" applyProtection="0">
      <alignment vertical="center"/>
    </xf>
    <xf numFmtId="0" fontId="20" fillId="0" borderId="56" applyNumberFormat="0" applyFill="0" applyAlignment="0" applyProtection="0">
      <alignment vertical="center"/>
    </xf>
    <xf numFmtId="0" fontId="31" fillId="32" borderId="57" applyNumberFormat="0" applyAlignment="0" applyProtection="0">
      <alignment vertical="center"/>
    </xf>
    <xf numFmtId="0" fontId="32" fillId="0" borderId="0" applyNumberFormat="0" applyFill="0" applyBorder="0" applyAlignment="0" applyProtection="0">
      <alignment vertical="center"/>
    </xf>
    <xf numFmtId="0" fontId="33" fillId="2" borderId="52" applyNumberFormat="0" applyAlignment="0" applyProtection="0">
      <alignment vertical="center"/>
    </xf>
    <xf numFmtId="0" fontId="34" fillId="0" borderId="0">
      <alignment vertical="center"/>
    </xf>
    <xf numFmtId="0" fontId="35" fillId="33" borderId="0" applyNumberFormat="0" applyBorder="0" applyAlignment="0" applyProtection="0">
      <alignment vertical="center"/>
    </xf>
    <xf numFmtId="38" fontId="8" fillId="0" borderId="0" applyFont="0" applyFill="0" applyBorder="0" applyAlignment="0" applyProtection="0">
      <alignment vertical="center"/>
    </xf>
  </cellStyleXfs>
  <cellXfs count="321">
    <xf numFmtId="0" fontId="0" fillId="0" borderId="0" xfId="0" applyAlignment="1"/>
    <xf numFmtId="0" fontId="2" fillId="0" borderId="0" xfId="0" applyFont="1" applyAlignment="1"/>
    <xf numFmtId="0" fontId="3" fillId="0" borderId="0" xfId="0" applyFont="1" applyAlignment="1">
      <alignment horizontal="left"/>
    </xf>
    <xf numFmtId="0" fontId="2" fillId="0" borderId="0" xfId="0" applyFont="1" applyBorder="1" applyAlignment="1"/>
    <xf numFmtId="0" fontId="3" fillId="0" borderId="0" xfId="0" applyFont="1" applyAlignment="1">
      <alignment horizontal="center"/>
    </xf>
    <xf numFmtId="0" fontId="2" fillId="0" borderId="0" xfId="0" applyFont="1" applyAlignment="1">
      <alignment horizontal="center"/>
    </xf>
    <xf numFmtId="0" fontId="2" fillId="0" borderId="2" xfId="0" applyFont="1" applyBorder="1" applyAlignment="1"/>
    <xf numFmtId="0" fontId="2" fillId="0" borderId="3" xfId="0" applyFont="1" applyBorder="1" applyAlignment="1"/>
    <xf numFmtId="0" fontId="2" fillId="0" borderId="3" xfId="0" applyFont="1" applyBorder="1" applyAlignment="1">
      <alignment horizontal="center"/>
    </xf>
    <xf numFmtId="0" fontId="5" fillId="0" borderId="3" xfId="0" applyFont="1" applyBorder="1" applyAlignment="1"/>
    <xf numFmtId="0" fontId="2" fillId="0" borderId="4" xfId="0" applyFont="1" applyBorder="1" applyAlignment="1"/>
    <xf numFmtId="0" fontId="5" fillId="0" borderId="4" xfId="0" applyFont="1" applyBorder="1" applyAlignment="1"/>
    <xf numFmtId="0" fontId="2" fillId="0" borderId="2" xfId="0" applyFont="1" applyBorder="1" applyAlignment="1">
      <alignment horizontal="center"/>
    </xf>
    <xf numFmtId="0" fontId="2" fillId="0" borderId="0" xfId="0" applyFont="1" applyAlignment="1">
      <alignment vertical="center"/>
    </xf>
    <xf numFmtId="0" fontId="7"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176" fontId="2" fillId="0" borderId="0" xfId="0" applyNumberFormat="1" applyFont="1" applyAlignment="1">
      <alignment vertical="center"/>
    </xf>
    <xf numFmtId="177" fontId="2" fillId="0" borderId="0" xfId="0" applyNumberFormat="1" applyFont="1" applyAlignment="1">
      <alignment vertical="center"/>
    </xf>
    <xf numFmtId="177" fontId="2" fillId="0" borderId="6" xfId="0" applyNumberFormat="1" applyFont="1" applyBorder="1" applyAlignment="1">
      <alignment vertical="center"/>
    </xf>
    <xf numFmtId="177" fontId="2" fillId="0" borderId="12" xfId="0" applyNumberFormat="1" applyFont="1" applyBorder="1" applyAlignment="1">
      <alignment vertical="center"/>
    </xf>
    <xf numFmtId="177" fontId="2" fillId="0" borderId="0" xfId="0" quotePrefix="1" applyNumberFormat="1" applyFont="1" applyAlignment="1">
      <alignment horizontal="right" vertical="center"/>
    </xf>
    <xf numFmtId="0" fontId="2" fillId="0" borderId="0" xfId="0" applyFont="1" applyBorder="1" applyAlignment="1">
      <alignment vertical="center"/>
    </xf>
    <xf numFmtId="177" fontId="2" fillId="0" borderId="0" xfId="0" applyNumberFormat="1" applyFont="1" applyAlignment="1">
      <alignment vertical="center" wrapText="1"/>
    </xf>
    <xf numFmtId="177" fontId="9" fillId="0" borderId="0" xfId="0" applyNumberFormat="1" applyFont="1" applyAlignment="1">
      <alignment vertical="center"/>
    </xf>
    <xf numFmtId="177" fontId="2" fillId="0" borderId="12" xfId="0" applyNumberFormat="1" applyFont="1" applyFill="1" applyBorder="1" applyAlignment="1">
      <alignment vertical="center"/>
    </xf>
    <xf numFmtId="177" fontId="2" fillId="0" borderId="0" xfId="0" quotePrefix="1" applyNumberFormat="1" applyFont="1" applyFill="1" applyAlignment="1">
      <alignment horizontal="right" vertical="center"/>
    </xf>
    <xf numFmtId="177" fontId="2" fillId="0" borderId="0" xfId="0" applyNumberFormat="1" applyFont="1" applyFill="1" applyAlignment="1">
      <alignment vertical="center"/>
    </xf>
    <xf numFmtId="0" fontId="2" fillId="0" borderId="0" xfId="0" applyFont="1" applyFill="1" applyAlignment="1">
      <alignment vertical="center"/>
    </xf>
    <xf numFmtId="0" fontId="2" fillId="0" borderId="14" xfId="0" applyFont="1" applyBorder="1" applyAlignment="1">
      <alignment vertical="center"/>
    </xf>
    <xf numFmtId="177" fontId="2" fillId="0" borderId="0" xfId="0" applyNumberFormat="1" applyFont="1" applyBorder="1" applyAlignment="1">
      <alignment vertical="center"/>
    </xf>
    <xf numFmtId="0" fontId="2" fillId="0" borderId="1" xfId="0" applyFont="1" applyBorder="1" applyAlignment="1">
      <alignment vertical="center"/>
    </xf>
    <xf numFmtId="177" fontId="2" fillId="0" borderId="1" xfId="0" applyNumberFormat="1"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center" vertical="center"/>
    </xf>
    <xf numFmtId="0" fontId="2" fillId="0" borderId="14" xfId="0" applyFont="1" applyBorder="1" applyAlignment="1">
      <alignment vertical="top"/>
    </xf>
    <xf numFmtId="0" fontId="2" fillId="0" borderId="0" xfId="0" applyFont="1" applyBorder="1" applyAlignment="1">
      <alignment vertical="top"/>
    </xf>
    <xf numFmtId="0" fontId="2" fillId="0" borderId="1" xfId="0" applyFont="1" applyBorder="1" applyAlignment="1">
      <alignment vertical="top"/>
    </xf>
    <xf numFmtId="0" fontId="11" fillId="0" borderId="0" xfId="0" applyFont="1" applyAlignment="1"/>
    <xf numFmtId="0" fontId="2" fillId="0" borderId="15" xfId="0" applyFont="1" applyBorder="1" applyAlignment="1">
      <alignment vertical="center"/>
    </xf>
    <xf numFmtId="177" fontId="2" fillId="0" borderId="8" xfId="0" applyNumberFormat="1" applyFont="1" applyBorder="1" applyAlignment="1">
      <alignment vertical="center"/>
    </xf>
    <xf numFmtId="176" fontId="2" fillId="0" borderId="7" xfId="0" applyNumberFormat="1" applyFont="1" applyBorder="1" applyAlignment="1">
      <alignment vertical="center"/>
    </xf>
    <xf numFmtId="176" fontId="2" fillId="0" borderId="8" xfId="0" applyNumberFormat="1" applyFont="1" applyBorder="1" applyAlignment="1">
      <alignment vertical="center"/>
    </xf>
    <xf numFmtId="177" fontId="2" fillId="0" borderId="5" xfId="0" applyNumberFormat="1" applyFont="1" applyBorder="1" applyAlignment="1">
      <alignment vertical="center"/>
    </xf>
    <xf numFmtId="176" fontId="2" fillId="0" borderId="5" xfId="0" applyNumberFormat="1" applyFont="1" applyBorder="1" applyAlignment="1">
      <alignment vertical="center"/>
    </xf>
    <xf numFmtId="176" fontId="2" fillId="0" borderId="6" xfId="0" applyNumberFormat="1" applyFont="1" applyBorder="1" applyAlignment="1">
      <alignment vertical="center"/>
    </xf>
    <xf numFmtId="177" fontId="2" fillId="0" borderId="7" xfId="0" applyNumberFormat="1" applyFont="1" applyBorder="1" applyAlignment="1">
      <alignment vertical="center"/>
    </xf>
    <xf numFmtId="0" fontId="11" fillId="0" borderId="0" xfId="0" applyFont="1" applyAlignment="1">
      <alignment vertical="center"/>
    </xf>
    <xf numFmtId="0" fontId="15" fillId="0" borderId="22" xfId="42" applyFont="1" applyBorder="1" applyAlignment="1">
      <alignment horizontal="left" vertical="top" wrapText="1"/>
    </xf>
    <xf numFmtId="177" fontId="2" fillId="0" borderId="23" xfId="0" applyNumberFormat="1" applyFont="1" applyBorder="1" applyAlignment="1">
      <alignment horizontal="right" vertical="center"/>
    </xf>
    <xf numFmtId="177" fontId="6" fillId="0" borderId="24" xfId="0" applyNumberFormat="1" applyFont="1" applyBorder="1" applyAlignment="1">
      <alignment horizontal="right" vertical="center"/>
    </xf>
    <xf numFmtId="177" fontId="6" fillId="0" borderId="26" xfId="0" applyNumberFormat="1" applyFont="1" applyBorder="1" applyAlignment="1">
      <alignment horizontal="right" vertical="center"/>
    </xf>
    <xf numFmtId="177" fontId="2" fillId="3" borderId="23" xfId="0" applyNumberFormat="1" applyFont="1" applyFill="1" applyBorder="1" applyAlignment="1">
      <alignment horizontal="right" vertical="center"/>
    </xf>
    <xf numFmtId="177" fontId="6" fillId="3" borderId="26" xfId="0" applyNumberFormat="1" applyFont="1" applyFill="1" applyBorder="1" applyAlignment="1">
      <alignment horizontal="right" vertical="center"/>
    </xf>
    <xf numFmtId="177" fontId="2" fillId="0" borderId="28" xfId="0" applyNumberFormat="1" applyFont="1" applyBorder="1" applyAlignment="1">
      <alignment horizontal="right" vertical="center"/>
    </xf>
    <xf numFmtId="177" fontId="6" fillId="0" borderId="29" xfId="0" applyNumberFormat="1" applyFont="1" applyBorder="1" applyAlignment="1">
      <alignment horizontal="right" vertical="center"/>
    </xf>
    <xf numFmtId="177" fontId="6" fillId="0" borderId="31" xfId="0" applyNumberFormat="1" applyFont="1" applyBorder="1" applyAlignment="1">
      <alignment horizontal="right" vertical="center"/>
    </xf>
    <xf numFmtId="177" fontId="2" fillId="0" borderId="28" xfId="0" applyNumberFormat="1" applyFont="1" applyBorder="1" applyAlignment="1">
      <alignment vertical="center"/>
    </xf>
    <xf numFmtId="177" fontId="2" fillId="0" borderId="29" xfId="0" applyNumberFormat="1" applyFont="1" applyBorder="1" applyAlignment="1">
      <alignment vertical="center"/>
    </xf>
    <xf numFmtId="177" fontId="2" fillId="0" borderId="30" xfId="0" applyNumberFormat="1" applyFont="1" applyBorder="1" applyAlignment="1">
      <alignment vertical="center"/>
    </xf>
    <xf numFmtId="177" fontId="2" fillId="0" borderId="31" xfId="0" applyNumberFormat="1" applyFont="1" applyBorder="1" applyAlignment="1">
      <alignment vertical="center"/>
    </xf>
    <xf numFmtId="177" fontId="2" fillId="0" borderId="7" xfId="0" applyNumberFormat="1" applyFont="1" applyBorder="1" applyAlignment="1">
      <alignment horizontal="right" vertical="center"/>
    </xf>
    <xf numFmtId="177" fontId="6" fillId="0" borderId="1" xfId="0" applyNumberFormat="1" applyFont="1" applyBorder="1" applyAlignment="1">
      <alignment horizontal="right" vertical="center"/>
    </xf>
    <xf numFmtId="177" fontId="6" fillId="0" borderId="8" xfId="0" applyNumberFormat="1" applyFont="1" applyBorder="1" applyAlignment="1">
      <alignment horizontal="right" vertical="center"/>
    </xf>
    <xf numFmtId="177" fontId="2" fillId="0" borderId="34" xfId="0" applyNumberFormat="1" applyFont="1" applyBorder="1" applyAlignment="1">
      <alignment vertical="center"/>
    </xf>
    <xf numFmtId="177" fontId="2" fillId="0" borderId="36" xfId="0" applyNumberFormat="1" applyFont="1" applyBorder="1" applyAlignment="1">
      <alignment vertical="center"/>
    </xf>
    <xf numFmtId="177" fontId="2" fillId="0" borderId="37" xfId="0" applyNumberFormat="1" applyFont="1" applyBorder="1" applyAlignment="1">
      <alignment vertical="center"/>
    </xf>
    <xf numFmtId="177" fontId="2" fillId="0" borderId="35" xfId="0" applyNumberFormat="1" applyFont="1" applyBorder="1" applyAlignment="1">
      <alignment vertical="center"/>
    </xf>
    <xf numFmtId="177" fontId="2" fillId="0" borderId="33" xfId="0" applyNumberFormat="1" applyFont="1" applyBorder="1" applyAlignment="1">
      <alignment horizontal="right" vertical="center"/>
    </xf>
    <xf numFmtId="0" fontId="21" fillId="0" borderId="0" xfId="0" applyFont="1" applyAlignment="1">
      <alignment vertical="center"/>
    </xf>
    <xf numFmtId="0" fontId="22" fillId="0" borderId="0" xfId="0" applyFont="1" applyAlignment="1">
      <alignment vertical="center"/>
    </xf>
    <xf numFmtId="177" fontId="22" fillId="0" borderId="0" xfId="0" applyNumberFormat="1" applyFont="1" applyAlignment="1">
      <alignment vertical="center"/>
    </xf>
    <xf numFmtId="176" fontId="22" fillId="0" borderId="0" xfId="0" applyNumberFormat="1" applyFont="1" applyAlignment="1">
      <alignment vertical="center"/>
    </xf>
    <xf numFmtId="0" fontId="15" fillId="0" borderId="0" xfId="42" applyFont="1" applyFill="1" applyAlignment="1">
      <alignment vertical="center" wrapText="1"/>
    </xf>
    <xf numFmtId="0" fontId="15" fillId="0" borderId="0" xfId="42" applyFont="1" applyFill="1">
      <alignment vertical="center"/>
    </xf>
    <xf numFmtId="0" fontId="36" fillId="0" borderId="0" xfId="42" applyFont="1" applyAlignment="1">
      <alignment horizontal="right" vertical="center"/>
    </xf>
    <xf numFmtId="0" fontId="37" fillId="0" borderId="0" xfId="42" applyFont="1">
      <alignment vertical="center"/>
    </xf>
    <xf numFmtId="0" fontId="36" fillId="0" borderId="0" xfId="42" applyFont="1" applyAlignment="1">
      <alignment vertical="center"/>
    </xf>
    <xf numFmtId="0" fontId="15" fillId="0" borderId="0" xfId="42" applyFont="1" applyAlignment="1">
      <alignment horizontal="justify" vertical="center"/>
    </xf>
    <xf numFmtId="0" fontId="15" fillId="0" borderId="0" xfId="42" applyFont="1" applyAlignment="1">
      <alignment vertical="center"/>
    </xf>
    <xf numFmtId="0" fontId="15" fillId="0" borderId="0" xfId="42" applyFont="1" applyFill="1" applyAlignment="1">
      <alignment vertical="center"/>
    </xf>
    <xf numFmtId="0" fontId="15" fillId="0" borderId="0" xfId="42" applyFont="1" applyFill="1" applyAlignment="1">
      <alignment horizontal="left" vertical="center"/>
    </xf>
    <xf numFmtId="0" fontId="15" fillId="0" borderId="0" xfId="42" applyFont="1" applyFill="1" applyAlignment="1">
      <alignment horizontal="justify" vertical="center"/>
    </xf>
    <xf numFmtId="0" fontId="37" fillId="0" borderId="0" xfId="42" applyFont="1" applyFill="1">
      <alignment vertical="center"/>
    </xf>
    <xf numFmtId="0" fontId="38" fillId="0" borderId="0" xfId="42" applyFont="1" applyFill="1">
      <alignment vertical="center"/>
    </xf>
    <xf numFmtId="0" fontId="39" fillId="0" borderId="0" xfId="42" applyFont="1" applyFill="1" applyAlignment="1">
      <alignment vertical="center" wrapText="1"/>
    </xf>
    <xf numFmtId="0" fontId="40" fillId="0" borderId="0" xfId="42" applyFont="1" applyFill="1" applyAlignment="1">
      <alignment horizontal="center" vertical="center"/>
    </xf>
    <xf numFmtId="178" fontId="37" fillId="0" borderId="0" xfId="42" applyNumberFormat="1" applyFont="1" applyFill="1" applyAlignment="1">
      <alignment horizontal="left" vertical="center"/>
    </xf>
    <xf numFmtId="0" fontId="37" fillId="0" borderId="0" xfId="42" applyFont="1" applyFill="1" applyAlignment="1">
      <alignment horizontal="left" vertical="center"/>
    </xf>
    <xf numFmtId="0" fontId="37" fillId="0" borderId="0" xfId="42" applyFont="1" applyFill="1" applyAlignment="1">
      <alignment horizontal="center" vertical="center"/>
    </xf>
    <xf numFmtId="0" fontId="37" fillId="0" borderId="0" xfId="42" applyFont="1" applyAlignment="1">
      <alignment vertical="center"/>
    </xf>
    <xf numFmtId="0" fontId="15" fillId="0" borderId="0" xfId="42" applyFont="1" applyAlignment="1">
      <alignment horizontal="left" vertical="center"/>
    </xf>
    <xf numFmtId="0" fontId="37" fillId="0" borderId="0" xfId="42" applyFont="1" applyAlignment="1">
      <alignment horizontal="left" vertical="center"/>
    </xf>
    <xf numFmtId="0" fontId="41" fillId="0" borderId="0" xfId="42" applyFont="1" applyAlignment="1">
      <alignment horizontal="left" vertical="center"/>
    </xf>
    <xf numFmtId="0" fontId="42" fillId="0" borderId="0" xfId="42" applyFont="1" applyAlignment="1">
      <alignment horizontal="justify" vertical="center"/>
    </xf>
    <xf numFmtId="0" fontId="43" fillId="0" borderId="16" xfId="42" applyFont="1" applyBorder="1" applyAlignment="1">
      <alignment vertical="center"/>
    </xf>
    <xf numFmtId="0" fontId="7" fillId="0" borderId="16" xfId="42" applyFont="1" applyBorder="1" applyAlignment="1">
      <alignment vertical="center"/>
    </xf>
    <xf numFmtId="0" fontId="42" fillId="0" borderId="17" xfId="42" applyFont="1" applyBorder="1" applyAlignment="1">
      <alignment horizontal="center" vertical="top" wrapText="1"/>
    </xf>
    <xf numFmtId="0" fontId="42" fillId="0" borderId="18" xfId="42" applyFont="1" applyBorder="1" applyAlignment="1">
      <alignment horizontal="center" vertical="top" wrapText="1"/>
    </xf>
    <xf numFmtId="0" fontId="43" fillId="0" borderId="19" xfId="42" applyFont="1" applyBorder="1" applyAlignment="1">
      <alignment horizontal="center" vertical="top" wrapText="1"/>
    </xf>
    <xf numFmtId="0" fontId="42" fillId="0" borderId="20" xfId="42" applyFont="1" applyBorder="1" applyAlignment="1">
      <alignment horizontal="center" vertical="top" wrapText="1"/>
    </xf>
    <xf numFmtId="0" fontId="37" fillId="0" borderId="19" xfId="42" applyFont="1" applyBorder="1" applyAlignment="1">
      <alignment horizontal="center" vertical="top" wrapText="1"/>
    </xf>
    <xf numFmtId="0" fontId="37" fillId="0" borderId="20" xfId="42" applyFont="1" applyBorder="1" applyAlignment="1">
      <alignment horizontal="center" vertical="top" wrapText="1"/>
    </xf>
    <xf numFmtId="0" fontId="37" fillId="0" borderId="21" xfId="42" applyFont="1" applyBorder="1" applyAlignment="1">
      <alignment horizontal="center" vertical="top" wrapText="1"/>
    </xf>
    <xf numFmtId="0" fontId="37" fillId="0" borderId="22" xfId="42" applyFont="1" applyBorder="1" applyAlignment="1">
      <alignment horizontal="center" vertical="top" wrapText="1"/>
    </xf>
    <xf numFmtId="0" fontId="43" fillId="0" borderId="22" xfId="42" applyFont="1" applyBorder="1" applyAlignment="1">
      <alignment horizontal="center" vertical="top" wrapText="1"/>
    </xf>
    <xf numFmtId="0" fontId="43" fillId="0" borderId="18" xfId="42" applyFont="1" applyBorder="1" applyAlignment="1">
      <alignment horizontal="center" vertical="top" wrapText="1"/>
    </xf>
    <xf numFmtId="0" fontId="43" fillId="0" borderId="20" xfId="42" applyFont="1" applyBorder="1" applyAlignment="1">
      <alignment horizontal="center" vertical="top" wrapText="1"/>
    </xf>
    <xf numFmtId="0" fontId="42" fillId="0" borderId="22" xfId="42" applyFont="1" applyBorder="1" applyAlignment="1">
      <alignment horizontal="center" vertical="top" wrapText="1"/>
    </xf>
    <xf numFmtId="0" fontId="43" fillId="0" borderId="0" xfId="42" applyFont="1" applyAlignment="1">
      <alignment vertical="center"/>
    </xf>
    <xf numFmtId="177" fontId="2" fillId="34" borderId="25" xfId="0" applyNumberFormat="1" applyFont="1" applyFill="1" applyBorder="1" applyAlignment="1">
      <alignment horizontal="right" vertical="center"/>
    </xf>
    <xf numFmtId="177" fontId="2" fillId="34" borderId="23" xfId="0" applyNumberFormat="1" applyFont="1" applyFill="1" applyBorder="1" applyAlignment="1">
      <alignment horizontal="right" vertical="center"/>
    </xf>
    <xf numFmtId="177" fontId="2" fillId="34" borderId="30" xfId="0" applyNumberFormat="1" applyFont="1" applyFill="1" applyBorder="1" applyAlignment="1">
      <alignment horizontal="right" vertical="center"/>
    </xf>
    <xf numFmtId="177" fontId="2" fillId="34" borderId="28" xfId="0" applyNumberFormat="1" applyFont="1" applyFill="1" applyBorder="1" applyAlignment="1">
      <alignment horizontal="right" vertical="center"/>
    </xf>
    <xf numFmtId="177" fontId="2" fillId="34" borderId="28" xfId="0" applyNumberFormat="1" applyFont="1" applyFill="1" applyBorder="1" applyAlignment="1">
      <alignment vertical="center"/>
    </xf>
    <xf numFmtId="0" fontId="2" fillId="0" borderId="9" xfId="0" applyFont="1" applyFill="1" applyBorder="1" applyAlignment="1">
      <alignment vertical="center"/>
    </xf>
    <xf numFmtId="0" fontId="15" fillId="34" borderId="22" xfId="42" applyFont="1" applyFill="1" applyBorder="1" applyAlignment="1">
      <alignment horizontal="center" vertical="center" wrapText="1"/>
    </xf>
    <xf numFmtId="0" fontId="37" fillId="0" borderId="0" xfId="42" applyFont="1" applyAlignment="1">
      <alignment horizontal="center" vertical="center"/>
    </xf>
    <xf numFmtId="38" fontId="15" fillId="0" borderId="21" xfId="44" applyFont="1" applyBorder="1" applyAlignment="1">
      <alignment horizontal="center" vertical="center" wrapText="1"/>
    </xf>
    <xf numFmtId="38" fontId="15" fillId="34" borderId="22" xfId="44" applyFont="1" applyFill="1" applyBorder="1" applyAlignment="1">
      <alignment horizontal="center" vertical="center" wrapText="1"/>
    </xf>
    <xf numFmtId="38" fontId="15" fillId="0" borderId="22" xfId="44" applyFont="1" applyBorder="1" applyAlignment="1">
      <alignment horizontal="center" vertical="center" wrapText="1"/>
    </xf>
    <xf numFmtId="38" fontId="37" fillId="0" borderId="0" xfId="44" applyFont="1" applyAlignment="1">
      <alignment horizontal="center" vertical="center"/>
    </xf>
    <xf numFmtId="0" fontId="15" fillId="0" borderId="22" xfId="42" applyFont="1" applyBorder="1" applyAlignment="1">
      <alignment horizontal="center" vertical="top" wrapText="1"/>
    </xf>
    <xf numFmtId="179" fontId="2" fillId="0" borderId="11" xfId="0" applyNumberFormat="1" applyFont="1" applyFill="1" applyBorder="1" applyAlignment="1">
      <alignment vertical="center"/>
    </xf>
    <xf numFmtId="0" fontId="15" fillId="0" borderId="22" xfId="42" applyFont="1" applyFill="1" applyBorder="1" applyAlignment="1">
      <alignment horizontal="left" vertical="top" wrapText="1"/>
    </xf>
    <xf numFmtId="38" fontId="15" fillId="0" borderId="22" xfId="44" applyFont="1" applyFill="1" applyBorder="1" applyAlignment="1">
      <alignment horizontal="center" vertical="center" wrapText="1"/>
    </xf>
    <xf numFmtId="49" fontId="15" fillId="0" borderId="0" xfId="42" applyNumberFormat="1" applyFont="1" applyAlignment="1">
      <alignment vertical="center"/>
    </xf>
    <xf numFmtId="177" fontId="9" fillId="34" borderId="0" xfId="0" applyNumberFormat="1" applyFont="1" applyFill="1" applyAlignment="1">
      <alignment vertical="center"/>
    </xf>
    <xf numFmtId="0" fontId="9" fillId="34" borderId="0" xfId="0" applyFont="1" applyFill="1" applyAlignment="1">
      <alignment vertical="center"/>
    </xf>
    <xf numFmtId="0" fontId="46" fillId="34" borderId="0" xfId="42" applyFont="1" applyFill="1" applyAlignment="1">
      <alignment vertical="center"/>
    </xf>
    <xf numFmtId="0" fontId="2" fillId="34" borderId="0" xfId="42" applyFont="1" applyFill="1">
      <alignment vertical="center"/>
    </xf>
    <xf numFmtId="177" fontId="2" fillId="34" borderId="24" xfId="0" applyNumberFormat="1" applyFont="1" applyFill="1" applyBorder="1" applyAlignment="1">
      <alignment horizontal="right" vertical="center"/>
    </xf>
    <xf numFmtId="177" fontId="2" fillId="34" borderId="29" xfId="0" applyNumberFormat="1" applyFont="1" applyFill="1" applyBorder="1" applyAlignment="1">
      <alignment horizontal="right" vertical="center"/>
    </xf>
    <xf numFmtId="38" fontId="2" fillId="0" borderId="14" xfId="44" applyFont="1" applyBorder="1" applyAlignment="1">
      <alignment vertical="center"/>
    </xf>
    <xf numFmtId="38" fontId="2" fillId="0" borderId="0" xfId="44" applyFont="1" applyBorder="1" applyAlignment="1">
      <alignment vertical="center"/>
    </xf>
    <xf numFmtId="0" fontId="2" fillId="34" borderId="1" xfId="0" applyFont="1" applyFill="1" applyBorder="1" applyAlignment="1"/>
    <xf numFmtId="0" fontId="2" fillId="34" borderId="11" xfId="0" applyFont="1" applyFill="1" applyBorder="1" applyAlignment="1">
      <alignment vertical="center"/>
    </xf>
    <xf numFmtId="179" fontId="2" fillId="34" borderId="11" xfId="0" applyNumberFormat="1" applyFont="1" applyFill="1" applyBorder="1" applyAlignment="1">
      <alignment vertical="center" wrapText="1"/>
    </xf>
    <xf numFmtId="38" fontId="2" fillId="0" borderId="9" xfId="44" applyFont="1" applyBorder="1" applyAlignment="1">
      <alignment vertical="center"/>
    </xf>
    <xf numFmtId="38" fontId="5" fillId="0" borderId="11" xfId="44" applyFont="1" applyBorder="1" applyAlignment="1">
      <alignment vertical="center"/>
    </xf>
    <xf numFmtId="38" fontId="2" fillId="0" borderId="11" xfId="44" applyFont="1" applyBorder="1" applyAlignment="1">
      <alignment vertical="center"/>
    </xf>
    <xf numFmtId="38" fontId="2" fillId="0" borderId="10" xfId="44" applyFont="1" applyBorder="1" applyAlignment="1">
      <alignment vertical="center"/>
    </xf>
    <xf numFmtId="38" fontId="2" fillId="0" borderId="9" xfId="44" applyFont="1" applyFill="1" applyBorder="1" applyAlignment="1">
      <alignment vertical="center"/>
    </xf>
    <xf numFmtId="38" fontId="2" fillId="0" borderId="11" xfId="44" applyFont="1" applyFill="1" applyBorder="1" applyAlignment="1">
      <alignment vertical="center"/>
    </xf>
    <xf numFmtId="38" fontId="2" fillId="0" borderId="10" xfId="44" applyFont="1" applyFill="1" applyBorder="1" applyAlignment="1">
      <alignment vertical="center"/>
    </xf>
    <xf numFmtId="38" fontId="2" fillId="34" borderId="9" xfId="44" applyFont="1" applyFill="1" applyBorder="1" applyAlignment="1">
      <alignment vertical="center"/>
    </xf>
    <xf numFmtId="38" fontId="15" fillId="0" borderId="22" xfId="42" applyNumberFormat="1" applyFont="1" applyBorder="1" applyAlignment="1">
      <alignment horizontal="left" vertical="top" wrapText="1"/>
    </xf>
    <xf numFmtId="0" fontId="15" fillId="0" borderId="21" xfId="42" applyFont="1" applyFill="1" applyBorder="1" applyAlignment="1">
      <alignment horizontal="center" vertical="center" wrapText="1"/>
    </xf>
    <xf numFmtId="3" fontId="15" fillId="34" borderId="22" xfId="42" applyNumberFormat="1" applyFont="1" applyFill="1" applyBorder="1" applyAlignment="1">
      <alignment horizontal="center" vertical="center" wrapText="1"/>
    </xf>
    <xf numFmtId="3" fontId="15" fillId="34" borderId="22" xfId="44" applyNumberFormat="1" applyFont="1" applyFill="1" applyBorder="1" applyAlignment="1">
      <alignment horizontal="center" vertical="center" wrapText="1"/>
    </xf>
    <xf numFmtId="3" fontId="15" fillId="0" borderId="22" xfId="44" applyNumberFormat="1" applyFont="1" applyFill="1" applyBorder="1" applyAlignment="1">
      <alignment horizontal="center" vertical="center" wrapText="1"/>
    </xf>
    <xf numFmtId="179" fontId="15" fillId="0" borderId="21" xfId="42" applyNumberFormat="1" applyFont="1" applyFill="1" applyBorder="1" applyAlignment="1">
      <alignment horizontal="center" vertical="center" wrapText="1"/>
    </xf>
    <xf numFmtId="180" fontId="15" fillId="0" borderId="22" xfId="44" applyNumberFormat="1" applyFont="1" applyFill="1" applyBorder="1" applyAlignment="1">
      <alignment horizontal="center" vertical="center" wrapText="1"/>
    </xf>
    <xf numFmtId="0" fontId="15" fillId="34" borderId="21" xfId="42" applyFont="1" applyFill="1" applyBorder="1" applyAlignment="1">
      <alignment horizontal="left" vertical="top" wrapText="1"/>
    </xf>
    <xf numFmtId="0" fontId="15" fillId="34" borderId="22" xfId="42" applyFont="1" applyFill="1" applyBorder="1" applyAlignment="1">
      <alignment horizontal="left" vertical="top" wrapText="1"/>
    </xf>
    <xf numFmtId="180" fontId="2" fillId="0" borderId="9" xfId="44" applyNumberFormat="1" applyFont="1" applyFill="1" applyBorder="1" applyAlignment="1">
      <alignment vertical="center"/>
    </xf>
    <xf numFmtId="180" fontId="2" fillId="0" borderId="10" xfId="44" applyNumberFormat="1" applyFont="1" applyFill="1" applyBorder="1" applyAlignment="1">
      <alignment vertical="center"/>
    </xf>
    <xf numFmtId="177" fontId="6" fillId="0" borderId="26" xfId="0" applyNumberFormat="1" applyFont="1" applyFill="1" applyBorder="1" applyAlignment="1">
      <alignment horizontal="right" vertical="center"/>
    </xf>
    <xf numFmtId="177" fontId="2" fillId="0" borderId="27" xfId="0" applyNumberFormat="1" applyFont="1" applyFill="1" applyBorder="1" applyAlignment="1">
      <alignment vertical="center"/>
    </xf>
    <xf numFmtId="177" fontId="2" fillId="0" borderId="32" xfId="0" applyNumberFormat="1" applyFont="1" applyFill="1" applyBorder="1" applyAlignment="1">
      <alignment vertical="center"/>
    </xf>
    <xf numFmtId="177" fontId="2" fillId="0" borderId="38" xfId="0" applyNumberFormat="1" applyFont="1" applyFill="1" applyBorder="1" applyAlignment="1">
      <alignment vertical="center"/>
    </xf>
    <xf numFmtId="177" fontId="2" fillId="0" borderId="4" xfId="0" applyNumberFormat="1" applyFont="1" applyFill="1" applyBorder="1" applyAlignment="1">
      <alignment vertical="center"/>
    </xf>
    <xf numFmtId="178" fontId="48" fillId="0" borderId="0" xfId="42" applyNumberFormat="1" applyFont="1" applyFill="1">
      <alignment vertical="center"/>
    </xf>
    <xf numFmtId="178" fontId="47" fillId="34" borderId="0" xfId="42" applyNumberFormat="1" applyFont="1" applyFill="1" applyAlignment="1">
      <alignment horizontal="left" vertical="center"/>
    </xf>
    <xf numFmtId="0" fontId="47" fillId="0" borderId="0" xfId="42" applyFont="1" applyAlignment="1">
      <alignment vertical="center"/>
    </xf>
    <xf numFmtId="0" fontId="2" fillId="34" borderId="13" xfId="0" applyFont="1" applyFill="1" applyBorder="1" applyAlignment="1">
      <alignment vertical="center"/>
    </xf>
    <xf numFmtId="0" fontId="2" fillId="34" borderId="14" xfId="0" applyFont="1" applyFill="1" applyBorder="1" applyAlignment="1">
      <alignment vertical="center"/>
    </xf>
    <xf numFmtId="177" fontId="2" fillId="34" borderId="14" xfId="0" applyNumberFormat="1" applyFont="1" applyFill="1" applyBorder="1" applyAlignment="1">
      <alignment vertical="center"/>
    </xf>
    <xf numFmtId="177" fontId="2" fillId="34" borderId="15" xfId="0" applyNumberFormat="1" applyFont="1" applyFill="1" applyBorder="1" applyAlignment="1">
      <alignment vertical="center"/>
    </xf>
    <xf numFmtId="177" fontId="2" fillId="34" borderId="0" xfId="0" applyNumberFormat="1" applyFont="1" applyFill="1" applyAlignment="1">
      <alignment vertical="center"/>
    </xf>
    <xf numFmtId="177" fontId="2" fillId="34" borderId="13" xfId="0" applyNumberFormat="1" applyFont="1" applyFill="1" applyBorder="1" applyAlignment="1">
      <alignment vertical="center"/>
    </xf>
    <xf numFmtId="177" fontId="2" fillId="34" borderId="14" xfId="0" applyNumberFormat="1" applyFont="1" applyFill="1" applyBorder="1" applyAlignment="1">
      <alignment horizontal="right" vertical="center"/>
    </xf>
    <xf numFmtId="176" fontId="2" fillId="34" borderId="13" xfId="0" applyNumberFormat="1" applyFont="1" applyFill="1" applyBorder="1" applyAlignment="1">
      <alignment vertical="center"/>
    </xf>
    <xf numFmtId="177" fontId="2" fillId="34" borderId="15" xfId="0" applyNumberFormat="1" applyFont="1" applyFill="1" applyBorder="1" applyAlignment="1">
      <alignment horizontal="right" vertical="center"/>
    </xf>
    <xf numFmtId="179" fontId="2" fillId="0" borderId="7" xfId="0" applyNumberFormat="1" applyFont="1" applyBorder="1" applyAlignment="1">
      <alignment horizontal="right" vertical="center"/>
    </xf>
    <xf numFmtId="0" fontId="46" fillId="0" borderId="0" xfId="42" applyFont="1" applyAlignment="1">
      <alignment vertical="center"/>
    </xf>
    <xf numFmtId="0" fontId="43" fillId="0" borderId="0" xfId="42" applyFont="1" applyAlignment="1">
      <alignment horizontal="center" vertical="center"/>
    </xf>
    <xf numFmtId="178" fontId="47" fillId="34" borderId="0" xfId="42" applyNumberFormat="1" applyFont="1" applyFill="1" applyAlignment="1">
      <alignment horizontal="left" vertical="center" wrapText="1"/>
    </xf>
    <xf numFmtId="178" fontId="47" fillId="34" borderId="0" xfId="42" applyNumberFormat="1" applyFont="1" applyFill="1" applyAlignment="1">
      <alignment horizontal="left" vertical="center"/>
    </xf>
    <xf numFmtId="49" fontId="15" fillId="34" borderId="0" xfId="42" applyNumberFormat="1" applyFont="1" applyFill="1" applyAlignment="1">
      <alignment horizontal="center" vertical="center"/>
    </xf>
    <xf numFmtId="0" fontId="15" fillId="34" borderId="0" xfId="42" applyFont="1" applyFill="1" applyAlignment="1">
      <alignment horizontal="center" vertical="center"/>
    </xf>
    <xf numFmtId="0" fontId="15" fillId="34" borderId="0" xfId="42" applyFont="1" applyFill="1" applyAlignment="1">
      <alignment horizontal="left" vertical="center"/>
    </xf>
    <xf numFmtId="0" fontId="15" fillId="0" borderId="0" xfId="42" applyFont="1" applyAlignment="1">
      <alignment horizontal="left" vertical="center"/>
    </xf>
    <xf numFmtId="0" fontId="15" fillId="34" borderId="0" xfId="42" applyFont="1" applyFill="1" applyAlignment="1">
      <alignment horizontal="left" vertical="center" wrapText="1"/>
    </xf>
    <xf numFmtId="0" fontId="15" fillId="0" borderId="0" xfId="42" applyFont="1" applyFill="1" applyAlignment="1">
      <alignment horizontal="center" vertical="center"/>
    </xf>
    <xf numFmtId="0" fontId="15" fillId="0" borderId="0" xfId="42" applyFont="1" applyFill="1" applyAlignment="1">
      <alignment horizontal="left" vertical="center"/>
    </xf>
    <xf numFmtId="38" fontId="47" fillId="0" borderId="0" xfId="33" applyFont="1" applyFill="1" applyBorder="1" applyAlignment="1">
      <alignment horizontal="center" vertical="center"/>
    </xf>
    <xf numFmtId="0" fontId="3" fillId="34" borderId="0" xfId="0" applyFont="1" applyFill="1" applyAlignment="1">
      <alignment horizontal="center"/>
    </xf>
    <xf numFmtId="38" fontId="45" fillId="0" borderId="2" xfId="44" applyFont="1" applyBorder="1" applyAlignment="1">
      <alignment horizontal="center" vertical="center"/>
    </xf>
    <xf numFmtId="38" fontId="45" fillId="0" borderId="3" xfId="44" applyFont="1" applyBorder="1" applyAlignment="1">
      <alignment horizontal="center" vertical="center"/>
    </xf>
    <xf numFmtId="38" fontId="45" fillId="0" borderId="4" xfId="44" applyFont="1" applyBorder="1" applyAlignment="1">
      <alignment horizontal="center" vertical="center"/>
    </xf>
    <xf numFmtId="38" fontId="45" fillId="34" borderId="2" xfId="44" applyFont="1" applyFill="1" applyBorder="1" applyAlignment="1">
      <alignment horizontal="center" vertical="center"/>
    </xf>
    <xf numFmtId="38" fontId="45" fillId="34" borderId="3" xfId="44" applyFont="1" applyFill="1" applyBorder="1" applyAlignment="1">
      <alignment horizontal="center" vertical="center"/>
    </xf>
    <xf numFmtId="38" fontId="45" fillId="34" borderId="4" xfId="44" applyFont="1" applyFill="1" applyBorder="1" applyAlignment="1">
      <alignment horizontal="center" vertical="center"/>
    </xf>
    <xf numFmtId="181" fontId="45" fillId="0" borderId="2" xfId="44" applyNumberFormat="1" applyFont="1" applyBorder="1" applyAlignment="1">
      <alignment horizontal="center" vertical="center"/>
    </xf>
    <xf numFmtId="181" fontId="45" fillId="0" borderId="3" xfId="44" applyNumberFormat="1" applyFont="1" applyBorder="1" applyAlignment="1">
      <alignment horizontal="center" vertical="center"/>
    </xf>
    <xf numFmtId="181" fontId="45" fillId="0" borderId="4" xfId="44" applyNumberFormat="1" applyFont="1" applyBorder="1" applyAlignment="1">
      <alignment horizontal="center" vertical="center"/>
    </xf>
    <xf numFmtId="0" fontId="2" fillId="34" borderId="1" xfId="0" applyFont="1" applyFill="1" applyBorder="1" applyAlignment="1">
      <alignment horizontal="left"/>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177" fontId="6" fillId="0" borderId="7"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45"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38" fontId="2" fillId="0" borderId="13" xfId="44" applyFont="1" applyBorder="1" applyAlignment="1">
      <alignment horizontal="center" vertical="center"/>
    </xf>
    <xf numFmtId="38" fontId="2" fillId="0" borderId="15" xfId="44" applyFont="1" applyBorder="1" applyAlignment="1">
      <alignment horizontal="center" vertical="center"/>
    </xf>
    <xf numFmtId="38" fontId="2" fillId="0" borderId="7" xfId="44" applyFont="1" applyBorder="1" applyAlignment="1">
      <alignment horizontal="center" vertical="center"/>
    </xf>
    <xf numFmtId="38" fontId="2" fillId="0" borderId="8" xfId="44" applyFont="1" applyBorder="1" applyAlignment="1">
      <alignment horizontal="center" vertical="center"/>
    </xf>
    <xf numFmtId="38" fontId="2" fillId="0" borderId="9" xfId="44" applyFont="1" applyBorder="1" applyAlignment="1">
      <alignment horizontal="center" vertical="center"/>
    </xf>
    <xf numFmtId="38" fontId="2" fillId="0" borderId="11" xfId="44" applyFont="1" applyBorder="1" applyAlignment="1">
      <alignment horizontal="center" vertical="center"/>
    </xf>
    <xf numFmtId="0" fontId="2" fillId="0" borderId="7" xfId="0" applyFont="1" applyBorder="1" applyAlignment="1">
      <alignment horizontal="center" vertical="center"/>
    </xf>
    <xf numFmtId="38" fontId="2" fillId="34" borderId="9" xfId="44" applyFont="1" applyFill="1" applyBorder="1" applyAlignment="1">
      <alignment horizontal="center" vertical="center"/>
    </xf>
    <xf numFmtId="38" fontId="2" fillId="34" borderId="10" xfId="44" applyFont="1" applyFill="1" applyBorder="1" applyAlignment="1">
      <alignment horizontal="center" vertical="center"/>
    </xf>
    <xf numFmtId="38" fontId="2" fillId="34" borderId="11" xfId="44" applyFont="1" applyFill="1" applyBorder="1" applyAlignment="1">
      <alignment horizontal="center" vertical="center"/>
    </xf>
    <xf numFmtId="180" fontId="2" fillId="0" borderId="9" xfId="44" applyNumberFormat="1" applyFont="1" applyBorder="1" applyAlignment="1">
      <alignment horizontal="center" vertical="center"/>
    </xf>
    <xf numFmtId="180" fontId="2" fillId="0" borderId="11" xfId="44"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1" xfId="0" applyNumberFormat="1" applyFont="1" applyBorder="1" applyAlignment="1">
      <alignment horizontal="center" vertical="center"/>
    </xf>
    <xf numFmtId="177" fontId="2" fillId="0" borderId="13" xfId="0" applyNumberFormat="1" applyFont="1" applyBorder="1" applyAlignment="1">
      <alignment horizontal="center" vertical="center" wrapText="1"/>
    </xf>
    <xf numFmtId="177" fontId="2" fillId="0" borderId="15"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8" xfId="0" applyNumberFormat="1" applyFont="1" applyBorder="1" applyAlignment="1">
      <alignment horizontal="center" vertical="center" wrapText="1"/>
    </xf>
    <xf numFmtId="0" fontId="2" fillId="0" borderId="12" xfId="0" applyFont="1" applyBorder="1" applyAlignment="1">
      <alignment horizontal="center" vertical="center"/>
    </xf>
    <xf numFmtId="177" fontId="2" fillId="0" borderId="14"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77" fontId="2" fillId="0" borderId="0"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left" vertical="center" wrapText="1"/>
    </xf>
    <xf numFmtId="0" fontId="2" fillId="0" borderId="26" xfId="0" applyFont="1" applyBorder="1" applyAlignment="1">
      <alignment horizontal="left" vertical="center" wrapText="1"/>
    </xf>
    <xf numFmtId="0" fontId="2" fillId="0" borderId="28" xfId="0" applyFont="1" applyBorder="1" applyAlignment="1">
      <alignment horizontal="left" vertical="center" wrapText="1"/>
    </xf>
    <xf numFmtId="0" fontId="2" fillId="0" borderId="31" xfId="0" applyFont="1" applyBorder="1" applyAlignment="1">
      <alignment horizontal="left"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177" fontId="9" fillId="0" borderId="23" xfId="0" applyNumberFormat="1" applyFont="1" applyBorder="1" applyAlignment="1">
      <alignment horizontal="center" vertical="center"/>
    </xf>
    <xf numFmtId="177" fontId="9" fillId="0" borderId="24" xfId="0" applyNumberFormat="1" applyFont="1" applyBorder="1" applyAlignment="1">
      <alignment horizontal="center" vertical="center"/>
    </xf>
    <xf numFmtId="177" fontId="9" fillId="0" borderId="46" xfId="0" applyNumberFormat="1" applyFont="1" applyBorder="1" applyAlignment="1">
      <alignment horizontal="center" vertical="center"/>
    </xf>
    <xf numFmtId="177" fontId="9" fillId="0" borderId="28" xfId="0" applyNumberFormat="1" applyFont="1" applyBorder="1" applyAlignment="1">
      <alignment horizontal="center" vertical="center" wrapText="1"/>
    </xf>
    <xf numFmtId="177" fontId="9" fillId="0" borderId="29" xfId="0" applyNumberFormat="1" applyFont="1" applyBorder="1" applyAlignment="1">
      <alignment horizontal="center" vertical="center" wrapText="1"/>
    </xf>
    <xf numFmtId="177" fontId="9" fillId="0" borderId="47" xfId="0" applyNumberFormat="1" applyFont="1" applyBorder="1" applyAlignment="1">
      <alignment horizontal="center" vertical="center" wrapText="1"/>
    </xf>
    <xf numFmtId="177" fontId="2" fillId="0" borderId="28"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47" xfId="0" applyNumberFormat="1" applyFont="1" applyBorder="1" applyAlignment="1">
      <alignment horizontal="center" vertical="center"/>
    </xf>
    <xf numFmtId="177" fontId="2" fillId="0" borderId="34" xfId="0" applyNumberFormat="1" applyFont="1" applyBorder="1" applyAlignment="1">
      <alignment horizontal="center" vertical="center"/>
    </xf>
    <xf numFmtId="177" fontId="2" fillId="0" borderId="36" xfId="0" applyNumberFormat="1" applyFont="1" applyBorder="1" applyAlignment="1">
      <alignment horizontal="center" vertical="center"/>
    </xf>
    <xf numFmtId="177" fontId="2" fillId="0" borderId="48" xfId="0" applyNumberFormat="1" applyFont="1" applyBorder="1" applyAlignment="1">
      <alignment horizontal="center" vertical="center"/>
    </xf>
    <xf numFmtId="38" fontId="2" fillId="34" borderId="12" xfId="44" applyFont="1" applyFill="1" applyBorder="1" applyAlignment="1">
      <alignment horizontal="center" vertical="center" wrapText="1"/>
    </xf>
    <xf numFmtId="38" fontId="2" fillId="0" borderId="12" xfId="44" applyFont="1" applyBorder="1" applyAlignment="1">
      <alignment horizontal="center" vertical="center" wrapText="1"/>
    </xf>
    <xf numFmtId="38" fontId="2" fillId="0" borderId="10" xfId="44" applyFont="1" applyBorder="1" applyAlignment="1">
      <alignment horizontal="center" vertical="center"/>
    </xf>
    <xf numFmtId="177" fontId="2" fillId="0" borderId="13"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8" xfId="0" applyNumberFormat="1" applyFont="1" applyBorder="1" applyAlignment="1">
      <alignment horizontal="center" vertical="center"/>
    </xf>
    <xf numFmtId="0" fontId="2" fillId="0" borderId="13" xfId="0" applyFont="1" applyBorder="1" applyAlignment="1">
      <alignment horizontal="center" vertical="center"/>
    </xf>
    <xf numFmtId="177" fontId="9" fillId="34" borderId="1" xfId="0" applyNumberFormat="1" applyFont="1" applyFill="1" applyBorder="1" applyAlignment="1">
      <alignment horizontal="center" vertical="center"/>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177" fontId="2" fillId="0" borderId="9"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11"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15" fillId="0" borderId="17" xfId="42" applyFont="1" applyBorder="1" applyAlignment="1">
      <alignment horizontal="left" vertical="top" wrapText="1"/>
    </xf>
    <xf numFmtId="0" fontId="15" fillId="0" borderId="19" xfId="42" applyFont="1" applyBorder="1" applyAlignment="1">
      <alignment horizontal="left" vertical="top" wrapText="1"/>
    </xf>
    <xf numFmtId="0" fontId="15" fillId="0" borderId="21" xfId="42" applyFont="1" applyBorder="1" applyAlignment="1">
      <alignment horizontal="left" vertical="top" wrapText="1"/>
    </xf>
    <xf numFmtId="0" fontId="42" fillId="34" borderId="0" xfId="42" applyFont="1" applyFill="1" applyAlignment="1">
      <alignment horizontal="center" vertical="center"/>
    </xf>
    <xf numFmtId="0" fontId="43" fillId="34" borderId="0" xfId="42" applyFont="1" applyFill="1" applyAlignment="1">
      <alignment horizontal="center" vertical="center"/>
    </xf>
    <xf numFmtId="0" fontId="43" fillId="0" borderId="39" xfId="42" applyFont="1" applyBorder="1" applyAlignment="1">
      <alignment horizontal="left" vertical="top" wrapText="1"/>
    </xf>
    <xf numFmtId="0" fontId="43" fillId="0" borderId="40" xfId="42" applyFont="1" applyBorder="1" applyAlignment="1">
      <alignment horizontal="left" vertical="top" wrapText="1"/>
    </xf>
    <xf numFmtId="0" fontId="15" fillId="0" borderId="39" xfId="42" applyFont="1" applyBorder="1" applyAlignment="1">
      <alignment horizontal="left" vertical="top" wrapText="1"/>
    </xf>
    <xf numFmtId="0" fontId="15" fillId="0" borderId="41" xfId="42" applyFont="1" applyBorder="1" applyAlignment="1">
      <alignment horizontal="left" vertical="top" wrapText="1"/>
    </xf>
    <xf numFmtId="0" fontId="15" fillId="0" borderId="40" xfId="42" applyFont="1" applyBorder="1" applyAlignment="1">
      <alignment horizontal="left" vertical="top" wrapText="1"/>
    </xf>
    <xf numFmtId="0" fontId="43" fillId="0" borderId="0" xfId="42" applyFont="1" applyAlignment="1">
      <alignment horizontal="left" vertical="center"/>
    </xf>
    <xf numFmtId="3" fontId="15" fillId="0" borderId="17" xfId="42" applyNumberFormat="1" applyFont="1" applyBorder="1" applyAlignment="1">
      <alignment horizontal="left" vertical="top" wrapText="1"/>
    </xf>
    <xf numFmtId="3" fontId="15" fillId="0" borderId="19" xfId="42" applyNumberFormat="1" applyFont="1" applyBorder="1" applyAlignment="1">
      <alignment horizontal="left" vertical="top" wrapText="1"/>
    </xf>
    <xf numFmtId="3" fontId="15" fillId="0" borderId="21" xfId="42" applyNumberFormat="1" applyFont="1" applyBorder="1" applyAlignment="1">
      <alignment horizontal="left" vertical="top" wrapText="1"/>
    </xf>
    <xf numFmtId="0" fontId="41" fillId="0" borderId="0" xfId="42" applyFont="1" applyAlignment="1">
      <alignment horizontal="left" vertical="center"/>
    </xf>
    <xf numFmtId="0" fontId="44" fillId="0" borderId="16" xfId="42" applyFont="1" applyBorder="1" applyAlignment="1">
      <alignment horizontal="center" vertical="center"/>
    </xf>
    <xf numFmtId="0" fontId="43" fillId="0" borderId="42" xfId="42" applyFont="1" applyBorder="1" applyAlignment="1">
      <alignment horizontal="center" vertical="top" wrapText="1"/>
    </xf>
    <xf numFmtId="0" fontId="43" fillId="0" borderId="43" xfId="42" applyFont="1" applyBorder="1" applyAlignment="1">
      <alignment horizontal="center" vertical="top" wrapText="1"/>
    </xf>
    <xf numFmtId="0" fontId="43" fillId="0" borderId="18" xfId="42" applyFont="1" applyBorder="1" applyAlignment="1">
      <alignment horizontal="center" vertical="top" wrapText="1"/>
    </xf>
    <xf numFmtId="0" fontId="43" fillId="0" borderId="44" xfId="42" applyFont="1" applyBorder="1" applyAlignment="1">
      <alignment horizontal="center" vertical="top" wrapText="1"/>
    </xf>
    <xf numFmtId="0" fontId="43" fillId="0" borderId="16" xfId="42" applyFont="1" applyBorder="1" applyAlignment="1">
      <alignment horizontal="center" vertical="top" wrapText="1"/>
    </xf>
    <xf numFmtId="0" fontId="43" fillId="0" borderId="22" xfId="42" applyFont="1" applyBorder="1" applyAlignment="1">
      <alignment horizontal="center" vertical="top" wrapText="1"/>
    </xf>
    <xf numFmtId="179" fontId="2" fillId="0" borderId="12" xfId="44" applyNumberFormat="1" applyFont="1" applyFill="1" applyBorder="1" applyAlignment="1">
      <alignment horizontal="center" vertical="center" wrapText="1"/>
    </xf>
    <xf numFmtId="179" fontId="2" fillId="0" borderId="9" xfId="44" applyNumberFormat="1" applyFont="1" applyFill="1" applyBorder="1" applyAlignment="1">
      <alignment horizontal="center" vertical="center"/>
    </xf>
    <xf numFmtId="179" fontId="2" fillId="0" borderId="10" xfId="44" applyNumberFormat="1" applyFont="1" applyFill="1" applyBorder="1" applyAlignment="1">
      <alignment horizontal="center" vertical="center"/>
    </xf>
    <xf numFmtId="179" fontId="2" fillId="0" borderId="11" xfId="44" applyNumberFormat="1" applyFont="1" applyFill="1" applyBorder="1" applyAlignment="1">
      <alignment horizontal="center" vertical="center"/>
    </xf>
    <xf numFmtId="179" fontId="2" fillId="0" borderId="9" xfId="44" applyNumberFormat="1" applyFont="1"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2">
    <dxf>
      <font>
        <condense val="0"/>
        <extend val="0"/>
        <color theme="9" tint="0.59984130375072486"/>
      </font>
    </dxf>
    <dxf>
      <font>
        <condense val="0"/>
        <extend val="0"/>
        <color theme="9" tint="0.7998596148564104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4"/>
  <sheetViews>
    <sheetView tabSelected="1" topLeftCell="A10" zoomScale="85" zoomScaleNormal="85" zoomScaleSheetLayoutView="55" workbookViewId="0">
      <selection activeCell="J31" sqref="J31"/>
    </sheetView>
  </sheetViews>
  <sheetFormatPr defaultColWidth="9" defaultRowHeight="13" x14ac:dyDescent="0.2"/>
  <cols>
    <col min="1" max="3" width="9" style="78"/>
    <col min="4" max="4" width="12.7265625" style="78" customWidth="1"/>
    <col min="5" max="5" width="8" style="78" customWidth="1"/>
    <col min="6" max="7" width="9" style="78"/>
    <col min="8" max="8" width="13.26953125" style="78" customWidth="1"/>
    <col min="9" max="9" width="5.7265625" style="78" customWidth="1"/>
    <col min="10" max="16384" width="9" style="78"/>
  </cols>
  <sheetData>
    <row r="1" spans="1:9" ht="14" x14ac:dyDescent="0.2">
      <c r="A1" s="77"/>
    </row>
    <row r="2" spans="1:9" ht="14" x14ac:dyDescent="0.2">
      <c r="A2" s="79" t="s">
        <v>87</v>
      </c>
    </row>
    <row r="3" spans="1:9" ht="14" x14ac:dyDescent="0.2">
      <c r="B3" s="81"/>
      <c r="C3" s="81"/>
      <c r="D3" s="81"/>
      <c r="E3" s="81"/>
      <c r="F3" s="81"/>
      <c r="G3" s="182" t="s">
        <v>88</v>
      </c>
      <c r="H3" s="182"/>
      <c r="I3" s="182"/>
    </row>
    <row r="4" spans="1:9" ht="28" customHeight="1" x14ac:dyDescent="0.2">
      <c r="B4" s="128"/>
      <c r="C4" s="128"/>
      <c r="D4" s="128"/>
      <c r="E4" s="128"/>
      <c r="F4" s="128"/>
      <c r="G4" s="181" t="s">
        <v>149</v>
      </c>
      <c r="H4" s="181"/>
      <c r="I4" s="181"/>
    </row>
    <row r="5" spans="1:9" ht="20.149999999999999" customHeight="1" x14ac:dyDescent="0.2">
      <c r="A5" s="80"/>
    </row>
    <row r="6" spans="1:9" ht="20.149999999999999" customHeight="1" x14ac:dyDescent="0.2">
      <c r="A6" s="81" t="s">
        <v>114</v>
      </c>
      <c r="B6" s="81"/>
      <c r="C6" s="81"/>
    </row>
    <row r="7" spans="1:9" ht="20.149999999999999" customHeight="1" x14ac:dyDescent="0.2">
      <c r="A7" s="80"/>
    </row>
    <row r="8" spans="1:9" ht="20.149999999999999" customHeight="1" x14ac:dyDescent="0.2">
      <c r="A8" s="184" t="s">
        <v>89</v>
      </c>
      <c r="B8" s="184"/>
      <c r="C8" s="184"/>
      <c r="D8" s="184"/>
      <c r="E8" s="184"/>
      <c r="F8" s="184"/>
      <c r="G8" s="184"/>
      <c r="H8" s="184"/>
      <c r="I8" s="184"/>
    </row>
    <row r="9" spans="1:9" ht="20.149999999999999" customHeight="1" x14ac:dyDescent="0.2">
      <c r="A9" s="82"/>
      <c r="B9" s="82"/>
      <c r="C9" s="83" t="s">
        <v>90</v>
      </c>
      <c r="D9" s="82" t="s">
        <v>91</v>
      </c>
      <c r="E9" s="179"/>
      <c r="F9" s="180"/>
      <c r="G9" s="180"/>
      <c r="H9" s="180"/>
      <c r="I9" s="180"/>
    </row>
    <row r="10" spans="1:9" ht="20.149999999999999" customHeight="1" x14ac:dyDescent="0.2">
      <c r="A10" s="82"/>
      <c r="B10" s="82"/>
      <c r="C10" s="82"/>
      <c r="D10" s="82"/>
      <c r="E10" s="180"/>
      <c r="F10" s="180"/>
      <c r="G10" s="180"/>
      <c r="H10" s="180"/>
      <c r="I10" s="180"/>
    </row>
    <row r="11" spans="1:9" ht="20.149999999999999" customHeight="1" x14ac:dyDescent="0.2">
      <c r="A11" s="84"/>
      <c r="B11" s="85"/>
      <c r="C11" s="85"/>
      <c r="D11" s="76" t="s">
        <v>92</v>
      </c>
      <c r="E11" s="180"/>
      <c r="F11" s="180"/>
      <c r="G11" s="180"/>
      <c r="H11" s="180"/>
      <c r="I11" s="180"/>
    </row>
    <row r="12" spans="1:9" ht="20.149999999999999" customHeight="1" x14ac:dyDescent="0.2">
      <c r="A12" s="84"/>
      <c r="B12" s="85"/>
      <c r="C12" s="85"/>
      <c r="D12" s="86"/>
      <c r="E12" s="180"/>
      <c r="F12" s="180"/>
      <c r="G12" s="180"/>
      <c r="H12" s="180"/>
      <c r="I12" s="180"/>
    </row>
    <row r="13" spans="1:9" ht="20.149999999999999" customHeight="1" x14ac:dyDescent="0.2">
      <c r="A13" s="84"/>
      <c r="B13" s="85"/>
      <c r="C13" s="87"/>
      <c r="D13" s="75" t="s">
        <v>117</v>
      </c>
      <c r="E13" s="180"/>
      <c r="F13" s="180"/>
      <c r="G13" s="180"/>
      <c r="H13" s="180"/>
      <c r="I13" s="180"/>
    </row>
    <row r="14" spans="1:9" ht="20.149999999999999" customHeight="1" x14ac:dyDescent="0.2">
      <c r="A14" s="84"/>
      <c r="B14" s="85"/>
      <c r="C14" s="85"/>
      <c r="D14" s="82" t="s">
        <v>111</v>
      </c>
      <c r="E14" s="180"/>
      <c r="F14" s="180"/>
      <c r="G14" s="180"/>
      <c r="H14" s="180"/>
      <c r="I14" s="164"/>
    </row>
    <row r="15" spans="1:9" ht="20.149999999999999" customHeight="1" x14ac:dyDescent="0.2">
      <c r="A15" s="84"/>
      <c r="B15" s="85"/>
      <c r="C15" s="85"/>
      <c r="D15" s="88" t="s">
        <v>93</v>
      </c>
      <c r="E15" s="180"/>
      <c r="F15" s="180"/>
      <c r="G15" s="180"/>
      <c r="H15" s="180"/>
      <c r="I15" s="180"/>
    </row>
    <row r="16" spans="1:9" ht="20.149999999999999" customHeight="1" x14ac:dyDescent="0.2">
      <c r="A16" s="84"/>
      <c r="B16" s="85"/>
      <c r="C16" s="85"/>
      <c r="D16" s="86"/>
      <c r="E16" s="180"/>
      <c r="F16" s="180"/>
      <c r="G16" s="180"/>
      <c r="H16" s="180"/>
      <c r="I16" s="180"/>
    </row>
    <row r="17" spans="1:9" ht="20.149999999999999" customHeight="1" x14ac:dyDescent="0.2">
      <c r="A17" s="84"/>
      <c r="B17" s="85"/>
      <c r="C17" s="85"/>
      <c r="D17" s="76" t="s">
        <v>116</v>
      </c>
      <c r="E17" s="165"/>
      <c r="F17" s="165"/>
      <c r="G17" s="165"/>
      <c r="H17" s="165"/>
      <c r="I17" s="165"/>
    </row>
    <row r="18" spans="1:9" ht="20.149999999999999" customHeight="1" x14ac:dyDescent="0.2">
      <c r="A18" s="84"/>
      <c r="B18" s="85"/>
      <c r="C18" s="85"/>
      <c r="D18" s="76" t="s">
        <v>118</v>
      </c>
      <c r="E18" s="165"/>
      <c r="F18" s="165"/>
      <c r="G18" s="165"/>
      <c r="H18" s="165"/>
      <c r="I18" s="165"/>
    </row>
    <row r="19" spans="1:9" ht="20.149999999999999" customHeight="1" x14ac:dyDescent="0.2">
      <c r="A19" s="84"/>
      <c r="B19" s="85"/>
      <c r="C19" s="85"/>
      <c r="D19" s="86"/>
      <c r="E19" s="89"/>
      <c r="F19" s="89"/>
      <c r="G19" s="89"/>
      <c r="H19" s="89"/>
      <c r="I19" s="89"/>
    </row>
    <row r="20" spans="1:9" ht="20.149999999999999" customHeight="1" x14ac:dyDescent="0.2">
      <c r="A20" s="84"/>
      <c r="B20" s="85"/>
      <c r="C20" s="85"/>
      <c r="D20" s="85"/>
      <c r="E20" s="90"/>
      <c r="F20" s="90"/>
      <c r="G20" s="90"/>
      <c r="H20" s="90"/>
      <c r="I20" s="90"/>
    </row>
    <row r="21" spans="1:9" ht="20.149999999999999" customHeight="1" x14ac:dyDescent="0.2">
      <c r="A21" s="182" t="s">
        <v>144</v>
      </c>
      <c r="B21" s="182"/>
      <c r="C21" s="182"/>
      <c r="D21" s="182"/>
      <c r="E21" s="182"/>
      <c r="F21" s="182"/>
      <c r="G21" s="182"/>
      <c r="H21" s="182"/>
      <c r="I21" s="182"/>
    </row>
    <row r="22" spans="1:9" ht="20.149999999999999" customHeight="1" x14ac:dyDescent="0.2">
      <c r="A22" s="85"/>
      <c r="B22" s="85"/>
      <c r="C22" s="85"/>
      <c r="D22" s="85"/>
      <c r="E22" s="85"/>
      <c r="F22" s="85"/>
      <c r="G22" s="85"/>
      <c r="H22" s="85"/>
      <c r="I22" s="85"/>
    </row>
    <row r="23" spans="1:9" ht="62.25" customHeight="1" x14ac:dyDescent="0.2">
      <c r="A23" s="185" t="s">
        <v>143</v>
      </c>
      <c r="B23" s="185"/>
      <c r="C23" s="185"/>
      <c r="D23" s="185"/>
      <c r="E23" s="185"/>
      <c r="F23" s="185"/>
      <c r="G23" s="185"/>
      <c r="H23" s="185"/>
      <c r="I23" s="185"/>
    </row>
    <row r="24" spans="1:9" ht="20.149999999999999" customHeight="1" x14ac:dyDescent="0.2">
      <c r="A24" s="84"/>
      <c r="B24" s="85"/>
      <c r="C24" s="85"/>
      <c r="D24" s="85"/>
      <c r="E24" s="85"/>
      <c r="F24" s="85"/>
      <c r="G24" s="85"/>
      <c r="H24" s="85"/>
      <c r="I24" s="85"/>
    </row>
    <row r="25" spans="1:9" ht="20.149999999999999" customHeight="1" x14ac:dyDescent="0.2">
      <c r="A25" s="186" t="s">
        <v>94</v>
      </c>
      <c r="B25" s="186"/>
      <c r="C25" s="186"/>
      <c r="D25" s="186"/>
      <c r="E25" s="186"/>
      <c r="F25" s="186"/>
      <c r="G25" s="186"/>
      <c r="H25" s="186"/>
      <c r="I25" s="186"/>
    </row>
    <row r="26" spans="1:9" ht="20.149999999999999" customHeight="1" x14ac:dyDescent="0.2">
      <c r="A26" s="84"/>
      <c r="B26" s="85"/>
      <c r="C26" s="85"/>
      <c r="D26" s="85"/>
      <c r="E26" s="85"/>
      <c r="F26" s="85"/>
      <c r="G26" s="85"/>
      <c r="H26" s="85"/>
      <c r="I26" s="85"/>
    </row>
    <row r="27" spans="1:9" ht="20.149999999999999" customHeight="1" x14ac:dyDescent="0.2">
      <c r="A27" s="187" t="s">
        <v>119</v>
      </c>
      <c r="B27" s="187"/>
      <c r="C27" s="187"/>
      <c r="D27" s="91" t="s">
        <v>95</v>
      </c>
      <c r="E27" s="188">
        <f>'第１－別紙１'!$H$19</f>
        <v>0</v>
      </c>
      <c r="F27" s="188"/>
      <c r="G27" s="188"/>
      <c r="H27" s="85" t="s">
        <v>83</v>
      </c>
      <c r="I27" s="85"/>
    </row>
    <row r="28" spans="1:9" ht="20.149999999999999" customHeight="1" x14ac:dyDescent="0.2">
      <c r="A28" s="81" t="s">
        <v>120</v>
      </c>
      <c r="B28" s="81"/>
      <c r="C28" s="81"/>
      <c r="D28" s="92"/>
      <c r="E28" s="92"/>
      <c r="F28" s="92"/>
      <c r="G28" s="166"/>
      <c r="H28" s="92"/>
      <c r="I28" s="92"/>
    </row>
    <row r="29" spans="1:9" ht="20.149999999999999" customHeight="1" x14ac:dyDescent="0.2">
      <c r="A29" s="182" t="s">
        <v>147</v>
      </c>
      <c r="B29" s="182"/>
      <c r="C29" s="182"/>
      <c r="D29" s="182"/>
      <c r="E29" s="94"/>
      <c r="F29" s="94"/>
      <c r="G29" s="94"/>
      <c r="H29" s="94"/>
      <c r="I29" s="94"/>
    </row>
    <row r="30" spans="1:9" ht="20.149999999999999" customHeight="1" x14ac:dyDescent="0.2">
      <c r="A30" s="184" t="s">
        <v>96</v>
      </c>
      <c r="B30" s="184"/>
      <c r="C30" s="184"/>
    </row>
    <row r="31" spans="1:9" ht="27.5" customHeight="1" x14ac:dyDescent="0.2">
      <c r="A31" s="183" t="s">
        <v>145</v>
      </c>
      <c r="B31" s="183"/>
      <c r="C31" s="183"/>
      <c r="D31" s="183"/>
      <c r="E31" s="183"/>
      <c r="F31" s="183"/>
      <c r="G31" s="183"/>
      <c r="H31" s="183"/>
      <c r="I31" s="183"/>
    </row>
    <row r="32" spans="1:9" ht="27.5" customHeight="1" x14ac:dyDescent="0.2">
      <c r="A32" s="183" t="s">
        <v>146</v>
      </c>
      <c r="B32" s="183"/>
      <c r="C32" s="183"/>
      <c r="D32" s="183"/>
      <c r="E32" s="183"/>
      <c r="F32" s="183"/>
      <c r="G32" s="183"/>
      <c r="H32" s="183"/>
      <c r="I32" s="183"/>
    </row>
    <row r="33" spans="1:9" ht="20.149999999999999" customHeight="1" x14ac:dyDescent="0.2">
      <c r="A33" s="184"/>
      <c r="B33" s="184"/>
      <c r="C33" s="184"/>
      <c r="D33" s="184"/>
      <c r="E33" s="184"/>
      <c r="F33" s="184"/>
      <c r="G33" s="184"/>
      <c r="H33" s="184"/>
      <c r="I33" s="184"/>
    </row>
    <row r="34" spans="1:9" ht="20.149999999999999" customHeight="1" x14ac:dyDescent="0.2">
      <c r="A34" s="93"/>
    </row>
  </sheetData>
  <mergeCells count="18">
    <mergeCell ref="E14:H14"/>
    <mergeCell ref="A8:I8"/>
    <mergeCell ref="A32:I32"/>
    <mergeCell ref="A33:I33"/>
    <mergeCell ref="E15:I16"/>
    <mergeCell ref="A21:I21"/>
    <mergeCell ref="A23:I23"/>
    <mergeCell ref="A25:I25"/>
    <mergeCell ref="A27:C27"/>
    <mergeCell ref="E27:G27"/>
    <mergeCell ref="A31:I31"/>
    <mergeCell ref="A30:C30"/>
    <mergeCell ref="A29:D29"/>
    <mergeCell ref="E9:I10"/>
    <mergeCell ref="E11:I12"/>
    <mergeCell ref="E13:I13"/>
    <mergeCell ref="G4:I4"/>
    <mergeCell ref="G3:I3"/>
  </mergeCells>
  <phoneticPr fontId="1"/>
  <conditionalFormatting sqref="E9:I19">
    <cfRule type="cellIs" dxfId="1" priority="1" stopIfTrue="1" operator="equal">
      <formula>0</formula>
    </cfRule>
    <cfRule type="cellIs" dxfId="0" priority="2" stopIfTrue="1" operator="equal">
      <formula>0</formula>
    </cfRule>
  </conditionalFormatting>
  <printOptions horizontalCentered="1" verticalCentered="1"/>
  <pageMargins left="0.59055118110236227" right="0.55118110236220474" top="0.82677165354330717"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9"/>
  <sheetViews>
    <sheetView zoomScale="85" zoomScaleNormal="85" zoomScaleSheetLayoutView="55" workbookViewId="0">
      <selection activeCell="M7" sqref="M7"/>
    </sheetView>
  </sheetViews>
  <sheetFormatPr defaultColWidth="9" defaultRowHeight="13" x14ac:dyDescent="0.2"/>
  <cols>
    <col min="1" max="1" width="9" style="1"/>
    <col min="2" max="2" width="11.26953125" style="1" customWidth="1"/>
    <col min="3" max="3" width="11.90625" style="1" customWidth="1"/>
    <col min="4" max="8" width="12.08984375" style="1" customWidth="1"/>
    <col min="9" max="9" width="15.1796875" style="1" customWidth="1"/>
    <col min="10" max="11" width="12.08984375" style="1" customWidth="1"/>
    <col min="12" max="12" width="11.6328125" style="1" customWidth="1"/>
    <col min="13" max="16384" width="9" style="1"/>
  </cols>
  <sheetData>
    <row r="1" spans="2:12" ht="19" x14ac:dyDescent="0.3">
      <c r="B1" s="40" t="s">
        <v>110</v>
      </c>
      <c r="H1" s="2" t="s">
        <v>8</v>
      </c>
    </row>
    <row r="2" spans="2:12" x14ac:dyDescent="0.2">
      <c r="B2" s="40" t="s">
        <v>1</v>
      </c>
    </row>
    <row r="4" spans="2:12" ht="24.75" customHeight="1" x14ac:dyDescent="0.3">
      <c r="B4" s="189" t="s">
        <v>112</v>
      </c>
      <c r="C4" s="189"/>
      <c r="D4" s="189"/>
      <c r="E4" s="189"/>
      <c r="F4" s="189"/>
      <c r="G4" s="189"/>
      <c r="H4" s="189"/>
      <c r="I4" s="189"/>
      <c r="J4" s="189"/>
      <c r="K4" s="189"/>
      <c r="L4" s="189"/>
    </row>
    <row r="5" spans="2:12" ht="19" x14ac:dyDescent="0.3">
      <c r="B5" s="4"/>
      <c r="C5" s="4"/>
      <c r="D5" s="4"/>
      <c r="E5" s="4"/>
      <c r="F5" s="4"/>
      <c r="G5" s="4"/>
      <c r="H5" s="4"/>
      <c r="I5" s="4"/>
    </row>
    <row r="7" spans="2:12" ht="44" customHeight="1" x14ac:dyDescent="0.2">
      <c r="I7" s="137" t="s">
        <v>115</v>
      </c>
      <c r="J7" s="199"/>
      <c r="K7" s="199"/>
      <c r="L7" s="199"/>
    </row>
    <row r="8" spans="2:12" x14ac:dyDescent="0.2">
      <c r="G8" s="3"/>
      <c r="H8" s="3"/>
      <c r="I8" s="3"/>
    </row>
    <row r="9" spans="2:12" x14ac:dyDescent="0.2">
      <c r="G9" s="3"/>
      <c r="H9" s="3"/>
      <c r="I9" s="3"/>
    </row>
    <row r="10" spans="2:12" x14ac:dyDescent="0.2">
      <c r="I10" s="5" t="s">
        <v>9</v>
      </c>
      <c r="L10" s="5" t="s">
        <v>10</v>
      </c>
    </row>
    <row r="11" spans="2:12" x14ac:dyDescent="0.2">
      <c r="B11" s="6" t="s">
        <v>11</v>
      </c>
      <c r="C11" s="6" t="s">
        <v>12</v>
      </c>
      <c r="D11" s="6" t="s">
        <v>13</v>
      </c>
      <c r="E11" s="6" t="s">
        <v>14</v>
      </c>
      <c r="F11" s="6" t="s">
        <v>15</v>
      </c>
      <c r="G11" s="6" t="s">
        <v>16</v>
      </c>
      <c r="H11" s="6" t="s">
        <v>17</v>
      </c>
      <c r="I11" s="6" t="s">
        <v>18</v>
      </c>
      <c r="J11" s="6" t="s">
        <v>19</v>
      </c>
      <c r="K11" s="6" t="s">
        <v>20</v>
      </c>
      <c r="L11" s="6"/>
    </row>
    <row r="12" spans="2:12" x14ac:dyDescent="0.2">
      <c r="B12" s="7"/>
      <c r="C12" s="7"/>
      <c r="D12" s="7"/>
      <c r="E12" s="7"/>
      <c r="F12" s="7"/>
      <c r="G12" s="7"/>
      <c r="H12" s="7"/>
      <c r="I12" s="7"/>
      <c r="J12" s="7"/>
      <c r="K12" s="7"/>
      <c r="L12" s="7"/>
    </row>
    <row r="13" spans="2:12" x14ac:dyDescent="0.2">
      <c r="B13" s="7"/>
      <c r="C13" s="7"/>
      <c r="D13" s="7"/>
      <c r="E13" s="7"/>
      <c r="F13" s="7"/>
      <c r="G13" s="7"/>
      <c r="H13" s="7"/>
      <c r="I13" s="7"/>
      <c r="J13" s="7"/>
      <c r="K13" s="7"/>
      <c r="L13" s="7"/>
    </row>
    <row r="14" spans="2:12" ht="15" customHeight="1" x14ac:dyDescent="0.2">
      <c r="B14" s="8" t="s">
        <v>21</v>
      </c>
      <c r="C14" s="8" t="s">
        <v>121</v>
      </c>
      <c r="D14" s="8" t="s">
        <v>22</v>
      </c>
      <c r="E14" s="8" t="s">
        <v>23</v>
      </c>
      <c r="F14" s="8" t="s">
        <v>24</v>
      </c>
      <c r="G14" s="8" t="s">
        <v>25</v>
      </c>
      <c r="H14" s="8" t="s">
        <v>0</v>
      </c>
      <c r="I14" s="8" t="s">
        <v>2</v>
      </c>
      <c r="J14" s="8" t="s">
        <v>3</v>
      </c>
      <c r="K14" s="8" t="s">
        <v>7</v>
      </c>
      <c r="L14" s="8" t="s">
        <v>26</v>
      </c>
    </row>
    <row r="15" spans="2:12" ht="15" customHeight="1" x14ac:dyDescent="0.2">
      <c r="B15" s="7"/>
      <c r="C15" s="7"/>
      <c r="D15" s="7"/>
      <c r="E15" s="7" t="s">
        <v>5</v>
      </c>
      <c r="F15" s="8" t="s">
        <v>27</v>
      </c>
      <c r="G15" s="9" t="s">
        <v>62</v>
      </c>
      <c r="H15" s="7"/>
      <c r="I15" s="8" t="s">
        <v>4</v>
      </c>
      <c r="J15" s="8" t="s">
        <v>28</v>
      </c>
      <c r="K15" s="8" t="s">
        <v>6</v>
      </c>
      <c r="L15" s="7"/>
    </row>
    <row r="16" spans="2:12" ht="15" customHeight="1" x14ac:dyDescent="0.2">
      <c r="B16" s="7"/>
      <c r="C16" s="7"/>
      <c r="D16" s="8" t="s">
        <v>29</v>
      </c>
      <c r="E16" s="7"/>
      <c r="F16" s="8"/>
      <c r="G16" s="9" t="s">
        <v>30</v>
      </c>
      <c r="H16" s="8" t="s">
        <v>31</v>
      </c>
      <c r="I16" s="7"/>
      <c r="J16" s="9" t="s">
        <v>32</v>
      </c>
      <c r="K16" s="8" t="s">
        <v>63</v>
      </c>
      <c r="L16" s="7"/>
    </row>
    <row r="17" spans="2:12" x14ac:dyDescent="0.2">
      <c r="B17" s="7"/>
      <c r="C17" s="7"/>
      <c r="D17" s="7"/>
      <c r="E17" s="7"/>
      <c r="F17" s="8"/>
      <c r="G17" s="9"/>
      <c r="H17" s="7"/>
      <c r="I17" s="7"/>
      <c r="J17" s="9"/>
      <c r="K17" s="7"/>
      <c r="L17" s="7"/>
    </row>
    <row r="18" spans="2:12" x14ac:dyDescent="0.2">
      <c r="B18" s="10"/>
      <c r="C18" s="10"/>
      <c r="D18" s="10"/>
      <c r="E18" s="10"/>
      <c r="F18" s="10"/>
      <c r="G18" s="11"/>
      <c r="H18" s="10"/>
      <c r="I18" s="10"/>
      <c r="J18" s="11"/>
      <c r="K18" s="10"/>
      <c r="L18" s="10"/>
    </row>
    <row r="19" spans="2:12" x14ac:dyDescent="0.2">
      <c r="B19" s="190">
        <f>'第１－別紙１（内訳）'!AF14</f>
        <v>0</v>
      </c>
      <c r="C19" s="193">
        <v>0</v>
      </c>
      <c r="D19" s="190">
        <f>B19-C19</f>
        <v>0</v>
      </c>
      <c r="E19" s="190">
        <f>'第１－別紙１（内訳）'!AF14</f>
        <v>0</v>
      </c>
      <c r="F19" s="190">
        <f>'第１－別紙１（内訳）'!AF15</f>
        <v>0</v>
      </c>
      <c r="G19" s="190">
        <f>MIN(D19:F27)</f>
        <v>0</v>
      </c>
      <c r="H19" s="190">
        <f>ROUNDDOWN(G19*2/3,0)</f>
        <v>0</v>
      </c>
      <c r="I19" s="190">
        <f>H19</f>
        <v>0</v>
      </c>
      <c r="J19" s="193">
        <v>0</v>
      </c>
      <c r="K19" s="196">
        <f>J19-H19</f>
        <v>0</v>
      </c>
      <c r="L19" s="12"/>
    </row>
    <row r="20" spans="2:12" x14ac:dyDescent="0.2">
      <c r="B20" s="191"/>
      <c r="C20" s="194"/>
      <c r="D20" s="191"/>
      <c r="E20" s="191"/>
      <c r="F20" s="191"/>
      <c r="G20" s="191"/>
      <c r="H20" s="191"/>
      <c r="I20" s="191"/>
      <c r="J20" s="194"/>
      <c r="K20" s="197"/>
      <c r="L20" s="8"/>
    </row>
    <row r="21" spans="2:12" x14ac:dyDescent="0.2">
      <c r="B21" s="191"/>
      <c r="C21" s="194"/>
      <c r="D21" s="191"/>
      <c r="E21" s="191"/>
      <c r="F21" s="191"/>
      <c r="G21" s="191"/>
      <c r="H21" s="191"/>
      <c r="I21" s="191"/>
      <c r="J21" s="194"/>
      <c r="K21" s="197"/>
      <c r="L21" s="8"/>
    </row>
    <row r="22" spans="2:12" x14ac:dyDescent="0.2">
      <c r="B22" s="191"/>
      <c r="C22" s="194"/>
      <c r="D22" s="191"/>
      <c r="E22" s="191"/>
      <c r="F22" s="191"/>
      <c r="G22" s="191"/>
      <c r="H22" s="191"/>
      <c r="I22" s="191"/>
      <c r="J22" s="194"/>
      <c r="K22" s="197"/>
      <c r="L22" s="8" t="s">
        <v>97</v>
      </c>
    </row>
    <row r="23" spans="2:12" x14ac:dyDescent="0.2">
      <c r="B23" s="191"/>
      <c r="C23" s="194"/>
      <c r="D23" s="191"/>
      <c r="E23" s="191"/>
      <c r="F23" s="191"/>
      <c r="G23" s="191"/>
      <c r="H23" s="191"/>
      <c r="I23" s="191"/>
      <c r="J23" s="194"/>
      <c r="K23" s="197"/>
      <c r="L23" s="8" t="s">
        <v>33</v>
      </c>
    </row>
    <row r="24" spans="2:12" x14ac:dyDescent="0.2">
      <c r="B24" s="191"/>
      <c r="C24" s="194"/>
      <c r="D24" s="191"/>
      <c r="E24" s="191"/>
      <c r="F24" s="191"/>
      <c r="G24" s="191"/>
      <c r="H24" s="191"/>
      <c r="I24" s="191"/>
      <c r="J24" s="194"/>
      <c r="K24" s="197"/>
      <c r="L24" s="8" t="s">
        <v>64</v>
      </c>
    </row>
    <row r="25" spans="2:12" x14ac:dyDescent="0.2">
      <c r="B25" s="191"/>
      <c r="C25" s="194"/>
      <c r="D25" s="191"/>
      <c r="E25" s="191"/>
      <c r="F25" s="191"/>
      <c r="G25" s="191"/>
      <c r="H25" s="191"/>
      <c r="I25" s="191"/>
      <c r="J25" s="194"/>
      <c r="K25" s="197"/>
      <c r="L25" s="8"/>
    </row>
    <row r="26" spans="2:12" ht="15" customHeight="1" x14ac:dyDescent="0.2">
      <c r="B26" s="191"/>
      <c r="C26" s="194"/>
      <c r="D26" s="191"/>
      <c r="E26" s="191"/>
      <c r="F26" s="191"/>
      <c r="G26" s="191"/>
      <c r="H26" s="191"/>
      <c r="I26" s="191"/>
      <c r="J26" s="194"/>
      <c r="K26" s="197"/>
      <c r="L26" s="8"/>
    </row>
    <row r="27" spans="2:12" ht="15" customHeight="1" x14ac:dyDescent="0.2">
      <c r="B27" s="192"/>
      <c r="C27" s="195"/>
      <c r="D27" s="192"/>
      <c r="E27" s="192"/>
      <c r="F27" s="192"/>
      <c r="G27" s="192"/>
      <c r="H27" s="192"/>
      <c r="I27" s="192"/>
      <c r="J27" s="195"/>
      <c r="K27" s="198"/>
      <c r="L27" s="10"/>
    </row>
    <row r="29" spans="2:12" x14ac:dyDescent="0.2">
      <c r="B29" s="1" t="s">
        <v>84</v>
      </c>
    </row>
  </sheetData>
  <mergeCells count="12">
    <mergeCell ref="B4:L4"/>
    <mergeCell ref="E19:E27"/>
    <mergeCell ref="B19:B27"/>
    <mergeCell ref="C19:C27"/>
    <mergeCell ref="D19:D27"/>
    <mergeCell ref="F19:F27"/>
    <mergeCell ref="G19:G27"/>
    <mergeCell ref="H19:H27"/>
    <mergeCell ref="I19:I27"/>
    <mergeCell ref="J19:J27"/>
    <mergeCell ref="K19:K27"/>
    <mergeCell ref="J7:L7"/>
  </mergeCells>
  <phoneticPr fontId="1"/>
  <printOptions horizontalCentered="1" verticalCentered="1"/>
  <pageMargins left="0.59055118110236227" right="0.55118110236220474" top="0.82677165354330717" bottom="0.98425196850393704" header="0.51181102362204722" footer="0.51181102362204722"/>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
  <sheetViews>
    <sheetView zoomScaleNormal="100" zoomScaleSheetLayoutView="40" workbookViewId="0">
      <selection activeCell="N12" sqref="N12"/>
    </sheetView>
  </sheetViews>
  <sheetFormatPr defaultColWidth="9" defaultRowHeight="13" x14ac:dyDescent="0.2"/>
  <cols>
    <col min="1" max="1" width="3.36328125" style="13" customWidth="1"/>
    <col min="2" max="2" width="12.7265625" style="13" customWidth="1"/>
    <col min="3" max="3" width="4.453125" style="20" customWidth="1"/>
    <col min="4" max="4" width="2.453125" style="20" customWidth="1"/>
    <col min="5" max="5" width="7.6328125" style="20" customWidth="1"/>
    <col min="6" max="6" width="4.6328125" style="20" customWidth="1"/>
    <col min="7" max="7" width="2.08984375" style="20" customWidth="1"/>
    <col min="8" max="8" width="4.6328125" style="20" customWidth="1"/>
    <col min="9" max="9" width="2.08984375" style="20" customWidth="1"/>
    <col min="10" max="10" width="4.6328125" style="20" customWidth="1"/>
    <col min="11" max="11" width="2" style="20" customWidth="1"/>
    <col min="12" max="12" width="8.1796875" style="20" bestFit="1" customWidth="1"/>
    <col min="13" max="13" width="2.08984375" style="20" customWidth="1"/>
    <col min="14" max="14" width="10.6328125" style="20" customWidth="1"/>
    <col min="15" max="15" width="2.26953125" style="20" customWidth="1"/>
    <col min="16" max="16" width="10.6328125" style="20" customWidth="1"/>
    <col min="17" max="17" width="2.26953125" style="20" customWidth="1"/>
    <col min="18" max="18" width="14.6328125" style="20" hidden="1" customWidth="1"/>
    <col min="19" max="19" width="2.08984375" style="20" hidden="1" customWidth="1"/>
    <col min="20" max="20" width="14.6328125" style="20" hidden="1" customWidth="1"/>
    <col min="21" max="21" width="2.08984375" style="20" hidden="1" customWidth="1"/>
    <col min="22" max="22" width="10.6328125" style="20" customWidth="1"/>
    <col min="23" max="23" width="2.26953125" style="20" customWidth="1"/>
    <col min="24" max="24" width="14.6328125" style="20" hidden="1" customWidth="1"/>
    <col min="25" max="25" width="1.36328125" style="20" hidden="1" customWidth="1"/>
    <col min="26" max="26" width="14.6328125" style="20" hidden="1" customWidth="1"/>
    <col min="27" max="27" width="1.36328125" style="20" hidden="1" customWidth="1"/>
    <col min="28" max="28" width="10.6328125" style="20" customWidth="1"/>
    <col min="29" max="29" width="2.26953125" style="13" customWidth="1"/>
    <col min="30" max="30" width="10.6328125" style="13" customWidth="1"/>
    <col min="31" max="31" width="2.26953125" style="13" customWidth="1"/>
    <col min="32" max="32" width="10.7265625" style="13" customWidth="1"/>
    <col min="33" max="16384" width="9" style="13"/>
  </cols>
  <sheetData>
    <row r="1" spans="1:32" x14ac:dyDescent="0.2">
      <c r="A1" s="49" t="s">
        <v>141</v>
      </c>
    </row>
    <row r="2" spans="1:32" x14ac:dyDescent="0.2">
      <c r="A2" s="49"/>
    </row>
    <row r="3" spans="1:32" s="72" customFormat="1" ht="14" x14ac:dyDescent="0.2">
      <c r="A3" s="71" t="s">
        <v>85</v>
      </c>
      <c r="C3" s="73"/>
      <c r="D3" s="73"/>
      <c r="E3" s="73"/>
      <c r="F3" s="73"/>
      <c r="G3" s="73"/>
      <c r="H3" s="73"/>
      <c r="I3" s="73"/>
      <c r="J3" s="73"/>
      <c r="K3" s="73"/>
      <c r="L3" s="73"/>
      <c r="M3" s="73"/>
      <c r="N3" s="73"/>
      <c r="O3" s="73"/>
      <c r="P3" s="73"/>
      <c r="Q3" s="73"/>
      <c r="R3" s="73"/>
      <c r="S3" s="73"/>
      <c r="T3" s="73"/>
      <c r="U3" s="73"/>
      <c r="V3" s="73"/>
      <c r="W3" s="73"/>
      <c r="X3" s="73"/>
      <c r="Y3" s="73"/>
      <c r="Z3" s="73"/>
      <c r="AA3" s="73"/>
      <c r="AB3" s="73"/>
    </row>
    <row r="4" spans="1:32" s="14" customFormat="1" ht="23.25" customHeight="1" x14ac:dyDescent="0.2">
      <c r="B4" s="130" t="s">
        <v>113</v>
      </c>
      <c r="C4" s="129"/>
      <c r="D4" s="129"/>
      <c r="E4" s="129"/>
      <c r="F4" s="129"/>
      <c r="G4" s="129"/>
      <c r="H4" s="129"/>
      <c r="I4" s="129"/>
      <c r="J4" s="129"/>
      <c r="K4" s="26"/>
      <c r="L4" s="26"/>
      <c r="M4" s="26"/>
      <c r="N4" s="26"/>
      <c r="O4" s="26"/>
      <c r="P4" s="26"/>
      <c r="Q4" s="26"/>
      <c r="R4" s="26"/>
      <c r="S4" s="26"/>
      <c r="T4" s="26"/>
      <c r="U4" s="26"/>
      <c r="V4" s="26"/>
      <c r="W4" s="26"/>
      <c r="X4" s="129"/>
      <c r="Y4" s="129"/>
      <c r="Z4" s="129"/>
      <c r="AA4" s="129"/>
      <c r="AB4" s="281" t="s">
        <v>142</v>
      </c>
      <c r="AC4" s="281"/>
      <c r="AD4" s="281"/>
      <c r="AE4" s="281"/>
      <c r="AF4" s="281"/>
    </row>
    <row r="5" spans="1:32" ht="20.25" customHeight="1" x14ac:dyDescent="0.2">
      <c r="A5" s="232" t="s">
        <v>34</v>
      </c>
      <c r="B5" s="232"/>
      <c r="C5" s="228" t="s">
        <v>47</v>
      </c>
      <c r="D5" s="233"/>
      <c r="E5" s="228" t="s">
        <v>48</v>
      </c>
      <c r="F5" s="233"/>
      <c r="G5" s="233"/>
      <c r="H5" s="233"/>
      <c r="I5" s="229"/>
      <c r="J5" s="228" t="s">
        <v>49</v>
      </c>
      <c r="K5" s="229"/>
      <c r="L5" s="228" t="s">
        <v>50</v>
      </c>
      <c r="M5" s="229"/>
      <c r="N5" s="288" t="s">
        <v>67</v>
      </c>
      <c r="O5" s="289"/>
      <c r="P5" s="289"/>
      <c r="Q5" s="289"/>
      <c r="R5" s="289"/>
      <c r="S5" s="289"/>
      <c r="T5" s="289"/>
      <c r="U5" s="289"/>
      <c r="V5" s="289"/>
      <c r="W5" s="289"/>
      <c r="X5" s="289"/>
      <c r="Y5" s="289"/>
      <c r="Z5" s="289"/>
      <c r="AA5" s="289"/>
      <c r="AB5" s="289"/>
      <c r="AC5" s="289"/>
      <c r="AD5" s="289"/>
      <c r="AE5" s="290"/>
      <c r="AF5" s="291" t="s">
        <v>37</v>
      </c>
    </row>
    <row r="6" spans="1:32" ht="20.25" customHeight="1" x14ac:dyDescent="0.2">
      <c r="A6" s="232"/>
      <c r="B6" s="232"/>
      <c r="C6" s="234"/>
      <c r="D6" s="235"/>
      <c r="E6" s="234"/>
      <c r="F6" s="235"/>
      <c r="G6" s="235"/>
      <c r="H6" s="235"/>
      <c r="I6" s="237"/>
      <c r="J6" s="234"/>
      <c r="K6" s="237"/>
      <c r="L6" s="234"/>
      <c r="M6" s="237"/>
      <c r="N6" s="289" t="s">
        <v>35</v>
      </c>
      <c r="O6" s="290"/>
      <c r="P6" s="288" t="s">
        <v>36</v>
      </c>
      <c r="Q6" s="289"/>
      <c r="R6" s="289"/>
      <c r="S6" s="289"/>
      <c r="T6" s="289"/>
      <c r="U6" s="289"/>
      <c r="V6" s="289"/>
      <c r="W6" s="290"/>
      <c r="X6" s="288" t="s">
        <v>66</v>
      </c>
      <c r="Y6" s="289"/>
      <c r="Z6" s="289"/>
      <c r="AA6" s="289"/>
      <c r="AB6" s="289"/>
      <c r="AC6" s="289"/>
      <c r="AD6" s="289"/>
      <c r="AE6" s="290"/>
      <c r="AF6" s="292"/>
    </row>
    <row r="7" spans="1:32" ht="20.25" customHeight="1" x14ac:dyDescent="0.2">
      <c r="A7" s="232"/>
      <c r="B7" s="232"/>
      <c r="C7" s="234"/>
      <c r="D7" s="235"/>
      <c r="E7" s="234"/>
      <c r="F7" s="235"/>
      <c r="G7" s="235"/>
      <c r="H7" s="235"/>
      <c r="I7" s="237"/>
      <c r="J7" s="234"/>
      <c r="K7" s="237"/>
      <c r="L7" s="234"/>
      <c r="M7" s="237"/>
      <c r="N7" s="228" t="s">
        <v>65</v>
      </c>
      <c r="O7" s="229"/>
      <c r="P7" s="228" t="s">
        <v>59</v>
      </c>
      <c r="Q7" s="229"/>
      <c r="R7" s="228" t="s">
        <v>61</v>
      </c>
      <c r="S7" s="229"/>
      <c r="T7" s="228" t="s">
        <v>60</v>
      </c>
      <c r="U7" s="229"/>
      <c r="V7" s="228" t="s">
        <v>61</v>
      </c>
      <c r="W7" s="229"/>
      <c r="X7" s="228" t="s">
        <v>59</v>
      </c>
      <c r="Y7" s="229"/>
      <c r="Z7" s="228" t="s">
        <v>61</v>
      </c>
      <c r="AA7" s="229"/>
      <c r="AB7" s="228" t="s">
        <v>59</v>
      </c>
      <c r="AC7" s="229"/>
      <c r="AD7" s="228" t="s">
        <v>61</v>
      </c>
      <c r="AE7" s="229"/>
      <c r="AF7" s="292"/>
    </row>
    <row r="8" spans="1:32" ht="20.25" customHeight="1" x14ac:dyDescent="0.2">
      <c r="A8" s="232"/>
      <c r="B8" s="232"/>
      <c r="C8" s="230"/>
      <c r="D8" s="236"/>
      <c r="E8" s="230"/>
      <c r="F8" s="236"/>
      <c r="G8" s="236"/>
      <c r="H8" s="236"/>
      <c r="I8" s="231"/>
      <c r="J8" s="230"/>
      <c r="K8" s="231"/>
      <c r="L8" s="230"/>
      <c r="M8" s="231"/>
      <c r="N8" s="230"/>
      <c r="O8" s="231"/>
      <c r="P8" s="230"/>
      <c r="Q8" s="231"/>
      <c r="R8" s="230"/>
      <c r="S8" s="231"/>
      <c r="T8" s="230"/>
      <c r="U8" s="231"/>
      <c r="V8" s="230"/>
      <c r="W8" s="231"/>
      <c r="X8" s="230"/>
      <c r="Y8" s="231"/>
      <c r="Z8" s="230"/>
      <c r="AA8" s="231"/>
      <c r="AB8" s="230"/>
      <c r="AC8" s="231"/>
      <c r="AD8" s="230"/>
      <c r="AE8" s="231"/>
      <c r="AF8" s="293"/>
    </row>
    <row r="9" spans="1:32" ht="30" customHeight="1" x14ac:dyDescent="0.2">
      <c r="A9" s="253" t="s">
        <v>69</v>
      </c>
      <c r="B9" s="254"/>
      <c r="C9" s="113"/>
      <c r="D9" s="52" t="s">
        <v>46</v>
      </c>
      <c r="E9" s="261" t="s">
        <v>70</v>
      </c>
      <c r="F9" s="262"/>
      <c r="G9" s="263"/>
      <c r="H9" s="112"/>
      <c r="I9" s="53" t="s">
        <v>38</v>
      </c>
      <c r="J9" s="113"/>
      <c r="K9" s="53" t="s">
        <v>38</v>
      </c>
      <c r="L9" s="51" t="str">
        <f>IFERROR($J$9/$H$9*100,"")</f>
        <v/>
      </c>
      <c r="M9" s="53" t="s">
        <v>39</v>
      </c>
      <c r="N9" s="113"/>
      <c r="O9" s="53" t="s">
        <v>38</v>
      </c>
      <c r="P9" s="113"/>
      <c r="Q9" s="53" t="s">
        <v>38</v>
      </c>
      <c r="R9" s="51"/>
      <c r="S9" s="53" t="s">
        <v>38</v>
      </c>
      <c r="T9" s="51"/>
      <c r="U9" s="53" t="s">
        <v>38</v>
      </c>
      <c r="V9" s="133"/>
      <c r="W9" s="53" t="s">
        <v>38</v>
      </c>
      <c r="X9" s="54"/>
      <c r="Y9" s="55"/>
      <c r="Z9" s="54"/>
      <c r="AA9" s="55"/>
      <c r="AB9" s="113"/>
      <c r="AC9" s="159"/>
      <c r="AD9" s="133"/>
      <c r="AE9" s="159"/>
      <c r="AF9" s="160">
        <f>SUM(N9:AE9)</f>
        <v>0</v>
      </c>
    </row>
    <row r="10" spans="1:32" ht="30" customHeight="1" x14ac:dyDescent="0.2">
      <c r="A10" s="255" t="s">
        <v>71</v>
      </c>
      <c r="B10" s="256"/>
      <c r="C10" s="115"/>
      <c r="D10" s="57" t="s">
        <v>46</v>
      </c>
      <c r="E10" s="264" t="s">
        <v>72</v>
      </c>
      <c r="F10" s="265"/>
      <c r="G10" s="266"/>
      <c r="H10" s="114"/>
      <c r="I10" s="58" t="s">
        <v>38</v>
      </c>
      <c r="J10" s="115"/>
      <c r="K10" s="58" t="s">
        <v>38</v>
      </c>
      <c r="L10" s="56" t="str">
        <f>IFERROR($J$10/$H$10*100,"")</f>
        <v/>
      </c>
      <c r="M10" s="58" t="s">
        <v>39</v>
      </c>
      <c r="N10" s="116"/>
      <c r="O10" s="58" t="s">
        <v>38</v>
      </c>
      <c r="P10" s="115"/>
      <c r="Q10" s="58" t="s">
        <v>38</v>
      </c>
      <c r="R10" s="56"/>
      <c r="S10" s="58" t="s">
        <v>38</v>
      </c>
      <c r="T10" s="56"/>
      <c r="U10" s="58" t="s">
        <v>38</v>
      </c>
      <c r="V10" s="134"/>
      <c r="W10" s="58" t="s">
        <v>38</v>
      </c>
      <c r="X10" s="56"/>
      <c r="Y10" s="58" t="s">
        <v>38</v>
      </c>
      <c r="Z10" s="56"/>
      <c r="AA10" s="58"/>
      <c r="AB10" s="115"/>
      <c r="AC10" s="58"/>
      <c r="AD10" s="134"/>
      <c r="AE10" s="58" t="s">
        <v>38</v>
      </c>
      <c r="AF10" s="161">
        <f>SUM(N10:AE10)</f>
        <v>0</v>
      </c>
    </row>
    <row r="11" spans="1:32" ht="30" customHeight="1" x14ac:dyDescent="0.2">
      <c r="A11" s="257"/>
      <c r="B11" s="258"/>
      <c r="C11" s="59"/>
      <c r="D11" s="60"/>
      <c r="E11" s="267"/>
      <c r="F11" s="268"/>
      <c r="G11" s="269"/>
      <c r="H11" s="61"/>
      <c r="I11" s="62"/>
      <c r="J11" s="59"/>
      <c r="K11" s="62"/>
      <c r="L11" s="59"/>
      <c r="M11" s="62"/>
      <c r="N11" s="59"/>
      <c r="O11" s="62"/>
      <c r="P11" s="59"/>
      <c r="Q11" s="62"/>
      <c r="R11" s="59"/>
      <c r="S11" s="62"/>
      <c r="T11" s="59"/>
      <c r="U11" s="62"/>
      <c r="V11" s="60"/>
      <c r="W11" s="60"/>
      <c r="X11" s="59"/>
      <c r="Y11" s="62"/>
      <c r="Z11" s="59"/>
      <c r="AA11" s="62"/>
      <c r="AB11" s="59"/>
      <c r="AC11" s="62"/>
      <c r="AD11" s="60"/>
      <c r="AE11" s="60"/>
      <c r="AF11" s="161"/>
    </row>
    <row r="12" spans="1:32" ht="30" customHeight="1" thickBot="1" x14ac:dyDescent="0.25">
      <c r="A12" s="259"/>
      <c r="B12" s="260"/>
      <c r="C12" s="66"/>
      <c r="D12" s="67"/>
      <c r="E12" s="270"/>
      <c r="F12" s="271"/>
      <c r="G12" s="272"/>
      <c r="H12" s="68"/>
      <c r="I12" s="69"/>
      <c r="J12" s="66"/>
      <c r="K12" s="69"/>
      <c r="L12" s="66"/>
      <c r="M12" s="69"/>
      <c r="N12" s="66"/>
      <c r="O12" s="69"/>
      <c r="P12" s="66"/>
      <c r="Q12" s="69"/>
      <c r="R12" s="66"/>
      <c r="S12" s="69"/>
      <c r="T12" s="66"/>
      <c r="U12" s="69"/>
      <c r="V12" s="67"/>
      <c r="W12" s="67"/>
      <c r="X12" s="66"/>
      <c r="Y12" s="69"/>
      <c r="Z12" s="66"/>
      <c r="AA12" s="69"/>
      <c r="AB12" s="66"/>
      <c r="AC12" s="69"/>
      <c r="AD12" s="67"/>
      <c r="AE12" s="67"/>
      <c r="AF12" s="162"/>
    </row>
    <row r="13" spans="1:32" ht="30" customHeight="1" thickTop="1" x14ac:dyDescent="0.2">
      <c r="A13" s="238" t="s">
        <v>37</v>
      </c>
      <c r="B13" s="238"/>
      <c r="C13" s="63">
        <f>SUM(C9:C10)</f>
        <v>0</v>
      </c>
      <c r="D13" s="64" t="s">
        <v>46</v>
      </c>
      <c r="E13" s="206"/>
      <c r="F13" s="207"/>
      <c r="G13" s="208"/>
      <c r="H13" s="70">
        <f>SUM(H9:H10)</f>
        <v>0</v>
      </c>
      <c r="I13" s="65" t="s">
        <v>38</v>
      </c>
      <c r="J13" s="63">
        <f>SUM(J9:J10)</f>
        <v>0</v>
      </c>
      <c r="K13" s="65" t="s">
        <v>38</v>
      </c>
      <c r="L13" s="63">
        <f>SUM(L9:L10)</f>
        <v>0</v>
      </c>
      <c r="M13" s="65" t="s">
        <v>39</v>
      </c>
      <c r="N13" s="176">
        <f>SUM(N9:N12)</f>
        <v>0</v>
      </c>
      <c r="O13" s="65" t="s">
        <v>38</v>
      </c>
      <c r="P13" s="176">
        <f>SUM(P9:P12)</f>
        <v>0</v>
      </c>
      <c r="Q13" s="65" t="s">
        <v>38</v>
      </c>
      <c r="R13" s="63"/>
      <c r="S13" s="65" t="s">
        <v>38</v>
      </c>
      <c r="T13" s="63"/>
      <c r="U13" s="65" t="s">
        <v>38</v>
      </c>
      <c r="V13" s="176">
        <f>SUM(V9:V12)</f>
        <v>0</v>
      </c>
      <c r="W13" s="65" t="s">
        <v>38</v>
      </c>
      <c r="X13" s="63"/>
      <c r="Y13" s="65" t="s">
        <v>38</v>
      </c>
      <c r="Z13" s="63"/>
      <c r="AA13" s="65" t="s">
        <v>38</v>
      </c>
      <c r="AB13" s="176">
        <f>SUM(AB9:AB12)</f>
        <v>0</v>
      </c>
      <c r="AC13" s="65" t="s">
        <v>38</v>
      </c>
      <c r="AD13" s="176">
        <f>SUM(AD9:AD12)</f>
        <v>0</v>
      </c>
      <c r="AE13" s="65" t="s">
        <v>38</v>
      </c>
      <c r="AF13" s="163">
        <f>SUM(AF9:AF12)</f>
        <v>0</v>
      </c>
    </row>
    <row r="14" spans="1:32" ht="30" customHeight="1" x14ac:dyDescent="0.2">
      <c r="A14" s="239" t="s">
        <v>68</v>
      </c>
      <c r="B14" s="240"/>
      <c r="C14" s="240"/>
      <c r="D14" s="240"/>
      <c r="E14" s="240"/>
      <c r="F14" s="240"/>
      <c r="G14" s="240"/>
      <c r="H14" s="240"/>
      <c r="I14" s="240"/>
      <c r="J14" s="240"/>
      <c r="K14" s="240"/>
      <c r="L14" s="240"/>
      <c r="M14" s="241"/>
      <c r="N14" s="147"/>
      <c r="O14" s="141"/>
      <c r="P14" s="147"/>
      <c r="Q14" s="142"/>
      <c r="R14" s="140"/>
      <c r="S14" s="142"/>
      <c r="T14" s="140"/>
      <c r="U14" s="142"/>
      <c r="V14" s="147"/>
      <c r="W14" s="143"/>
      <c r="X14" s="140"/>
      <c r="Y14" s="142"/>
      <c r="Z14" s="140"/>
      <c r="AA14" s="142"/>
      <c r="AB14" s="147"/>
      <c r="AC14" s="143"/>
      <c r="AD14" s="147"/>
      <c r="AE14" s="143"/>
      <c r="AF14" s="22">
        <f>SUM(N14:AE14)</f>
        <v>0</v>
      </c>
    </row>
    <row r="15" spans="1:32" ht="30" customHeight="1" x14ac:dyDescent="0.2">
      <c r="A15" s="242" t="s">
        <v>40</v>
      </c>
      <c r="B15" s="243"/>
      <c r="C15" s="243"/>
      <c r="D15" s="243"/>
      <c r="E15" s="243"/>
      <c r="F15" s="243"/>
      <c r="G15" s="243"/>
      <c r="H15" s="243"/>
      <c r="I15" s="243"/>
      <c r="J15" s="243"/>
      <c r="K15" s="243"/>
      <c r="L15" s="243"/>
      <c r="M15" s="244"/>
      <c r="N15" s="320">
        <f>506*(N9+N10)</f>
        <v>0</v>
      </c>
      <c r="O15" s="145"/>
      <c r="P15" s="157">
        <f>7994*(P9+P10)</f>
        <v>0</v>
      </c>
      <c r="Q15" s="145"/>
      <c r="R15" s="144"/>
      <c r="S15" s="145"/>
      <c r="T15" s="144"/>
      <c r="U15" s="145"/>
      <c r="V15" s="158">
        <f>506*(V9+V10)</f>
        <v>0</v>
      </c>
      <c r="W15" s="146"/>
      <c r="X15" s="144"/>
      <c r="Y15" s="145"/>
      <c r="Z15" s="144"/>
      <c r="AA15" s="145"/>
      <c r="AB15" s="157">
        <f>7994*(AB9+AB10)</f>
        <v>0</v>
      </c>
      <c r="AC15" s="145"/>
      <c r="AD15" s="158">
        <f>506*(AD9+AD10)</f>
        <v>0</v>
      </c>
      <c r="AE15" s="146"/>
      <c r="AF15" s="27">
        <f>SUM(N15:AE15)</f>
        <v>0</v>
      </c>
    </row>
    <row r="16" spans="1:32" ht="15" customHeight="1" x14ac:dyDescent="0.2">
      <c r="A16" s="23" t="s">
        <v>41</v>
      </c>
      <c r="B16" s="20" t="s">
        <v>42</v>
      </c>
      <c r="AA16" s="13"/>
      <c r="AB16" s="13"/>
    </row>
    <row r="17" spans="1:32" ht="15" customHeight="1" x14ac:dyDescent="0.2">
      <c r="A17" s="23" t="s">
        <v>43</v>
      </c>
      <c r="B17" s="20" t="s">
        <v>45</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row>
    <row r="18" spans="1:32" ht="15" customHeight="1" x14ac:dyDescent="0.2">
      <c r="A18" s="28" t="s">
        <v>44</v>
      </c>
      <c r="B18" s="29" t="s">
        <v>73</v>
      </c>
      <c r="E18" s="29"/>
      <c r="F18" s="29"/>
      <c r="G18" s="29"/>
      <c r="H18" s="29"/>
      <c r="I18" s="29"/>
      <c r="J18" s="29"/>
      <c r="K18" s="29"/>
      <c r="L18" s="29"/>
      <c r="M18" s="29"/>
      <c r="N18" s="29"/>
      <c r="O18" s="29"/>
      <c r="P18" s="29"/>
      <c r="Q18" s="29"/>
      <c r="R18" s="29"/>
      <c r="S18" s="29"/>
      <c r="T18" s="29"/>
      <c r="U18" s="29"/>
      <c r="V18" s="29"/>
      <c r="W18" s="29"/>
      <c r="X18" s="29"/>
      <c r="Y18" s="29"/>
      <c r="Z18" s="29"/>
      <c r="AA18" s="30"/>
      <c r="AB18" s="30"/>
      <c r="AC18" s="30"/>
      <c r="AD18" s="30"/>
      <c r="AE18" s="30"/>
      <c r="AF18" s="30"/>
    </row>
    <row r="19" spans="1:32" ht="11.25" customHeight="1" x14ac:dyDescent="0.2">
      <c r="C19" s="23"/>
      <c r="D19" s="23"/>
      <c r="E19" s="23"/>
      <c r="F19" s="23"/>
      <c r="G19" s="23"/>
    </row>
    <row r="20" spans="1:32" s="72" customFormat="1" ht="21.5" customHeight="1" x14ac:dyDescent="0.2">
      <c r="A20" s="71" t="s">
        <v>86</v>
      </c>
      <c r="C20" s="74"/>
      <c r="E20" s="73"/>
      <c r="F20" s="73"/>
      <c r="G20" s="73"/>
      <c r="H20" s="73"/>
      <c r="I20" s="73"/>
      <c r="J20" s="73"/>
      <c r="K20" s="73"/>
      <c r="L20" s="73"/>
      <c r="M20" s="73"/>
      <c r="N20" s="73"/>
      <c r="O20" s="73"/>
      <c r="P20" s="73"/>
      <c r="Q20" s="73"/>
      <c r="R20" s="73"/>
      <c r="S20" s="73"/>
      <c r="T20" s="73"/>
      <c r="U20" s="73"/>
      <c r="V20" s="73"/>
      <c r="W20" s="73"/>
      <c r="X20" s="73"/>
      <c r="Y20" s="73"/>
      <c r="Z20" s="73"/>
      <c r="AA20" s="73"/>
      <c r="AB20" s="73"/>
    </row>
    <row r="21" spans="1:32" ht="13.5" customHeight="1" x14ac:dyDescent="0.2">
      <c r="A21" s="245" t="s">
        <v>74</v>
      </c>
      <c r="B21" s="246"/>
      <c r="C21" s="209" t="s">
        <v>78</v>
      </c>
      <c r="D21" s="210"/>
      <c r="E21" s="210"/>
      <c r="F21" s="210"/>
      <c r="G21" s="210"/>
      <c r="H21" s="210"/>
      <c r="I21" s="210"/>
      <c r="J21" s="210"/>
      <c r="K21" s="210"/>
      <c r="L21" s="210"/>
      <c r="M21" s="210"/>
      <c r="N21" s="210"/>
      <c r="O21" s="210"/>
      <c r="P21" s="210"/>
      <c r="Q21" s="210"/>
      <c r="R21" s="210"/>
      <c r="S21" s="210"/>
      <c r="T21" s="210"/>
      <c r="U21" s="210"/>
      <c r="V21" s="210"/>
      <c r="W21" s="211"/>
      <c r="X21" s="31"/>
      <c r="Y21" s="31"/>
      <c r="Z21" s="31"/>
      <c r="AA21" s="31"/>
      <c r="AB21" s="200" t="s">
        <v>54</v>
      </c>
      <c r="AC21" s="200"/>
      <c r="AD21" s="200"/>
      <c r="AE21" s="200"/>
      <c r="AF21" s="201"/>
    </row>
    <row r="22" spans="1:32" ht="13.5" customHeight="1" x14ac:dyDescent="0.2">
      <c r="A22" s="247"/>
      <c r="B22" s="248"/>
      <c r="C22" s="247" t="s">
        <v>56</v>
      </c>
      <c r="D22" s="251"/>
      <c r="E22" s="248"/>
      <c r="F22" s="218" t="s">
        <v>57</v>
      </c>
      <c r="G22" s="204"/>
      <c r="H22" s="204"/>
      <c r="I22" s="204"/>
      <c r="J22" s="204"/>
      <c r="K22" s="204"/>
      <c r="L22" s="204"/>
      <c r="M22" s="205"/>
      <c r="N22" s="224" t="s">
        <v>58</v>
      </c>
      <c r="O22" s="225"/>
      <c r="P22" s="225"/>
      <c r="Q22" s="225"/>
      <c r="R22" s="33"/>
      <c r="S22" s="33"/>
      <c r="T22" s="33"/>
      <c r="U22" s="33"/>
      <c r="V22" s="212" t="s">
        <v>37</v>
      </c>
      <c r="W22" s="213"/>
      <c r="X22" s="33"/>
      <c r="Y22" s="33"/>
      <c r="Z22" s="33"/>
      <c r="AA22" s="33"/>
      <c r="AB22" s="202"/>
      <c r="AC22" s="202"/>
      <c r="AD22" s="202"/>
      <c r="AE22" s="202"/>
      <c r="AF22" s="203"/>
    </row>
    <row r="23" spans="1:32" x14ac:dyDescent="0.2">
      <c r="A23" s="249"/>
      <c r="B23" s="250"/>
      <c r="C23" s="249"/>
      <c r="D23" s="252"/>
      <c r="E23" s="250"/>
      <c r="F23" s="209" t="s">
        <v>59</v>
      </c>
      <c r="G23" s="210"/>
      <c r="H23" s="210"/>
      <c r="I23" s="211"/>
      <c r="J23" s="209" t="s">
        <v>76</v>
      </c>
      <c r="K23" s="210"/>
      <c r="L23" s="210"/>
      <c r="M23" s="211"/>
      <c r="N23" s="226" t="s">
        <v>59</v>
      </c>
      <c r="O23" s="227"/>
      <c r="P23" s="226" t="s">
        <v>61</v>
      </c>
      <c r="Q23" s="227"/>
      <c r="R23" s="24"/>
      <c r="S23" s="24"/>
      <c r="T23" s="24"/>
      <c r="U23" s="24"/>
      <c r="V23" s="214"/>
      <c r="W23" s="215"/>
      <c r="X23" s="36"/>
      <c r="Y23" s="36"/>
      <c r="Z23" s="36"/>
      <c r="AA23" s="36"/>
      <c r="AB23" s="204"/>
      <c r="AC23" s="204"/>
      <c r="AD23" s="204"/>
      <c r="AE23" s="204"/>
      <c r="AF23" s="205"/>
    </row>
    <row r="24" spans="1:32" ht="30" customHeight="1" x14ac:dyDescent="0.2">
      <c r="A24" s="117"/>
      <c r="B24" s="138"/>
      <c r="C24" s="316">
        <f>N14</f>
        <v>0</v>
      </c>
      <c r="D24" s="316"/>
      <c r="E24" s="316"/>
      <c r="F24" s="317">
        <f>P14</f>
        <v>0</v>
      </c>
      <c r="G24" s="318"/>
      <c r="H24" s="318"/>
      <c r="I24" s="319"/>
      <c r="J24" s="317">
        <f>V14</f>
        <v>0</v>
      </c>
      <c r="K24" s="318"/>
      <c r="L24" s="318"/>
      <c r="M24" s="319"/>
      <c r="N24" s="317">
        <f>AB14</f>
        <v>0</v>
      </c>
      <c r="O24" s="319"/>
      <c r="P24" s="317">
        <f>AD14</f>
        <v>0</v>
      </c>
      <c r="Q24" s="319"/>
      <c r="R24" s="135"/>
      <c r="S24" s="135"/>
      <c r="T24" s="135"/>
      <c r="U24" s="135"/>
      <c r="V24" s="222">
        <f>SUM(C24:Q24)</f>
        <v>0</v>
      </c>
      <c r="W24" s="223"/>
      <c r="X24" s="37"/>
      <c r="Y24" s="37"/>
      <c r="Z24" s="37"/>
      <c r="AA24" s="37"/>
      <c r="AB24" s="282" t="s">
        <v>75</v>
      </c>
      <c r="AC24" s="282"/>
      <c r="AD24" s="282"/>
      <c r="AE24" s="282"/>
      <c r="AF24" s="283"/>
    </row>
    <row r="25" spans="1:32" ht="30" customHeight="1" x14ac:dyDescent="0.2">
      <c r="A25" s="35"/>
      <c r="B25" s="139"/>
      <c r="C25" s="273"/>
      <c r="D25" s="273"/>
      <c r="E25" s="273"/>
      <c r="F25" s="219"/>
      <c r="G25" s="220"/>
      <c r="H25" s="220"/>
      <c r="I25" s="221"/>
      <c r="J25" s="219"/>
      <c r="K25" s="220"/>
      <c r="L25" s="220"/>
      <c r="M25" s="221"/>
      <c r="N25" s="219"/>
      <c r="O25" s="221"/>
      <c r="P25" s="219"/>
      <c r="Q25" s="221"/>
      <c r="R25" s="136"/>
      <c r="S25" s="136"/>
      <c r="T25" s="136"/>
      <c r="U25" s="136"/>
      <c r="V25" s="222">
        <f t="shared" ref="V25:V27" si="0">SUM(C25:Q25)</f>
        <v>0</v>
      </c>
      <c r="W25" s="223"/>
      <c r="X25" s="38"/>
      <c r="Y25" s="38"/>
      <c r="Z25" s="38"/>
      <c r="AA25" s="38"/>
      <c r="AB25" s="284"/>
      <c r="AC25" s="284"/>
      <c r="AD25" s="284"/>
      <c r="AE25" s="284"/>
      <c r="AF25" s="285"/>
    </row>
    <row r="26" spans="1:32" ht="30" customHeight="1" x14ac:dyDescent="0.2">
      <c r="A26" s="35"/>
      <c r="B26" s="125">
        <f>'第1－別紙２'!F30</f>
        <v>0</v>
      </c>
      <c r="C26" s="274"/>
      <c r="D26" s="274"/>
      <c r="E26" s="274"/>
      <c r="F26" s="216"/>
      <c r="G26" s="275"/>
      <c r="H26" s="275"/>
      <c r="I26" s="217"/>
      <c r="J26" s="216"/>
      <c r="K26" s="275"/>
      <c r="L26" s="275"/>
      <c r="M26" s="217"/>
      <c r="N26" s="216"/>
      <c r="O26" s="217"/>
      <c r="P26" s="216"/>
      <c r="Q26" s="217"/>
      <c r="R26" s="136"/>
      <c r="S26" s="136"/>
      <c r="T26" s="136"/>
      <c r="U26" s="136"/>
      <c r="V26" s="222">
        <f t="shared" si="0"/>
        <v>0</v>
      </c>
      <c r="W26" s="223"/>
      <c r="X26" s="38"/>
      <c r="Y26" s="38"/>
      <c r="Z26" s="38"/>
      <c r="AA26" s="38"/>
      <c r="AB26" s="284"/>
      <c r="AC26" s="284"/>
      <c r="AD26" s="284"/>
      <c r="AE26" s="284"/>
      <c r="AF26" s="285"/>
    </row>
    <row r="27" spans="1:32" ht="30" customHeight="1" x14ac:dyDescent="0.2">
      <c r="A27" s="35"/>
      <c r="B27" s="125">
        <f>'第1－別紙２'!F31</f>
        <v>0</v>
      </c>
      <c r="C27" s="274"/>
      <c r="D27" s="274"/>
      <c r="E27" s="274"/>
      <c r="F27" s="216"/>
      <c r="G27" s="275"/>
      <c r="H27" s="275"/>
      <c r="I27" s="217"/>
      <c r="J27" s="216"/>
      <c r="K27" s="275"/>
      <c r="L27" s="275"/>
      <c r="M27" s="217"/>
      <c r="N27" s="216"/>
      <c r="O27" s="217"/>
      <c r="P27" s="216"/>
      <c r="Q27" s="217"/>
      <c r="R27" s="136"/>
      <c r="S27" s="136"/>
      <c r="T27" s="136"/>
      <c r="U27" s="136"/>
      <c r="V27" s="222">
        <f t="shared" si="0"/>
        <v>0</v>
      </c>
      <c r="W27" s="223"/>
      <c r="X27" s="39"/>
      <c r="Y27" s="39"/>
      <c r="Z27" s="39"/>
      <c r="AA27" s="39"/>
      <c r="AB27" s="286"/>
      <c r="AC27" s="286"/>
      <c r="AD27" s="286"/>
      <c r="AE27" s="286"/>
      <c r="AF27" s="287"/>
    </row>
    <row r="28" spans="1:32" ht="15" customHeight="1" x14ac:dyDescent="0.2">
      <c r="A28" s="24" t="s">
        <v>77</v>
      </c>
      <c r="C28" s="19"/>
      <c r="D28" s="13"/>
    </row>
    <row r="29" spans="1:32" ht="21" customHeight="1" x14ac:dyDescent="0.2">
      <c r="C29" s="23"/>
      <c r="D29" s="23"/>
      <c r="E29" s="23"/>
      <c r="F29" s="23"/>
      <c r="G29" s="23"/>
    </row>
    <row r="30" spans="1:32" s="72" customFormat="1" ht="14" x14ac:dyDescent="0.2">
      <c r="A30" s="71" t="s">
        <v>79</v>
      </c>
      <c r="C30" s="74"/>
      <c r="E30" s="73"/>
      <c r="F30" s="73"/>
      <c r="G30" s="73"/>
      <c r="H30" s="73"/>
      <c r="I30" s="73"/>
      <c r="J30" s="73"/>
      <c r="K30" s="73"/>
      <c r="L30" s="73"/>
      <c r="M30" s="73"/>
      <c r="N30" s="73"/>
      <c r="O30" s="73"/>
      <c r="P30" s="73"/>
      <c r="Q30" s="73"/>
      <c r="R30" s="73"/>
      <c r="S30" s="73"/>
      <c r="T30" s="73"/>
      <c r="U30" s="73"/>
      <c r="V30" s="73"/>
      <c r="W30" s="73"/>
      <c r="X30" s="73"/>
      <c r="Y30" s="73"/>
      <c r="Z30" s="73"/>
      <c r="AA30" s="73"/>
      <c r="AB30" s="73"/>
    </row>
    <row r="31" spans="1:32" x14ac:dyDescent="0.2">
      <c r="A31" s="280" t="s">
        <v>51</v>
      </c>
      <c r="B31" s="200"/>
      <c r="C31" s="200"/>
      <c r="D31" s="200"/>
      <c r="E31" s="201"/>
      <c r="F31" s="209" t="s">
        <v>80</v>
      </c>
      <c r="G31" s="210"/>
      <c r="H31" s="210"/>
      <c r="I31" s="210"/>
      <c r="J31" s="210"/>
      <c r="K31" s="210"/>
      <c r="L31" s="210"/>
      <c r="M31" s="210"/>
      <c r="N31" s="211"/>
      <c r="O31" s="276" t="s">
        <v>81</v>
      </c>
      <c r="P31" s="277"/>
      <c r="Q31" s="280" t="s">
        <v>54</v>
      </c>
      <c r="R31" s="200"/>
      <c r="S31" s="200"/>
      <c r="T31" s="200"/>
      <c r="U31" s="200"/>
      <c r="V31" s="200"/>
      <c r="W31" s="200"/>
      <c r="X31" s="200"/>
      <c r="Y31" s="200"/>
      <c r="Z31" s="200"/>
      <c r="AA31" s="200"/>
      <c r="AB31" s="200"/>
      <c r="AC31" s="200"/>
      <c r="AD31" s="200"/>
      <c r="AE31" s="200"/>
      <c r="AF31" s="201"/>
    </row>
    <row r="32" spans="1:32" x14ac:dyDescent="0.2">
      <c r="A32" s="218"/>
      <c r="B32" s="204"/>
      <c r="C32" s="204"/>
      <c r="D32" s="204"/>
      <c r="E32" s="205"/>
      <c r="F32" s="209" t="s">
        <v>52</v>
      </c>
      <c r="G32" s="210"/>
      <c r="H32" s="210"/>
      <c r="I32" s="209" t="s">
        <v>82</v>
      </c>
      <c r="J32" s="210"/>
      <c r="K32" s="210"/>
      <c r="L32" s="211"/>
      <c r="M32" s="226" t="s">
        <v>53</v>
      </c>
      <c r="N32" s="227"/>
      <c r="O32" s="278"/>
      <c r="P32" s="279"/>
      <c r="Q32" s="218"/>
      <c r="R32" s="204"/>
      <c r="S32" s="204"/>
      <c r="T32" s="204"/>
      <c r="U32" s="204"/>
      <c r="V32" s="204"/>
      <c r="W32" s="204"/>
      <c r="X32" s="204"/>
      <c r="Y32" s="204"/>
      <c r="Z32" s="204"/>
      <c r="AA32" s="204"/>
      <c r="AB32" s="204"/>
      <c r="AC32" s="204"/>
      <c r="AD32" s="204"/>
      <c r="AE32" s="204"/>
      <c r="AF32" s="205"/>
    </row>
    <row r="33" spans="1:32" x14ac:dyDescent="0.2">
      <c r="A33" s="167"/>
      <c r="B33" s="168"/>
      <c r="C33" s="169"/>
      <c r="D33" s="169"/>
      <c r="E33" s="170"/>
      <c r="F33" s="171"/>
      <c r="G33" s="169"/>
      <c r="H33" s="171"/>
      <c r="I33" s="172"/>
      <c r="J33" s="169"/>
      <c r="K33" s="169"/>
      <c r="L33" s="173" t="s">
        <v>83</v>
      </c>
      <c r="M33" s="174"/>
      <c r="N33" s="173" t="s">
        <v>83</v>
      </c>
      <c r="O33" s="167"/>
      <c r="P33" s="175" t="s">
        <v>83</v>
      </c>
      <c r="Q33" s="31"/>
      <c r="R33" s="31"/>
      <c r="S33" s="31"/>
      <c r="T33" s="31"/>
      <c r="U33" s="31"/>
      <c r="V33" s="31"/>
      <c r="W33" s="31"/>
      <c r="X33" s="31"/>
      <c r="Y33" s="31"/>
      <c r="Z33" s="31"/>
      <c r="AA33" s="31"/>
      <c r="AB33" s="31"/>
      <c r="AC33" s="31"/>
      <c r="AD33" s="31"/>
      <c r="AE33" s="31"/>
      <c r="AF33" s="41"/>
    </row>
    <row r="34" spans="1:32" x14ac:dyDescent="0.2">
      <c r="A34" s="15"/>
      <c r="B34" s="24"/>
      <c r="C34" s="32"/>
      <c r="D34" s="32"/>
      <c r="E34" s="21"/>
      <c r="F34" s="32"/>
      <c r="G34" s="32"/>
      <c r="H34" s="32"/>
      <c r="I34" s="45"/>
      <c r="J34" s="32"/>
      <c r="K34" s="32"/>
      <c r="L34" s="21"/>
      <c r="M34" s="46"/>
      <c r="N34" s="47"/>
      <c r="O34" s="15"/>
      <c r="P34" s="16"/>
      <c r="Q34" s="24"/>
      <c r="R34" s="24"/>
      <c r="S34" s="24"/>
      <c r="T34" s="24"/>
      <c r="U34" s="24"/>
      <c r="V34" s="24"/>
      <c r="W34" s="24"/>
      <c r="X34" s="24"/>
      <c r="Y34" s="24"/>
      <c r="Z34" s="24"/>
      <c r="AA34" s="24"/>
      <c r="AB34" s="24"/>
      <c r="AC34" s="24"/>
      <c r="AD34" s="24"/>
      <c r="AE34" s="24"/>
      <c r="AF34" s="16"/>
    </row>
    <row r="35" spans="1:32" x14ac:dyDescent="0.2">
      <c r="A35" s="15"/>
      <c r="B35" s="24"/>
      <c r="C35" s="32"/>
      <c r="D35" s="32"/>
      <c r="E35" s="21"/>
      <c r="F35" s="32"/>
      <c r="G35" s="32"/>
      <c r="H35" s="32"/>
      <c r="I35" s="45"/>
      <c r="J35" s="32"/>
      <c r="K35" s="32"/>
      <c r="L35" s="21"/>
      <c r="M35" s="46"/>
      <c r="N35" s="47"/>
      <c r="O35" s="15"/>
      <c r="P35" s="16"/>
      <c r="Q35" s="24"/>
      <c r="R35" s="24"/>
      <c r="S35" s="24"/>
      <c r="T35" s="24"/>
      <c r="U35" s="24"/>
      <c r="V35" s="24"/>
      <c r="W35" s="24"/>
      <c r="X35" s="24"/>
      <c r="Y35" s="24"/>
      <c r="Z35" s="24"/>
      <c r="AA35" s="24"/>
      <c r="AB35" s="24"/>
      <c r="AC35" s="24"/>
      <c r="AD35" s="24"/>
      <c r="AE35" s="24"/>
      <c r="AF35" s="16"/>
    </row>
    <row r="36" spans="1:32" x14ac:dyDescent="0.2">
      <c r="A36" s="15"/>
      <c r="B36" s="24"/>
      <c r="C36" s="24"/>
      <c r="D36" s="24"/>
      <c r="E36" s="21"/>
      <c r="F36" s="32"/>
      <c r="G36" s="32"/>
      <c r="H36" s="32"/>
      <c r="I36" s="45"/>
      <c r="J36" s="32"/>
      <c r="K36" s="32"/>
      <c r="L36" s="21"/>
      <c r="M36" s="46"/>
      <c r="N36" s="47"/>
      <c r="O36" s="15"/>
      <c r="P36" s="16"/>
      <c r="Q36" s="24"/>
      <c r="R36" s="24"/>
      <c r="S36" s="24"/>
      <c r="T36" s="24"/>
      <c r="U36" s="24"/>
      <c r="V36" s="24"/>
      <c r="W36" s="24"/>
      <c r="X36" s="24"/>
      <c r="Y36" s="24"/>
      <c r="Z36" s="24"/>
      <c r="AA36" s="24"/>
      <c r="AB36" s="24"/>
      <c r="AC36" s="24"/>
      <c r="AD36" s="24"/>
      <c r="AE36" s="24"/>
      <c r="AF36" s="16"/>
    </row>
    <row r="37" spans="1:32" x14ac:dyDescent="0.2">
      <c r="A37" s="15"/>
      <c r="B37" s="24"/>
      <c r="C37" s="24"/>
      <c r="D37" s="24"/>
      <c r="E37" s="21"/>
      <c r="F37" s="32"/>
      <c r="G37" s="32"/>
      <c r="H37" s="32"/>
      <c r="I37" s="45"/>
      <c r="J37" s="32"/>
      <c r="K37" s="32"/>
      <c r="L37" s="21"/>
      <c r="M37" s="46"/>
      <c r="N37" s="47"/>
      <c r="O37" s="15"/>
      <c r="P37" s="16"/>
      <c r="Q37" s="24"/>
      <c r="R37" s="24"/>
      <c r="S37" s="24"/>
      <c r="T37" s="24"/>
      <c r="U37" s="24"/>
      <c r="V37" s="24"/>
      <c r="W37" s="24"/>
      <c r="X37" s="24"/>
      <c r="Y37" s="24"/>
      <c r="Z37" s="24"/>
      <c r="AA37" s="24"/>
      <c r="AB37" s="24"/>
      <c r="AC37" s="24"/>
      <c r="AD37" s="24"/>
      <c r="AE37" s="24"/>
      <c r="AF37" s="16"/>
    </row>
    <row r="38" spans="1:32" x14ac:dyDescent="0.2">
      <c r="A38" s="15"/>
      <c r="B38" s="24"/>
      <c r="C38" s="24"/>
      <c r="D38" s="24"/>
      <c r="E38" s="21"/>
      <c r="F38" s="32"/>
      <c r="G38" s="32"/>
      <c r="H38" s="32"/>
      <c r="I38" s="45"/>
      <c r="J38" s="32"/>
      <c r="K38" s="32"/>
      <c r="L38" s="21"/>
      <c r="M38" s="46"/>
      <c r="N38" s="47"/>
      <c r="O38" s="15"/>
      <c r="P38" s="16"/>
      <c r="Q38" s="24"/>
      <c r="R38" s="24"/>
      <c r="S38" s="24"/>
      <c r="T38" s="24"/>
      <c r="U38" s="24"/>
      <c r="V38" s="24"/>
      <c r="W38" s="24"/>
      <c r="X38" s="24"/>
      <c r="Y38" s="24"/>
      <c r="Z38" s="24"/>
      <c r="AA38" s="24"/>
      <c r="AB38" s="24"/>
      <c r="AC38" s="24"/>
      <c r="AD38" s="24"/>
      <c r="AE38" s="24"/>
      <c r="AF38" s="16"/>
    </row>
    <row r="39" spans="1:32" x14ac:dyDescent="0.2">
      <c r="A39" s="15"/>
      <c r="B39" s="24"/>
      <c r="C39" s="24"/>
      <c r="D39" s="24"/>
      <c r="E39" s="21"/>
      <c r="F39" s="32"/>
      <c r="G39" s="32"/>
      <c r="H39" s="32"/>
      <c r="I39" s="45"/>
      <c r="J39" s="32"/>
      <c r="K39" s="32"/>
      <c r="L39" s="21"/>
      <c r="M39" s="46"/>
      <c r="N39" s="47"/>
      <c r="O39" s="15"/>
      <c r="P39" s="16"/>
      <c r="Q39" s="24"/>
      <c r="R39" s="24"/>
      <c r="S39" s="24"/>
      <c r="T39" s="24"/>
      <c r="U39" s="24"/>
      <c r="V39" s="24"/>
      <c r="W39" s="24"/>
      <c r="X39" s="24"/>
      <c r="Y39" s="24"/>
      <c r="Z39" s="24"/>
      <c r="AA39" s="24"/>
      <c r="AB39" s="24"/>
      <c r="AC39" s="24"/>
      <c r="AD39" s="24"/>
      <c r="AE39" s="24"/>
      <c r="AF39" s="16"/>
    </row>
    <row r="40" spans="1:32" x14ac:dyDescent="0.2">
      <c r="A40" s="17"/>
      <c r="B40" s="33"/>
      <c r="C40" s="33"/>
      <c r="D40" s="33"/>
      <c r="E40" s="42"/>
      <c r="F40" s="34"/>
      <c r="G40" s="34"/>
      <c r="H40" s="34"/>
      <c r="I40" s="48"/>
      <c r="J40" s="34"/>
      <c r="K40" s="34"/>
      <c r="L40" s="42"/>
      <c r="M40" s="43"/>
      <c r="N40" s="44"/>
      <c r="O40" s="17"/>
      <c r="P40" s="18"/>
      <c r="Q40" s="33"/>
      <c r="R40" s="33"/>
      <c r="S40" s="33"/>
      <c r="T40" s="33"/>
      <c r="U40" s="33"/>
      <c r="V40" s="33"/>
      <c r="W40" s="33"/>
      <c r="X40" s="33"/>
      <c r="Y40" s="33"/>
      <c r="Z40" s="33"/>
      <c r="AA40" s="33"/>
      <c r="AB40" s="33"/>
      <c r="AC40" s="33"/>
      <c r="AD40" s="33"/>
      <c r="AE40" s="33"/>
      <c r="AF40" s="18"/>
    </row>
    <row r="41" spans="1:32" x14ac:dyDescent="0.2">
      <c r="A41" s="13" t="s">
        <v>55</v>
      </c>
      <c r="C41" s="19"/>
      <c r="D41" s="13"/>
    </row>
    <row r="42" spans="1:32" x14ac:dyDescent="0.2">
      <c r="C42" s="19"/>
      <c r="D42" s="13"/>
    </row>
  </sheetData>
  <mergeCells count="75">
    <mergeCell ref="J26:M26"/>
    <mergeCell ref="AB4:AF4"/>
    <mergeCell ref="F23:I23"/>
    <mergeCell ref="I32:L32"/>
    <mergeCell ref="F32:H32"/>
    <mergeCell ref="Q31:AF32"/>
    <mergeCell ref="V27:W27"/>
    <mergeCell ref="AB24:AF27"/>
    <mergeCell ref="N5:AE5"/>
    <mergeCell ref="Z7:AA8"/>
    <mergeCell ref="AB7:AC8"/>
    <mergeCell ref="AD7:AE8"/>
    <mergeCell ref="AF5:AF8"/>
    <mergeCell ref="N6:O6"/>
    <mergeCell ref="P6:W6"/>
    <mergeCell ref="X6:AE6"/>
    <mergeCell ref="C27:E27"/>
    <mergeCell ref="M32:N32"/>
    <mergeCell ref="O31:P32"/>
    <mergeCell ref="A31:E32"/>
    <mergeCell ref="F31:N31"/>
    <mergeCell ref="J27:M27"/>
    <mergeCell ref="F27:I27"/>
    <mergeCell ref="C25:E25"/>
    <mergeCell ref="C26:E26"/>
    <mergeCell ref="C24:E24"/>
    <mergeCell ref="F25:I25"/>
    <mergeCell ref="F26:I26"/>
    <mergeCell ref="A9:B9"/>
    <mergeCell ref="A10:B10"/>
    <mergeCell ref="A11:B11"/>
    <mergeCell ref="A12:B12"/>
    <mergeCell ref="E9:G9"/>
    <mergeCell ref="E10:G10"/>
    <mergeCell ref="E11:G11"/>
    <mergeCell ref="E12:G12"/>
    <mergeCell ref="A13:B13"/>
    <mergeCell ref="A14:M14"/>
    <mergeCell ref="A15:M15"/>
    <mergeCell ref="A21:B23"/>
    <mergeCell ref="C22:E23"/>
    <mergeCell ref="J23:M23"/>
    <mergeCell ref="X7:Y8"/>
    <mergeCell ref="A5:B8"/>
    <mergeCell ref="C5:D8"/>
    <mergeCell ref="E5:I8"/>
    <mergeCell ref="J5:K8"/>
    <mergeCell ref="L5:M8"/>
    <mergeCell ref="N7:O8"/>
    <mergeCell ref="P7:Q8"/>
    <mergeCell ref="R7:S8"/>
    <mergeCell ref="T7:U8"/>
    <mergeCell ref="V7:W8"/>
    <mergeCell ref="N25:O25"/>
    <mergeCell ref="N26:O26"/>
    <mergeCell ref="N27:O27"/>
    <mergeCell ref="P23:Q23"/>
    <mergeCell ref="P24:Q24"/>
    <mergeCell ref="P25:Q25"/>
    <mergeCell ref="AB21:AF23"/>
    <mergeCell ref="E13:G13"/>
    <mergeCell ref="C21:W21"/>
    <mergeCell ref="V22:W23"/>
    <mergeCell ref="P27:Q27"/>
    <mergeCell ref="F22:M22"/>
    <mergeCell ref="J24:M24"/>
    <mergeCell ref="J25:M25"/>
    <mergeCell ref="V24:W24"/>
    <mergeCell ref="P26:Q26"/>
    <mergeCell ref="V25:W25"/>
    <mergeCell ref="V26:W26"/>
    <mergeCell ref="N22:Q22"/>
    <mergeCell ref="N23:O23"/>
    <mergeCell ref="N24:O24"/>
    <mergeCell ref="F24:I24"/>
  </mergeCells>
  <phoneticPr fontId="1"/>
  <printOptions horizontalCentered="1"/>
  <pageMargins left="0.70866141732283472" right="0.70866141732283472" top="0.51181102362204722" bottom="0.19685039370078741" header="0.31496062992125984" footer="0.27559055118110237"/>
  <pageSetup paperSize="9" scale="73"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6"/>
  <sheetViews>
    <sheetView topLeftCell="A16" zoomScale="115" zoomScaleNormal="115" workbookViewId="0">
      <selection activeCell="G26" sqref="G26"/>
    </sheetView>
  </sheetViews>
  <sheetFormatPr defaultColWidth="9" defaultRowHeight="13" x14ac:dyDescent="0.2"/>
  <cols>
    <col min="1" max="4" width="9" style="78"/>
    <col min="5" max="5" width="13.7265625" style="78" bestFit="1" customWidth="1"/>
    <col min="6" max="7" width="9" style="78"/>
    <col min="8" max="8" width="11.26953125" style="78" bestFit="1" customWidth="1"/>
    <col min="9" max="16384" width="9" style="78"/>
  </cols>
  <sheetData>
    <row r="2" spans="1:8" x14ac:dyDescent="0.2">
      <c r="A2" s="308" t="s">
        <v>138</v>
      </c>
      <c r="B2" s="308"/>
      <c r="C2" s="308"/>
    </row>
    <row r="3" spans="1:8" x14ac:dyDescent="0.2">
      <c r="A3" s="95"/>
      <c r="B3" s="95"/>
    </row>
    <row r="4" spans="1:8" ht="14" x14ac:dyDescent="0.2">
      <c r="A4" s="182" t="s">
        <v>122</v>
      </c>
      <c r="B4" s="182"/>
      <c r="C4" s="182"/>
      <c r="D4" s="182"/>
      <c r="E4" s="182"/>
      <c r="F4" s="182"/>
      <c r="G4" s="182"/>
      <c r="H4" s="182"/>
    </row>
    <row r="5" spans="1:8" x14ac:dyDescent="0.2">
      <c r="A5" s="96"/>
    </row>
    <row r="6" spans="1:8" ht="16" thickBot="1" x14ac:dyDescent="0.25">
      <c r="A6" s="97" t="s">
        <v>123</v>
      </c>
      <c r="B6" s="97"/>
      <c r="C6" s="97"/>
      <c r="D6" s="309" t="s">
        <v>124</v>
      </c>
      <c r="E6" s="309"/>
      <c r="F6" s="97"/>
      <c r="G6" s="97"/>
      <c r="H6" s="98" t="s">
        <v>109</v>
      </c>
    </row>
    <row r="7" spans="1:8" ht="13.5" x14ac:dyDescent="0.2">
      <c r="A7" s="99"/>
      <c r="B7" s="100"/>
      <c r="C7" s="100" t="s">
        <v>106</v>
      </c>
      <c r="D7" s="100" t="s">
        <v>108</v>
      </c>
      <c r="E7" s="100" t="s">
        <v>125</v>
      </c>
      <c r="F7" s="310" t="s">
        <v>126</v>
      </c>
      <c r="G7" s="311"/>
      <c r="H7" s="312"/>
    </row>
    <row r="8" spans="1:8" ht="14" thickBot="1" x14ac:dyDescent="0.25">
      <c r="A8" s="101" t="s">
        <v>127</v>
      </c>
      <c r="B8" s="102" t="s">
        <v>98</v>
      </c>
      <c r="C8" s="102" t="s">
        <v>107</v>
      </c>
      <c r="D8" s="102" t="s">
        <v>101</v>
      </c>
      <c r="E8" s="102" t="s">
        <v>99</v>
      </c>
      <c r="F8" s="313"/>
      <c r="G8" s="314"/>
      <c r="H8" s="315"/>
    </row>
    <row r="9" spans="1:8" x14ac:dyDescent="0.2">
      <c r="A9" s="103"/>
      <c r="B9" s="104"/>
      <c r="C9" s="102"/>
      <c r="D9" s="104" t="s">
        <v>102</v>
      </c>
      <c r="E9" s="104"/>
      <c r="F9" s="100"/>
      <c r="G9" s="100"/>
      <c r="H9" s="100"/>
    </row>
    <row r="10" spans="1:8" ht="14" thickBot="1" x14ac:dyDescent="0.25">
      <c r="A10" s="105"/>
      <c r="B10" s="106"/>
      <c r="C10" s="106"/>
      <c r="D10" s="106"/>
      <c r="E10" s="106"/>
      <c r="F10" s="107" t="s">
        <v>128</v>
      </c>
      <c r="G10" s="107" t="s">
        <v>129</v>
      </c>
      <c r="H10" s="107" t="s">
        <v>130</v>
      </c>
    </row>
    <row r="11" spans="1:8" s="123" customFormat="1" ht="44.5" customHeight="1" thickBot="1" x14ac:dyDescent="0.25">
      <c r="A11" s="120" t="s">
        <v>139</v>
      </c>
      <c r="B11" s="120" t="s">
        <v>139</v>
      </c>
      <c r="C11" s="121"/>
      <c r="D11" s="127">
        <f>'第１－別紙１'!H19</f>
        <v>0</v>
      </c>
      <c r="E11" s="152">
        <f>C11-D11</f>
        <v>0</v>
      </c>
      <c r="F11" s="127" t="s">
        <v>140</v>
      </c>
      <c r="G11" s="127">
        <f>'第１－別紙１'!H19</f>
        <v>0</v>
      </c>
      <c r="H11" s="122"/>
    </row>
    <row r="12" spans="1:8" ht="26.5" customHeight="1" thickBot="1" x14ac:dyDescent="0.25">
      <c r="A12" s="155"/>
      <c r="B12" s="156"/>
      <c r="C12" s="156"/>
      <c r="D12" s="126"/>
      <c r="E12" s="151"/>
      <c r="F12" s="121"/>
      <c r="G12" s="121"/>
      <c r="H12" s="50"/>
    </row>
    <row r="13" spans="1:8" ht="14.5" thickBot="1" x14ac:dyDescent="0.25">
      <c r="A13" s="294"/>
      <c r="B13" s="294"/>
      <c r="C13" s="294"/>
      <c r="D13" s="294"/>
      <c r="E13" s="305"/>
      <c r="F13" s="50"/>
      <c r="G13" s="50"/>
      <c r="H13" s="50"/>
    </row>
    <row r="14" spans="1:8" ht="14.5" thickBot="1" x14ac:dyDescent="0.25">
      <c r="A14" s="295"/>
      <c r="B14" s="295"/>
      <c r="C14" s="295"/>
      <c r="D14" s="295"/>
      <c r="E14" s="306"/>
      <c r="F14" s="50"/>
      <c r="G14" s="50"/>
      <c r="H14" s="50"/>
    </row>
    <row r="15" spans="1:8" ht="14.5" thickBot="1" x14ac:dyDescent="0.25">
      <c r="A15" s="295"/>
      <c r="B15" s="295"/>
      <c r="C15" s="295"/>
      <c r="D15" s="295"/>
      <c r="E15" s="306"/>
      <c r="F15" s="50"/>
      <c r="G15" s="50"/>
      <c r="H15" s="50"/>
    </row>
    <row r="16" spans="1:8" ht="14.5" thickBot="1" x14ac:dyDescent="0.25">
      <c r="A16" s="295"/>
      <c r="B16" s="295"/>
      <c r="C16" s="295"/>
      <c r="D16" s="295"/>
      <c r="E16" s="306"/>
      <c r="F16" s="50"/>
      <c r="G16" s="50"/>
      <c r="H16" s="50"/>
    </row>
    <row r="17" spans="1:8" ht="14.5" thickBot="1" x14ac:dyDescent="0.25">
      <c r="A17" s="295"/>
      <c r="B17" s="295"/>
      <c r="C17" s="295"/>
      <c r="D17" s="295"/>
      <c r="E17" s="306"/>
      <c r="F17" s="50"/>
      <c r="G17" s="50"/>
      <c r="H17" s="50"/>
    </row>
    <row r="18" spans="1:8" ht="14.5" thickBot="1" x14ac:dyDescent="0.25">
      <c r="A18" s="295"/>
      <c r="B18" s="295"/>
      <c r="C18" s="295"/>
      <c r="D18" s="295"/>
      <c r="E18" s="306"/>
      <c r="F18" s="50"/>
      <c r="G18" s="50"/>
      <c r="H18" s="50"/>
    </row>
    <row r="19" spans="1:8" ht="14.5" thickBot="1" x14ac:dyDescent="0.25">
      <c r="A19" s="296"/>
      <c r="B19" s="296"/>
      <c r="C19" s="296"/>
      <c r="D19" s="296"/>
      <c r="E19" s="307"/>
      <c r="F19" s="50"/>
      <c r="G19" s="50"/>
      <c r="H19" s="50"/>
    </row>
    <row r="20" spans="1:8" ht="14.5" thickBot="1" x14ac:dyDescent="0.25">
      <c r="A20" s="299" t="s">
        <v>131</v>
      </c>
      <c r="B20" s="300"/>
      <c r="C20" s="148">
        <f>SUM(C11:C19)</f>
        <v>0</v>
      </c>
      <c r="D20" s="148">
        <f>SUM(D11:D19)</f>
        <v>0</v>
      </c>
      <c r="E20" s="301"/>
      <c r="F20" s="302"/>
      <c r="G20" s="302"/>
      <c r="H20" s="303"/>
    </row>
    <row r="21" spans="1:8" x14ac:dyDescent="0.2">
      <c r="A21" s="96"/>
    </row>
    <row r="22" spans="1:8" x14ac:dyDescent="0.2">
      <c r="A22" s="96"/>
    </row>
    <row r="23" spans="1:8" ht="16" thickBot="1" x14ac:dyDescent="0.25">
      <c r="A23" s="97" t="s">
        <v>132</v>
      </c>
      <c r="B23" s="97"/>
      <c r="C23" s="97"/>
      <c r="D23" s="309" t="s">
        <v>133</v>
      </c>
      <c r="E23" s="309"/>
      <c r="F23" s="97"/>
      <c r="G23" s="97"/>
      <c r="H23" s="98" t="s">
        <v>109</v>
      </c>
    </row>
    <row r="24" spans="1:8" ht="13.5" x14ac:dyDescent="0.2">
      <c r="A24" s="99"/>
      <c r="B24" s="100"/>
      <c r="C24" s="100" t="s">
        <v>105</v>
      </c>
      <c r="D24" s="108" t="s">
        <v>134</v>
      </c>
      <c r="E24" s="100" t="s">
        <v>125</v>
      </c>
      <c r="F24" s="310" t="s">
        <v>126</v>
      </c>
      <c r="G24" s="311"/>
      <c r="H24" s="312"/>
    </row>
    <row r="25" spans="1:8" ht="14" thickBot="1" x14ac:dyDescent="0.25">
      <c r="A25" s="101" t="s">
        <v>127</v>
      </c>
      <c r="B25" s="102" t="s">
        <v>98</v>
      </c>
      <c r="C25" s="102" t="s">
        <v>104</v>
      </c>
      <c r="D25" s="109" t="s">
        <v>135</v>
      </c>
      <c r="E25" s="102" t="s">
        <v>99</v>
      </c>
      <c r="F25" s="313"/>
      <c r="G25" s="314"/>
      <c r="H25" s="315"/>
    </row>
    <row r="26" spans="1:8" x14ac:dyDescent="0.2">
      <c r="A26" s="103"/>
      <c r="B26" s="104"/>
      <c r="C26" s="102"/>
      <c r="D26" s="104" t="s">
        <v>103</v>
      </c>
      <c r="E26" s="104"/>
      <c r="F26" s="100"/>
      <c r="G26" s="100"/>
      <c r="H26" s="100"/>
    </row>
    <row r="27" spans="1:8" ht="14" thickBot="1" x14ac:dyDescent="0.25">
      <c r="A27" s="105"/>
      <c r="B27" s="106"/>
      <c r="C27" s="106"/>
      <c r="D27" s="106"/>
      <c r="E27" s="106"/>
      <c r="F27" s="110" t="s">
        <v>100</v>
      </c>
      <c r="G27" s="107" t="s">
        <v>136</v>
      </c>
      <c r="H27" s="107" t="s">
        <v>130</v>
      </c>
    </row>
    <row r="28" spans="1:8" s="119" customFormat="1" ht="14.5" thickBot="1" x14ac:dyDescent="0.25">
      <c r="A28" s="149">
        <f>'第１－別紙１（内訳）'!B24</f>
        <v>0</v>
      </c>
      <c r="B28" s="118"/>
      <c r="C28" s="121"/>
      <c r="D28" s="127">
        <f>'第１－別紙１（内訳）'!V24</f>
        <v>0</v>
      </c>
      <c r="E28" s="152">
        <f>C28-D28</f>
        <v>0</v>
      </c>
      <c r="F28" s="121"/>
      <c r="G28" s="127">
        <f>'第１－別紙１（内訳）'!V24</f>
        <v>0</v>
      </c>
      <c r="H28" s="124"/>
    </row>
    <row r="29" spans="1:8" ht="33" customHeight="1" thickBot="1" x14ac:dyDescent="0.25">
      <c r="A29" s="153">
        <f>'第１－別紙１（内訳）'!B25</f>
        <v>0</v>
      </c>
      <c r="B29" s="150"/>
      <c r="C29" s="151"/>
      <c r="D29" s="154">
        <f>'第１－別紙１（内訳）'!V25</f>
        <v>0</v>
      </c>
      <c r="E29" s="151"/>
      <c r="F29" s="151"/>
      <c r="G29" s="154">
        <f>'第１－別紙１（内訳）'!V25</f>
        <v>0</v>
      </c>
      <c r="H29" s="124"/>
    </row>
    <row r="30" spans="1:8" ht="14.5" thickBot="1" x14ac:dyDescent="0.25">
      <c r="A30" s="294"/>
      <c r="B30" s="294"/>
      <c r="C30" s="294"/>
      <c r="D30" s="294"/>
      <c r="E30" s="305"/>
      <c r="F30" s="50"/>
      <c r="G30" s="50"/>
      <c r="H30" s="50"/>
    </row>
    <row r="31" spans="1:8" ht="14.5" thickBot="1" x14ac:dyDescent="0.25">
      <c r="A31" s="295"/>
      <c r="B31" s="295"/>
      <c r="C31" s="295"/>
      <c r="D31" s="295"/>
      <c r="E31" s="306"/>
      <c r="F31" s="50"/>
      <c r="G31" s="50"/>
      <c r="H31" s="50"/>
    </row>
    <row r="32" spans="1:8" ht="14.5" thickBot="1" x14ac:dyDescent="0.25">
      <c r="A32" s="295"/>
      <c r="B32" s="295"/>
      <c r="C32" s="295"/>
      <c r="D32" s="295"/>
      <c r="E32" s="306"/>
      <c r="F32" s="50"/>
      <c r="G32" s="50"/>
      <c r="H32" s="50"/>
    </row>
    <row r="33" spans="1:8" ht="14.5" thickBot="1" x14ac:dyDescent="0.25">
      <c r="A33" s="295"/>
      <c r="B33" s="295"/>
      <c r="C33" s="295"/>
      <c r="D33" s="295"/>
      <c r="E33" s="306"/>
      <c r="F33" s="50"/>
      <c r="G33" s="50"/>
      <c r="H33" s="50"/>
    </row>
    <row r="34" spans="1:8" ht="14.5" thickBot="1" x14ac:dyDescent="0.25">
      <c r="A34" s="295"/>
      <c r="B34" s="295"/>
      <c r="C34" s="295"/>
      <c r="D34" s="295"/>
      <c r="E34" s="306"/>
      <c r="F34" s="50"/>
      <c r="G34" s="50"/>
      <c r="H34" s="50"/>
    </row>
    <row r="35" spans="1:8" ht="14.5" thickBot="1" x14ac:dyDescent="0.25">
      <c r="A35" s="295"/>
      <c r="B35" s="295"/>
      <c r="C35" s="295"/>
      <c r="D35" s="295"/>
      <c r="E35" s="306"/>
      <c r="F35" s="50"/>
      <c r="G35" s="50"/>
      <c r="H35" s="50"/>
    </row>
    <row r="36" spans="1:8" ht="14.5" thickBot="1" x14ac:dyDescent="0.25">
      <c r="A36" s="296"/>
      <c r="B36" s="296"/>
      <c r="C36" s="296"/>
      <c r="D36" s="296"/>
      <c r="E36" s="307"/>
      <c r="F36" s="50"/>
      <c r="G36" s="50"/>
      <c r="H36" s="50"/>
    </row>
    <row r="37" spans="1:8" ht="14.5" thickBot="1" x14ac:dyDescent="0.25">
      <c r="A37" s="299" t="s">
        <v>131</v>
      </c>
      <c r="B37" s="300"/>
      <c r="C37" s="148">
        <f>SUM(C28:C36)</f>
        <v>0</v>
      </c>
      <c r="D37" s="148">
        <f>SUM(D28:D36)</f>
        <v>0</v>
      </c>
      <c r="E37" s="301"/>
      <c r="F37" s="302"/>
      <c r="G37" s="302"/>
      <c r="H37" s="303"/>
    </row>
    <row r="38" spans="1:8" x14ac:dyDescent="0.2">
      <c r="A38" s="96"/>
    </row>
    <row r="39" spans="1:8" ht="13.5" x14ac:dyDescent="0.2">
      <c r="A39" s="304" t="s">
        <v>137</v>
      </c>
      <c r="B39" s="304"/>
      <c r="C39" s="304"/>
      <c r="D39" s="304"/>
      <c r="E39" s="304"/>
      <c r="F39" s="304"/>
      <c r="G39" s="304"/>
      <c r="H39" s="304"/>
    </row>
    <row r="40" spans="1:8" x14ac:dyDescent="0.2">
      <c r="A40" s="96"/>
    </row>
    <row r="41" spans="1:8" ht="13.5" x14ac:dyDescent="0.2">
      <c r="A41" s="297" t="s">
        <v>148</v>
      </c>
      <c r="B41" s="298"/>
      <c r="C41" s="298"/>
      <c r="D41" s="298"/>
    </row>
    <row r="42" spans="1:8" x14ac:dyDescent="0.2">
      <c r="A42" s="96"/>
    </row>
    <row r="43" spans="1:8" ht="13.5" x14ac:dyDescent="0.2">
      <c r="B43" s="111"/>
      <c r="C43" s="111"/>
      <c r="D43" s="178" t="s">
        <v>150</v>
      </c>
      <c r="E43" s="177" t="s">
        <v>151</v>
      </c>
      <c r="F43" s="131"/>
      <c r="G43" s="131"/>
      <c r="H43" s="131"/>
    </row>
    <row r="44" spans="1:8" x14ac:dyDescent="0.2">
      <c r="E44" s="177" t="s">
        <v>152</v>
      </c>
      <c r="F44" s="132"/>
      <c r="G44" s="132"/>
      <c r="H44" s="132"/>
    </row>
    <row r="45" spans="1:8" x14ac:dyDescent="0.2">
      <c r="E45" s="177" t="s">
        <v>153</v>
      </c>
      <c r="F45" s="132"/>
      <c r="G45" s="132"/>
      <c r="H45" s="132"/>
    </row>
    <row r="46" spans="1:8" x14ac:dyDescent="0.2">
      <c r="E46" s="177" t="s">
        <v>154</v>
      </c>
      <c r="F46" s="132"/>
      <c r="G46" s="132"/>
      <c r="H46" s="132"/>
    </row>
  </sheetData>
  <mergeCells count="22">
    <mergeCell ref="E37:H37"/>
    <mergeCell ref="A39:H39"/>
    <mergeCell ref="E30:E36"/>
    <mergeCell ref="A2:C2"/>
    <mergeCell ref="A4:H4"/>
    <mergeCell ref="D6:E6"/>
    <mergeCell ref="F7:H8"/>
    <mergeCell ref="A13:A19"/>
    <mergeCell ref="B13:B19"/>
    <mergeCell ref="C13:C19"/>
    <mergeCell ref="A20:B20"/>
    <mergeCell ref="E20:H20"/>
    <mergeCell ref="D23:E23"/>
    <mergeCell ref="F24:H25"/>
    <mergeCell ref="D13:D19"/>
    <mergeCell ref="E13:E19"/>
    <mergeCell ref="A30:A36"/>
    <mergeCell ref="A41:D41"/>
    <mergeCell ref="B30:B36"/>
    <mergeCell ref="C30:C36"/>
    <mergeCell ref="D30:D36"/>
    <mergeCell ref="A37:B3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申請書（様式第１号）</vt:lpstr>
      <vt:lpstr>第１－別紙１</vt:lpstr>
      <vt:lpstr>第１－別紙１（内訳）</vt:lpstr>
      <vt:lpstr>第1－別紙２</vt:lpstr>
      <vt:lpstr>'第１－別紙１'!Print_Area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佐伯　天恵</dc:creator>
  <cp:keywords/>
  <dc:description/>
  <cp:lastModifiedBy>佐伯　天恵</cp:lastModifiedBy>
  <cp:revision>0</cp:revision>
  <cp:lastPrinted>2023-12-05T05:30:28Z</cp:lastPrinted>
  <dcterms:created xsi:type="dcterms:W3CDTF">1601-01-01T00:00:00Z</dcterms:created>
  <dcterms:modified xsi:type="dcterms:W3CDTF">2024-02-08T01:00:58Z</dcterms:modified>
  <cp:category/>
</cp:coreProperties>
</file>