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地域医療支援第一Ｇ】\00_補助金事務（ハード系）\Ｒ３\20210524_R2三次補正分(国庫【施設】【設備】提供【設備】※統合補助金)\HP\"/>
    </mc:Choice>
  </mc:AlternateContent>
  <bookViews>
    <workbookView xWindow="0" yWindow="0" windowWidth="28800" windowHeight="12210" activeTab="1"/>
  </bookViews>
  <sheets>
    <sheet name="（様式2）事業費内訳書 " sheetId="1" r:id="rId1"/>
    <sheet name="（様式2）事業費内訳書  (記載例)" sheetId="2" r:id="rId2"/>
  </sheets>
  <externalReferences>
    <externalReference r:id="rId3"/>
    <externalReference r:id="rId4"/>
    <externalReference r:id="rId5"/>
  </externalReferences>
  <definedNames>
    <definedName name="_xlnm.Print_Area" localSheetId="0">'（様式2）事業費内訳書 '!$A$1:$T$80</definedName>
    <definedName name="_xlnm.Print_Area" localSheetId="1">'（様式2）事業費内訳書  (記載例)'!$A$1:$T$57</definedName>
    <definedName name="_xlnm.Print_Titles" localSheetId="0">'（様式2）事業費内訳書 '!$A:$C</definedName>
    <definedName name="_xlnm.Print_Titles" localSheetId="1">'（様式2）事業費内訳書  (記載例)'!$A:$C</definedName>
    <definedName name="へき地診療所施設整備事業" localSheetId="0">'[1]管理用（このシートは削除しないでください）'!$H$4:$H$8</definedName>
    <definedName name="へき地診療所施設整備事業" localSheetId="1">'[3]管理用（このシートは削除しないでください）'!$H$4:$H$8</definedName>
    <definedName name="補助事業名" localSheetId="0">'[2]管理用（このシートは削除しないでください）'!$H$3:$U$3</definedName>
    <definedName name="補助事業名" localSheetId="1">'[2]管理用（このシートは削除しないでください）'!$H$3:$U$3</definedName>
    <definedName name="補助事業名">'[1]管理用（このシートは削除しないでください）'!$H$3:$U$3</definedName>
    <definedName name="有床診療所等スプリンクラー等施設整備事業" localSheetId="0">'[1]管理用（このシートは削除しないでください）'!#REF!</definedName>
    <definedName name="有床診療所等スプリンクラー等施設整備事業" localSheetId="1">'[3]管理用（このシートは削除しないでください）'!#REF!</definedName>
    <definedName name="有床診療所等スプリンクラー等施設整備事業">'[1]管理用（このシートは削除しないでください）'!#REF!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2" l="1"/>
  <c r="E11" i="2"/>
  <c r="H11" i="2"/>
  <c r="K11" i="2"/>
  <c r="N11" i="2"/>
  <c r="Q11" i="2"/>
  <c r="T11" i="2"/>
  <c r="E12" i="2"/>
  <c r="H12" i="2"/>
  <c r="K12" i="2"/>
  <c r="N12" i="2"/>
  <c r="Q12" i="2"/>
  <c r="T12" i="2"/>
  <c r="E13" i="2"/>
  <c r="H13" i="2"/>
  <c r="K13" i="2"/>
  <c r="N13" i="2"/>
  <c r="Q13" i="2"/>
  <c r="T13" i="2"/>
  <c r="E14" i="2"/>
  <c r="H14" i="2"/>
  <c r="K14" i="2"/>
  <c r="N14" i="2"/>
  <c r="Q14" i="2"/>
  <c r="T14" i="2"/>
  <c r="E15" i="2"/>
  <c r="H15" i="2"/>
  <c r="K15" i="2"/>
  <c r="N15" i="2"/>
  <c r="Q15" i="2"/>
  <c r="T15" i="2"/>
  <c r="E16" i="2"/>
  <c r="H16" i="2"/>
  <c r="K16" i="2"/>
  <c r="N16" i="2"/>
  <c r="Q16" i="2"/>
  <c r="T16" i="2"/>
  <c r="E17" i="2"/>
  <c r="H17" i="2"/>
  <c r="K17" i="2"/>
  <c r="N17" i="2"/>
  <c r="Q17" i="2"/>
  <c r="T17" i="2"/>
  <c r="E18" i="2"/>
  <c r="H18" i="2"/>
  <c r="K18" i="2"/>
  <c r="N18" i="2"/>
  <c r="Q18" i="2"/>
  <c r="T18" i="2"/>
  <c r="E19" i="2"/>
  <c r="H19" i="2"/>
  <c r="K19" i="2"/>
  <c r="N19" i="2"/>
  <c r="Q19" i="2"/>
  <c r="T19" i="2"/>
  <c r="E20" i="2"/>
  <c r="H20" i="2"/>
  <c r="K20" i="2"/>
  <c r="N20" i="2"/>
  <c r="Q20" i="2"/>
  <c r="T20" i="2"/>
  <c r="E21" i="2"/>
  <c r="H21" i="2"/>
  <c r="K21" i="2"/>
  <c r="N21" i="2"/>
  <c r="Q21" i="2"/>
  <c r="T21" i="2"/>
  <c r="E22" i="2"/>
  <c r="H22" i="2"/>
  <c r="K22" i="2"/>
  <c r="N22" i="2"/>
  <c r="Q22" i="2"/>
  <c r="T22" i="2"/>
  <c r="E23" i="2"/>
  <c r="H23" i="2"/>
  <c r="K23" i="2"/>
  <c r="N23" i="2"/>
  <c r="Q23" i="2"/>
  <c r="T23" i="2"/>
  <c r="E24" i="2"/>
  <c r="H24" i="2"/>
  <c r="K24" i="2"/>
  <c r="N24" i="2"/>
  <c r="Q24" i="2"/>
  <c r="T24" i="2"/>
  <c r="E25" i="2"/>
  <c r="H25" i="2"/>
  <c r="K25" i="2"/>
  <c r="N25" i="2"/>
  <c r="Q25" i="2"/>
  <c r="T25" i="2"/>
  <c r="E26" i="2"/>
  <c r="H26" i="2"/>
  <c r="K26" i="2"/>
  <c r="N26" i="2"/>
  <c r="Q26" i="2"/>
  <c r="T26" i="2"/>
  <c r="E27" i="2"/>
  <c r="H27" i="2"/>
  <c r="K27" i="2"/>
  <c r="N27" i="2"/>
  <c r="Q27" i="2"/>
  <c r="T27" i="2"/>
  <c r="E28" i="2"/>
  <c r="F28" i="2"/>
  <c r="I28" i="2"/>
  <c r="I8" i="2" s="1"/>
  <c r="L8" i="2" s="1"/>
  <c r="K28" i="2"/>
  <c r="L28" i="2"/>
  <c r="N28" i="2"/>
  <c r="O28" i="2"/>
  <c r="O8" i="2" s="1"/>
  <c r="U8" i="2" s="1"/>
  <c r="Q28" i="2"/>
  <c r="R28" i="2"/>
  <c r="T28" i="2"/>
  <c r="U28" i="2"/>
  <c r="E29" i="2"/>
  <c r="H29" i="2"/>
  <c r="K29" i="2"/>
  <c r="N29" i="2"/>
  <c r="Q29" i="2"/>
  <c r="T29" i="2"/>
  <c r="E30" i="2"/>
  <c r="H30" i="2"/>
  <c r="K30" i="2"/>
  <c r="N30" i="2"/>
  <c r="Q30" i="2"/>
  <c r="T30" i="2"/>
  <c r="E31" i="2"/>
  <c r="H31" i="2"/>
  <c r="K31" i="2"/>
  <c r="N31" i="2"/>
  <c r="Q31" i="2"/>
  <c r="T31" i="2"/>
  <c r="E32" i="2"/>
  <c r="H32" i="2"/>
  <c r="K32" i="2"/>
  <c r="N32" i="2"/>
  <c r="Q32" i="2"/>
  <c r="T32" i="2"/>
  <c r="E33" i="2"/>
  <c r="H33" i="2"/>
  <c r="K33" i="2"/>
  <c r="N33" i="2"/>
  <c r="Q33" i="2"/>
  <c r="T33" i="2"/>
  <c r="E34" i="2"/>
  <c r="F34" i="2"/>
  <c r="H34" i="2"/>
  <c r="I34" i="2"/>
  <c r="K34" i="2"/>
  <c r="L34" i="2"/>
  <c r="N34" i="2"/>
  <c r="O34" i="2"/>
  <c r="Q34" i="2"/>
  <c r="R34" i="2"/>
  <c r="T34" i="2"/>
  <c r="U34" i="2"/>
  <c r="E35" i="2"/>
  <c r="F35" i="2"/>
  <c r="F47" i="2" s="1"/>
  <c r="F56" i="2" s="1"/>
  <c r="H35" i="2"/>
  <c r="I35" i="2"/>
  <c r="I47" i="2" s="1"/>
  <c r="K35" i="2"/>
  <c r="L35" i="2"/>
  <c r="N35" i="2"/>
  <c r="O35" i="2"/>
  <c r="O47" i="2" s="1"/>
  <c r="Q35" i="2"/>
  <c r="R35" i="2"/>
  <c r="T35" i="2"/>
  <c r="U35" i="2"/>
  <c r="U47" i="2" s="1"/>
  <c r="B36" i="2"/>
  <c r="E36" i="2"/>
  <c r="H36" i="2"/>
  <c r="K36" i="2"/>
  <c r="N36" i="2"/>
  <c r="Q36" i="2"/>
  <c r="T36" i="2"/>
  <c r="E37" i="2"/>
  <c r="H37" i="2"/>
  <c r="K37" i="2"/>
  <c r="N37" i="2"/>
  <c r="Q37" i="2"/>
  <c r="T37" i="2"/>
  <c r="E38" i="2"/>
  <c r="H38" i="2"/>
  <c r="K38" i="2"/>
  <c r="N38" i="2"/>
  <c r="Q38" i="2"/>
  <c r="T38" i="2"/>
  <c r="E39" i="2"/>
  <c r="H39" i="2"/>
  <c r="K39" i="2"/>
  <c r="N39" i="2"/>
  <c r="Q39" i="2"/>
  <c r="T39" i="2"/>
  <c r="E40" i="2"/>
  <c r="H40" i="2"/>
  <c r="K40" i="2"/>
  <c r="N40" i="2"/>
  <c r="Q40" i="2"/>
  <c r="T40" i="2"/>
  <c r="E41" i="2"/>
  <c r="H41" i="2"/>
  <c r="K41" i="2"/>
  <c r="N41" i="2"/>
  <c r="Q41" i="2"/>
  <c r="T41" i="2"/>
  <c r="E42" i="2"/>
  <c r="H42" i="2"/>
  <c r="K42" i="2"/>
  <c r="N42" i="2"/>
  <c r="Q42" i="2"/>
  <c r="T42" i="2"/>
  <c r="E43" i="2"/>
  <c r="H43" i="2"/>
  <c r="K43" i="2"/>
  <c r="N43" i="2"/>
  <c r="Q43" i="2"/>
  <c r="T43" i="2"/>
  <c r="E44" i="2"/>
  <c r="H44" i="2"/>
  <c r="K44" i="2"/>
  <c r="N44" i="2"/>
  <c r="Q44" i="2"/>
  <c r="T44" i="2"/>
  <c r="E45" i="2"/>
  <c r="H45" i="2"/>
  <c r="K45" i="2"/>
  <c r="N45" i="2"/>
  <c r="Q45" i="2"/>
  <c r="T45" i="2"/>
  <c r="E46" i="2"/>
  <c r="F46" i="2"/>
  <c r="H46" i="2"/>
  <c r="I46" i="2"/>
  <c r="K46" i="2"/>
  <c r="L46" i="2"/>
  <c r="N46" i="2"/>
  <c r="O46" i="2"/>
  <c r="Q46" i="2"/>
  <c r="R46" i="2"/>
  <c r="T46" i="2"/>
  <c r="U46" i="2"/>
  <c r="E47" i="2"/>
  <c r="H47" i="2"/>
  <c r="K47" i="2"/>
  <c r="L47" i="2"/>
  <c r="N47" i="2"/>
  <c r="Q47" i="2"/>
  <c r="R47" i="2"/>
  <c r="T47" i="2"/>
  <c r="F55" i="2"/>
  <c r="I55" i="2"/>
  <c r="L55" i="2"/>
  <c r="O55" i="2"/>
  <c r="R55" i="2"/>
  <c r="U55" i="2"/>
  <c r="E11" i="1"/>
  <c r="H11" i="1"/>
  <c r="K11" i="1"/>
  <c r="N11" i="1"/>
  <c r="Q11" i="1"/>
  <c r="T11" i="1"/>
  <c r="E12" i="1"/>
  <c r="H12" i="1"/>
  <c r="K12" i="1"/>
  <c r="N12" i="1"/>
  <c r="Q12" i="1"/>
  <c r="T12" i="1"/>
  <c r="E13" i="1"/>
  <c r="H13" i="1"/>
  <c r="K13" i="1"/>
  <c r="N13" i="1"/>
  <c r="Q13" i="1"/>
  <c r="T13" i="1"/>
  <c r="E14" i="1"/>
  <c r="H14" i="1"/>
  <c r="K14" i="1"/>
  <c r="N14" i="1"/>
  <c r="Q14" i="1"/>
  <c r="T14" i="1"/>
  <c r="E15" i="1"/>
  <c r="H15" i="1"/>
  <c r="K15" i="1"/>
  <c r="N15" i="1"/>
  <c r="Q15" i="1"/>
  <c r="T15" i="1"/>
  <c r="E16" i="1"/>
  <c r="H16" i="1"/>
  <c r="K16" i="1"/>
  <c r="N16" i="1"/>
  <c r="Q16" i="1"/>
  <c r="T16" i="1"/>
  <c r="E17" i="1"/>
  <c r="H17" i="1"/>
  <c r="K17" i="1"/>
  <c r="N17" i="1"/>
  <c r="Q17" i="1"/>
  <c r="T17" i="1"/>
  <c r="E18" i="1"/>
  <c r="H18" i="1"/>
  <c r="K18" i="1"/>
  <c r="N18" i="1"/>
  <c r="Q18" i="1"/>
  <c r="T18" i="1"/>
  <c r="E19" i="1"/>
  <c r="H19" i="1"/>
  <c r="K19" i="1"/>
  <c r="N19" i="1"/>
  <c r="Q19" i="1"/>
  <c r="T19" i="1"/>
  <c r="E20" i="1"/>
  <c r="H20" i="1"/>
  <c r="K20" i="1"/>
  <c r="N20" i="1"/>
  <c r="Q20" i="1"/>
  <c r="T20" i="1"/>
  <c r="E21" i="1"/>
  <c r="H21" i="1"/>
  <c r="K21" i="1"/>
  <c r="N21" i="1"/>
  <c r="Q21" i="1"/>
  <c r="T21" i="1"/>
  <c r="E22" i="1"/>
  <c r="H22" i="1"/>
  <c r="K22" i="1"/>
  <c r="N22" i="1"/>
  <c r="Q22" i="1"/>
  <c r="T22" i="1"/>
  <c r="E23" i="1"/>
  <c r="H23" i="1"/>
  <c r="K23" i="1"/>
  <c r="N23" i="1"/>
  <c r="Q23" i="1"/>
  <c r="T23" i="1"/>
  <c r="E24" i="1"/>
  <c r="H24" i="1"/>
  <c r="K24" i="1"/>
  <c r="N24" i="1"/>
  <c r="Q24" i="1"/>
  <c r="T24" i="1"/>
  <c r="E25" i="1"/>
  <c r="H25" i="1"/>
  <c r="K25" i="1"/>
  <c r="N25" i="1"/>
  <c r="Q25" i="1"/>
  <c r="T25" i="1"/>
  <c r="E26" i="1"/>
  <c r="H26" i="1"/>
  <c r="K26" i="1"/>
  <c r="N26" i="1"/>
  <c r="Q26" i="1"/>
  <c r="T26" i="1"/>
  <c r="E27" i="1"/>
  <c r="H27" i="1"/>
  <c r="K27" i="1"/>
  <c r="N27" i="1"/>
  <c r="Q27" i="1"/>
  <c r="T27" i="1"/>
  <c r="E28" i="1"/>
  <c r="F28" i="1"/>
  <c r="F35" i="1" s="1"/>
  <c r="F47" i="1" s="1"/>
  <c r="F56" i="1" s="1"/>
  <c r="H28" i="1"/>
  <c r="I28" i="1"/>
  <c r="I8" i="1" s="1"/>
  <c r="L8" i="1" s="1"/>
  <c r="K28" i="1"/>
  <c r="L28" i="1"/>
  <c r="L35" i="1" s="1"/>
  <c r="L47" i="1" s="1"/>
  <c r="N28" i="1"/>
  <c r="O28" i="1"/>
  <c r="O8" i="1" s="1"/>
  <c r="U8" i="1" s="1"/>
  <c r="Q28" i="1"/>
  <c r="R28" i="1"/>
  <c r="R35" i="1" s="1"/>
  <c r="R47" i="1" s="1"/>
  <c r="T28" i="1"/>
  <c r="U28" i="1"/>
  <c r="E29" i="1"/>
  <c r="H29" i="1"/>
  <c r="K29" i="1"/>
  <c r="N29" i="1"/>
  <c r="Q29" i="1"/>
  <c r="T29" i="1"/>
  <c r="E30" i="1"/>
  <c r="H30" i="1"/>
  <c r="K30" i="1"/>
  <c r="N30" i="1"/>
  <c r="Q30" i="1"/>
  <c r="T30" i="1"/>
  <c r="E31" i="1"/>
  <c r="H31" i="1"/>
  <c r="K31" i="1"/>
  <c r="N31" i="1"/>
  <c r="Q31" i="1"/>
  <c r="T31" i="1"/>
  <c r="E32" i="1"/>
  <c r="H32" i="1"/>
  <c r="K32" i="1"/>
  <c r="N32" i="1"/>
  <c r="Q32" i="1"/>
  <c r="T32" i="1"/>
  <c r="E33" i="1"/>
  <c r="H33" i="1"/>
  <c r="K33" i="1"/>
  <c r="N33" i="1"/>
  <c r="Q33" i="1"/>
  <c r="T33" i="1"/>
  <c r="E34" i="1"/>
  <c r="F34" i="1"/>
  <c r="H34" i="1"/>
  <c r="I34" i="1"/>
  <c r="K34" i="1"/>
  <c r="L34" i="1"/>
  <c r="N34" i="1"/>
  <c r="O34" i="1"/>
  <c r="Q34" i="1"/>
  <c r="R34" i="1"/>
  <c r="T34" i="1"/>
  <c r="U34" i="1"/>
  <c r="E35" i="1"/>
  <c r="H35" i="1"/>
  <c r="I35" i="1"/>
  <c r="K35" i="1"/>
  <c r="N35" i="1"/>
  <c r="O35" i="1"/>
  <c r="Q35" i="1"/>
  <c r="T35" i="1"/>
  <c r="U35" i="1"/>
  <c r="B36" i="1"/>
  <c r="E36" i="1"/>
  <c r="H36" i="1"/>
  <c r="K36" i="1"/>
  <c r="N36" i="1"/>
  <c r="Q36" i="1"/>
  <c r="T36" i="1"/>
  <c r="E37" i="1"/>
  <c r="H37" i="1"/>
  <c r="K37" i="1"/>
  <c r="N37" i="1"/>
  <c r="Q37" i="1"/>
  <c r="T37" i="1"/>
  <c r="E38" i="1"/>
  <c r="H38" i="1"/>
  <c r="K38" i="1"/>
  <c r="N38" i="1"/>
  <c r="Q38" i="1"/>
  <c r="T38" i="1"/>
  <c r="E39" i="1"/>
  <c r="H39" i="1"/>
  <c r="K39" i="1"/>
  <c r="N39" i="1"/>
  <c r="Q39" i="1"/>
  <c r="T39" i="1"/>
  <c r="E40" i="1"/>
  <c r="H40" i="1"/>
  <c r="K40" i="1"/>
  <c r="N40" i="1"/>
  <c r="Q40" i="1"/>
  <c r="T40" i="1"/>
  <c r="E41" i="1"/>
  <c r="H41" i="1"/>
  <c r="K41" i="1"/>
  <c r="N41" i="1"/>
  <c r="Q41" i="1"/>
  <c r="T41" i="1"/>
  <c r="E42" i="1"/>
  <c r="H42" i="1"/>
  <c r="K42" i="1"/>
  <c r="N42" i="1"/>
  <c r="Q42" i="1"/>
  <c r="T42" i="1"/>
  <c r="E43" i="1"/>
  <c r="H43" i="1"/>
  <c r="K43" i="1"/>
  <c r="N43" i="1"/>
  <c r="Q43" i="1"/>
  <c r="T43" i="1"/>
  <c r="E44" i="1"/>
  <c r="H44" i="1"/>
  <c r="K44" i="1"/>
  <c r="N44" i="1"/>
  <c r="Q44" i="1"/>
  <c r="T44" i="1"/>
  <c r="E45" i="1"/>
  <c r="H45" i="1"/>
  <c r="K45" i="1"/>
  <c r="N45" i="1"/>
  <c r="Q45" i="1"/>
  <c r="T45" i="1"/>
  <c r="E46" i="1"/>
  <c r="F46" i="1"/>
  <c r="H46" i="1"/>
  <c r="I46" i="1"/>
  <c r="K46" i="1"/>
  <c r="L46" i="1"/>
  <c r="N46" i="1"/>
  <c r="O46" i="1"/>
  <c r="Q46" i="1"/>
  <c r="R46" i="1"/>
  <c r="T46" i="1"/>
  <c r="U46" i="1"/>
  <c r="E47" i="1"/>
  <c r="H47" i="1"/>
  <c r="I47" i="1"/>
  <c r="K47" i="1"/>
  <c r="N47" i="1"/>
  <c r="O47" i="1"/>
  <c r="Q47" i="1"/>
  <c r="T47" i="1"/>
  <c r="U47" i="1"/>
  <c r="F55" i="1"/>
  <c r="I55" i="1"/>
  <c r="L55" i="1"/>
  <c r="O55" i="1"/>
  <c r="R55" i="1"/>
  <c r="U55" i="1"/>
  <c r="H28" i="2" l="1"/>
  <c r="R8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M7" authorId="0" shapeId="0">
      <text>
        <r>
          <rPr>
            <sz val="9"/>
            <color indexed="81"/>
            <rFont val="ＭＳ Ｐゴシック"/>
            <family val="3"/>
            <charset val="128"/>
          </rPr>
          <t>年度欄が不足する場合は適宜追加すること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改修工事の場合は
&lt;改修工事&gt;を選択
撤去工事の場合は
〈撤去工事〉を選択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M7" authorId="0" shapeId="0">
      <text>
        <r>
          <rPr>
            <sz val="9"/>
            <color indexed="81"/>
            <rFont val="ＭＳ Ｐゴシック"/>
            <family val="3"/>
            <charset val="128"/>
          </rPr>
          <t>年度欄が不足する場合は適宜追加すること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改修工事の場合は
&lt;改修工事&gt;を選択
撤去工事の場合は
〈撤去工事〉を選択</t>
        </r>
      </text>
    </comment>
  </commentList>
</comments>
</file>

<file path=xl/sharedStrings.xml><?xml version="1.0" encoding="utf-8"?>
<sst xmlns="http://schemas.openxmlformats.org/spreadsheetml/2006/main" count="300" uniqueCount="82">
  <si>
    <t>なお、単年度事業の場合には、「総事業」欄のみに記入すること。</t>
    <phoneticPr fontId="2"/>
  </si>
  <si>
    <t>全体の事業が３か年以上にわたる計画の場合には、「年度別内訳」欄を適宜増やして作成すること。</t>
    <phoneticPr fontId="2"/>
  </si>
  <si>
    <t>（７）</t>
    <phoneticPr fontId="2"/>
  </si>
  <si>
    <t>補助対象事業分の備考欄の「整備病床数」は、補助対象事業分に含まれる病床数を記入すること。</t>
    <phoneticPr fontId="2"/>
  </si>
  <si>
    <t>（６）</t>
    <phoneticPr fontId="2"/>
  </si>
  <si>
    <t>　　改　　修：建物の主要構造部分を取りこわさない模様替及び内部改修</t>
    <phoneticPr fontId="2"/>
  </si>
  <si>
    <t xml:space="preserve">    </t>
    <phoneticPr fontId="2"/>
  </si>
  <si>
    <t>　　増　　築：敷地内の既存の建物を建て増しする場合で、敷地内に別に建物を新築する場合を含む</t>
    <phoneticPr fontId="2"/>
  </si>
  <si>
    <t>　　改　　築：従前の建物を取りこわして、これと位置・構造・規模がほぼ同程度のものを建築する場合</t>
    <phoneticPr fontId="2"/>
  </si>
  <si>
    <t xml:space="preserve">   </t>
    <phoneticPr fontId="2"/>
  </si>
  <si>
    <t>　　移転新築：現在建物が存在する敷地とは別の敷地に新たに建物を建築し、かつ、現在の建物の機能を移転する場合</t>
    <phoneticPr fontId="2"/>
  </si>
  <si>
    <t xml:space="preserve">     </t>
    <phoneticPr fontId="2"/>
  </si>
  <si>
    <t>　　新　　築：新たに建物を建築する場合</t>
    <phoneticPr fontId="2"/>
  </si>
  <si>
    <t xml:space="preserve"> なお、事業の種別は次による。</t>
    <phoneticPr fontId="2"/>
  </si>
  <si>
    <t>（４）はさらに、事業の種別により新築、改築、増築、改修等に区分すること。</t>
    <phoneticPr fontId="2"/>
  </si>
  <si>
    <t>（５）</t>
    <phoneticPr fontId="2"/>
  </si>
  <si>
    <t>区分して記入すること。</t>
    <phoneticPr fontId="2"/>
  </si>
  <si>
    <t>補助対象事業分の「費目」欄は、医療施設等施設整備費補助金交付要綱５の表の「３対象経費」に定める各部門に</t>
    <phoneticPr fontId="2"/>
  </si>
  <si>
    <t>（４）</t>
    <phoneticPr fontId="2"/>
  </si>
  <si>
    <t>また、「補助対象経費」とは補助対象事業分のうち、交付要綱に定める（交付額の算定方法）において対象経費とされている経費を指す。</t>
    <phoneticPr fontId="2"/>
  </si>
  <si>
    <t>当する経費及び交付要綱に定める（交付額の算定方法）において対象経費とされていない経費を指す。</t>
    <phoneticPr fontId="2"/>
  </si>
  <si>
    <t>「補助対象外経費」とは補助対象事業分のうち、医療施設等施設整備費補助金交付要綱に定める（交付の対象外費用）に該</t>
    <phoneticPr fontId="2"/>
  </si>
  <si>
    <t>（３）</t>
    <phoneticPr fontId="2"/>
  </si>
  <si>
    <t>年度間の金額の按分は支払額ではなく進捗率により行うこと。</t>
    <phoneticPr fontId="2"/>
  </si>
  <si>
    <t xml:space="preserve">      　</t>
    <phoneticPr fontId="2"/>
  </si>
  <si>
    <t>外分」とは当該事業の補助金の交付の対象としない部分（財産処分の制限がかからない部分）を指す。</t>
    <phoneticPr fontId="2"/>
  </si>
  <si>
    <t>「補助対象事業分」とは当該事業の補助金の交付の対象とする部分（財産処分の制限がかかる部分）を指し、「補助対象事業</t>
    <phoneticPr fontId="2"/>
  </si>
  <si>
    <t>（２）</t>
    <phoneticPr fontId="2"/>
  </si>
  <si>
    <t>記載すること。</t>
    <phoneticPr fontId="2"/>
  </si>
  <si>
    <t>「事業区分」には、医療施設等施設整備費補助金交付要綱の５（交付額の算定方法）の表の「１区分」欄に定める事業区分を</t>
    <phoneticPr fontId="2"/>
  </si>
  <si>
    <t>（１）</t>
    <phoneticPr fontId="2"/>
  </si>
  <si>
    <t>（記入上の注意）</t>
  </si>
  <si>
    <t>※「（15）医療施設ブロック塀改修等施設整備事業」については員数（ ㎡）を員数（ｍ）と読み替える</t>
    <phoneticPr fontId="2"/>
  </si>
  <si>
    <t xml:space="preserve">     </t>
  </si>
  <si>
    <t xml:space="preserve">      </t>
  </si>
  <si>
    <t xml:space="preserve">計         </t>
    <phoneticPr fontId="2"/>
  </si>
  <si>
    <t xml:space="preserve">       </t>
  </si>
  <si>
    <t>自己財源</t>
  </si>
  <si>
    <t>借入金</t>
  </si>
  <si>
    <t>寄付金</t>
    <phoneticPr fontId="2"/>
  </si>
  <si>
    <t xml:space="preserve"> </t>
  </si>
  <si>
    <t>地方債</t>
  </si>
  <si>
    <t>市町村補助金</t>
  </si>
  <si>
    <t>都道府県補助金</t>
    <rPh sb="0" eb="4">
      <t>トドウフケン</t>
    </rPh>
    <phoneticPr fontId="2"/>
  </si>
  <si>
    <t>国庫補助金</t>
  </si>
  <si>
    <t>事業財源内訳</t>
  </si>
  <si>
    <t>総　合　計</t>
    <rPh sb="0" eb="1">
      <t>フサ</t>
    </rPh>
    <rPh sb="2" eb="3">
      <t>ゴウ</t>
    </rPh>
    <rPh sb="4" eb="5">
      <t>ケイ</t>
    </rPh>
    <phoneticPr fontId="2"/>
  </si>
  <si>
    <t>合　計</t>
    <rPh sb="0" eb="1">
      <t>ゴウ</t>
    </rPh>
    <rPh sb="2" eb="3">
      <t>ケイ</t>
    </rPh>
    <phoneticPr fontId="2"/>
  </si>
  <si>
    <t>・</t>
    <phoneticPr fontId="2"/>
  </si>
  <si>
    <t>・</t>
  </si>
  <si>
    <t xml:space="preserve"> &lt;附帯工事&gt;         </t>
    <phoneticPr fontId="2"/>
  </si>
  <si>
    <t>補助対象事業外分</t>
    <rPh sb="0" eb="2">
      <t>ホジョ</t>
    </rPh>
    <rPh sb="2" eb="4">
      <t>タイショウ</t>
    </rPh>
    <rPh sb="4" eb="6">
      <t>ジギョウ</t>
    </rPh>
    <rPh sb="6" eb="7">
      <t>ガイ</t>
    </rPh>
    <phoneticPr fontId="2"/>
  </si>
  <si>
    <t>合計（総事業費）</t>
    <rPh sb="0" eb="2">
      <t>ゴウケイ</t>
    </rPh>
    <rPh sb="3" eb="4">
      <t>ソウ</t>
    </rPh>
    <rPh sb="4" eb="7">
      <t>ジギョウヒ</t>
    </rPh>
    <phoneticPr fontId="2"/>
  </si>
  <si>
    <t>小　計</t>
    <phoneticPr fontId="2"/>
  </si>
  <si>
    <t>　　　　各合計欄の金額は自動計算
　　　　「員数（㎡）」部分は個別に入力</t>
    <rPh sb="4" eb="5">
      <t>カク</t>
    </rPh>
    <rPh sb="5" eb="7">
      <t>ゴウケイ</t>
    </rPh>
    <rPh sb="7" eb="8">
      <t>ラン</t>
    </rPh>
    <rPh sb="9" eb="11">
      <t>キンガク</t>
    </rPh>
    <rPh sb="12" eb="14">
      <t>ジドウ</t>
    </rPh>
    <rPh sb="14" eb="16">
      <t>ケイサン</t>
    </rPh>
    <rPh sb="22" eb="24">
      <t>インスウ</t>
    </rPh>
    <rPh sb="28" eb="30">
      <t>ブブン</t>
    </rPh>
    <rPh sb="31" eb="33">
      <t>コベツ</t>
    </rPh>
    <rPh sb="34" eb="36">
      <t>ニュウリョク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</si>
  <si>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</si>
  <si>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&lt;改修工事&gt;</t>
  </si>
  <si>
    <t>【ブロック塀】</t>
    <rPh sb="5" eb="6">
      <t>ベイ</t>
    </rPh>
    <phoneticPr fontId="2"/>
  </si>
  <si>
    <t xml:space="preserve">      円</t>
  </si>
  <si>
    <t xml:space="preserve">     円</t>
  </si>
  <si>
    <t xml:space="preserve">     ㎡</t>
  </si>
  <si>
    <t xml:space="preserve">    ㎡</t>
  </si>
  <si>
    <t xml:space="preserve">    円</t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</si>
  <si>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</si>
  <si>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補助対象事業分</t>
    <rPh sb="0" eb="2">
      <t>ホジョ</t>
    </rPh>
    <rPh sb="2" eb="4">
      <t>タイショウ</t>
    </rPh>
    <rPh sb="4" eb="7">
      <t>ジギョウブン</t>
    </rPh>
    <phoneticPr fontId="2"/>
  </si>
  <si>
    <t>金額</t>
    <phoneticPr fontId="2"/>
  </si>
  <si>
    <t>単価</t>
    <phoneticPr fontId="2"/>
  </si>
  <si>
    <t>員数</t>
    <phoneticPr fontId="2"/>
  </si>
  <si>
    <t xml:space="preserve">     ○○年 度</t>
    <phoneticPr fontId="2"/>
  </si>
  <si>
    <t xml:space="preserve">     〇〇年 度</t>
    <phoneticPr fontId="2"/>
  </si>
  <si>
    <t>年      度      別      内      訳</t>
  </si>
  <si>
    <t>総事業（100%）</t>
    <phoneticPr fontId="2"/>
  </si>
  <si>
    <t>費目</t>
    <phoneticPr fontId="2"/>
  </si>
  <si>
    <t>区分</t>
    <rPh sb="0" eb="2">
      <t>クブン</t>
    </rPh>
    <phoneticPr fontId="2"/>
  </si>
  <si>
    <t>←「事業区分」はプルダウンから選択</t>
    <rPh sb="2" eb="4">
      <t>ジギョウ</t>
    </rPh>
    <rPh sb="4" eb="6">
      <t>クブン</t>
    </rPh>
    <rPh sb="15" eb="17">
      <t>センタク</t>
    </rPh>
    <phoneticPr fontId="2"/>
  </si>
  <si>
    <t>（15）医療施設ブロック塀改修等施設整備事業</t>
    <phoneticPr fontId="2"/>
  </si>
  <si>
    <t>事業区分</t>
    <phoneticPr fontId="2"/>
  </si>
  <si>
    <t>○○病院</t>
    <rPh sb="2" eb="4">
      <t>ビョウイン</t>
    </rPh>
    <phoneticPr fontId="2"/>
  </si>
  <si>
    <t>施設名</t>
  </si>
  <si>
    <t xml:space="preserve">                                                                                                            </t>
  </si>
  <si>
    <t>施設整備事業費内訳書</t>
    <phoneticPr fontId="2"/>
  </si>
  <si>
    <t>様式２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</si>
</sst>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"/>
    <numFmt numFmtId="177" formatCode="#,##0;&quot;△ &quot;#,##0"/>
    <numFmt numFmtId="178" formatCode="#,##0.00;&quot;△ &quot;#,##0.00"/>
    <numFmt numFmtId="179" formatCode="#,##0_ "/>
    <numFmt numFmtId="180" formatCode="\(###&quot;%&quot;\)"/>
  </numFmts>
  <fonts count="12" x14ac:knownFonts="1"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.5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1" fillId="2" borderId="0" xfId="0" applyFont="1" applyFill="1"/>
    <xf numFmtId="49" fontId="3" fillId="0" borderId="0" xfId="0" applyNumberFormat="1" applyFont="1" applyAlignment="1">
      <alignment horizontal="right" vertical="center"/>
    </xf>
    <xf numFmtId="0" fontId="4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76" fontId="7" fillId="0" borderId="1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177" fontId="7" fillId="0" borderId="1" xfId="0" applyNumberFormat="1" applyFont="1" applyBorder="1" applyAlignment="1">
      <alignment vertical="center" shrinkToFit="1"/>
    </xf>
    <xf numFmtId="177" fontId="7" fillId="0" borderId="2" xfId="0" applyNumberFormat="1" applyFont="1" applyBorder="1" applyAlignment="1">
      <alignment vertical="center" shrinkToFit="1"/>
    </xf>
    <xf numFmtId="177" fontId="7" fillId="0" borderId="3" xfId="0" applyNumberFormat="1" applyFont="1" applyBorder="1" applyAlignment="1">
      <alignment vertical="center" shrinkToFit="1"/>
    </xf>
    <xf numFmtId="177" fontId="7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 wrapText="1"/>
    </xf>
    <xf numFmtId="176" fontId="7" fillId="3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7" fillId="3" borderId="10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7" fontId="7" fillId="3" borderId="8" xfId="0" applyNumberFormat="1" applyFont="1" applyFill="1" applyBorder="1" applyAlignment="1">
      <alignment vertical="center" shrinkToFit="1"/>
    </xf>
    <xf numFmtId="177" fontId="7" fillId="0" borderId="9" xfId="0" applyNumberFormat="1" applyFont="1" applyBorder="1" applyAlignment="1">
      <alignment vertical="center" shrinkToFit="1"/>
    </xf>
    <xf numFmtId="177" fontId="8" fillId="3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Border="1" applyAlignment="1">
      <alignment vertical="center" shrinkToFit="1"/>
    </xf>
    <xf numFmtId="177" fontId="8" fillId="3" borderId="8" xfId="0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textRotation="255" wrapText="1"/>
    </xf>
    <xf numFmtId="176" fontId="7" fillId="0" borderId="14" xfId="0" applyNumberFormat="1" applyFont="1" applyBorder="1" applyAlignment="1">
      <alignment vertical="center" shrinkToFit="1"/>
    </xf>
    <xf numFmtId="176" fontId="7" fillId="3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177" fontId="8" fillId="3" borderId="15" xfId="0" applyNumberFormat="1" applyFont="1" applyFill="1" applyBorder="1" applyAlignment="1">
      <alignment vertical="center" shrinkToFit="1"/>
    </xf>
    <xf numFmtId="177" fontId="7" fillId="0" borderId="16" xfId="0" applyNumberFormat="1" applyFont="1" applyBorder="1" applyAlignment="1">
      <alignment vertical="center" shrinkToFit="1"/>
    </xf>
    <xf numFmtId="177" fontId="6" fillId="3" borderId="8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3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7" fontId="7" fillId="3" borderId="17" xfId="0" applyNumberFormat="1" applyFont="1" applyFill="1" applyBorder="1" applyAlignment="1">
      <alignment vertical="center" shrinkToFit="1"/>
    </xf>
    <xf numFmtId="177" fontId="7" fillId="0" borderId="18" xfId="0" applyNumberFormat="1" applyFont="1" applyBorder="1" applyAlignment="1">
      <alignment vertical="center" shrinkToFit="1"/>
    </xf>
    <xf numFmtId="177" fontId="8" fillId="3" borderId="19" xfId="0" applyNumberFormat="1" applyFont="1" applyFill="1" applyBorder="1" applyAlignment="1">
      <alignment vertical="center" shrinkToFit="1"/>
    </xf>
    <xf numFmtId="177" fontId="7" fillId="0" borderId="20" xfId="0" applyNumberFormat="1" applyFont="1" applyBorder="1" applyAlignment="1">
      <alignment vertical="center" shrinkToFit="1"/>
    </xf>
    <xf numFmtId="177" fontId="8" fillId="3" borderId="17" xfId="0" applyNumberFormat="1" applyFont="1" applyFill="1" applyBorder="1" applyAlignment="1">
      <alignment vertical="center" shrinkToFi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255" wrapText="1"/>
    </xf>
    <xf numFmtId="176" fontId="7" fillId="3" borderId="3" xfId="0" applyNumberFormat="1" applyFont="1" applyFill="1" applyBorder="1" applyAlignment="1">
      <alignment vertical="center" shrinkToFit="1"/>
    </xf>
    <xf numFmtId="176" fontId="7" fillId="3" borderId="7" xfId="0" applyNumberFormat="1" applyFont="1" applyFill="1" applyBorder="1" applyAlignment="1">
      <alignment vertical="center" shrinkToFit="1"/>
    </xf>
    <xf numFmtId="178" fontId="7" fillId="0" borderId="3" xfId="0" applyNumberFormat="1" applyFont="1" applyBorder="1" applyAlignment="1">
      <alignment vertical="center" shrinkToFit="1"/>
    </xf>
    <xf numFmtId="178" fontId="7" fillId="3" borderId="3" xfId="0" applyNumberFormat="1" applyFont="1" applyFill="1" applyBorder="1" applyAlignment="1">
      <alignment vertical="center" shrinkToFit="1"/>
    </xf>
    <xf numFmtId="178" fontId="7" fillId="3" borderId="7" xfId="0" applyNumberFormat="1" applyFont="1" applyFill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shrinkToFit="1"/>
    </xf>
    <xf numFmtId="176" fontId="7" fillId="0" borderId="25" xfId="0" applyNumberFormat="1" applyFont="1" applyBorder="1" applyAlignment="1">
      <alignment vertical="center" shrinkToFit="1"/>
    </xf>
    <xf numFmtId="176" fontId="7" fillId="3" borderId="25" xfId="0" applyNumberFormat="1" applyFont="1" applyFill="1" applyBorder="1" applyAlignment="1">
      <alignment vertical="center" shrinkToFit="1"/>
    </xf>
    <xf numFmtId="176" fontId="7" fillId="3" borderId="13" xfId="0" applyNumberFormat="1" applyFont="1" applyFill="1" applyBorder="1" applyAlignment="1">
      <alignment vertical="center" shrinkToFit="1"/>
    </xf>
    <xf numFmtId="177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  <xf numFmtId="178" fontId="7" fillId="3" borderId="25" xfId="0" applyNumberFormat="1" applyFont="1" applyFill="1" applyBorder="1" applyAlignment="1">
      <alignment vertical="center" shrinkToFit="1"/>
    </xf>
    <xf numFmtId="177" fontId="7" fillId="0" borderId="25" xfId="0" applyNumberFormat="1" applyFont="1" applyBorder="1" applyAlignment="1">
      <alignment vertical="center" shrinkToFit="1"/>
    </xf>
    <xf numFmtId="178" fontId="7" fillId="3" borderId="13" xfId="0" applyNumberFormat="1" applyFont="1" applyFill="1" applyBorder="1" applyAlignment="1">
      <alignment vertical="center" shrinkToFit="1"/>
    </xf>
    <xf numFmtId="179" fontId="7" fillId="0" borderId="24" xfId="0" applyNumberFormat="1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textRotation="255" wrapText="1"/>
    </xf>
    <xf numFmtId="176" fontId="7" fillId="3" borderId="29" xfId="0" applyNumberFormat="1" applyFont="1" applyFill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3" borderId="30" xfId="0" applyNumberFormat="1" applyFont="1" applyFill="1" applyBorder="1" applyAlignment="1">
      <alignment vertical="center" shrinkToFit="1"/>
    </xf>
    <xf numFmtId="177" fontId="7" fillId="3" borderId="29" xfId="0" applyNumberFormat="1" applyFont="1" applyFill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3" borderId="10" xfId="0" applyNumberFormat="1" applyFont="1" applyFill="1" applyBorder="1" applyAlignment="1">
      <alignment vertical="center" shrinkToFit="1"/>
    </xf>
    <xf numFmtId="177" fontId="7" fillId="3" borderId="10" xfId="0" applyNumberFormat="1" applyFont="1" applyFill="1" applyBorder="1" applyAlignment="1">
      <alignment vertical="center" shrinkToFit="1"/>
    </xf>
    <xf numFmtId="178" fontId="7" fillId="3" borderId="30" xfId="0" applyNumberFormat="1" applyFont="1" applyFill="1" applyBorder="1" applyAlignment="1">
      <alignment vertical="center" shrinkToFit="1"/>
    </xf>
    <xf numFmtId="179" fontId="7" fillId="3" borderId="29" xfId="0" applyNumberFormat="1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vertical="center" shrinkToFit="1"/>
    </xf>
    <xf numFmtId="176" fontId="7" fillId="3" borderId="33" xfId="0" applyNumberFormat="1" applyFont="1" applyFill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3" borderId="15" xfId="0" applyNumberFormat="1" applyFont="1" applyFill="1" applyBorder="1" applyAlignment="1">
      <alignment vertical="center" shrinkToFit="1"/>
    </xf>
    <xf numFmtId="177" fontId="7" fillId="3" borderId="15" xfId="0" applyNumberFormat="1" applyFont="1" applyFill="1" applyBorder="1" applyAlignment="1">
      <alignment vertical="center" shrinkToFit="1"/>
    </xf>
    <xf numFmtId="178" fontId="7" fillId="3" borderId="33" xfId="0" applyNumberFormat="1" applyFont="1" applyFill="1" applyBorder="1" applyAlignment="1">
      <alignment vertical="center" shrinkToFit="1"/>
    </xf>
    <xf numFmtId="179" fontId="7" fillId="3" borderId="8" xfId="0" applyNumberFormat="1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0" borderId="8" xfId="0" applyNumberFormat="1" applyFont="1" applyBorder="1" applyAlignment="1">
      <alignment vertical="center" shrinkToFit="1"/>
    </xf>
    <xf numFmtId="176" fontId="7" fillId="0" borderId="33" xfId="0" applyNumberFormat="1" applyFont="1" applyBorder="1" applyAlignment="1">
      <alignment vertical="center" shrinkToFit="1"/>
    </xf>
    <xf numFmtId="177" fontId="7" fillId="0" borderId="8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178" fontId="7" fillId="0" borderId="33" xfId="0" applyNumberFormat="1" applyFont="1" applyBorder="1" applyAlignment="1">
      <alignment vertical="center" shrinkToFit="1"/>
    </xf>
    <xf numFmtId="179" fontId="7" fillId="0" borderId="8" xfId="0" applyNumberFormat="1" applyFont="1" applyBorder="1" applyAlignment="1">
      <alignment vertical="center" shrinkToFi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6" fontId="7" fillId="0" borderId="35" xfId="0" applyNumberFormat="1" applyFont="1" applyBorder="1" applyAlignment="1">
      <alignment vertical="center" shrinkToFit="1"/>
    </xf>
    <xf numFmtId="176" fontId="7" fillId="0" borderId="36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7" fontId="7" fillId="0" borderId="35" xfId="0" applyNumberFormat="1" applyFont="1" applyBorder="1" applyAlignment="1">
      <alignment vertical="center" shrinkToFit="1"/>
    </xf>
    <xf numFmtId="178" fontId="7" fillId="0" borderId="36" xfId="0" applyNumberFormat="1" applyFont="1" applyBorder="1" applyAlignment="1">
      <alignment vertical="center" shrinkToFit="1"/>
    </xf>
    <xf numFmtId="177" fontId="7" fillId="0" borderId="36" xfId="0" applyNumberFormat="1" applyFont="1" applyBorder="1" applyAlignment="1">
      <alignment vertical="center" shrinkToFit="1"/>
    </xf>
    <xf numFmtId="178" fontId="7" fillId="0" borderId="28" xfId="0" applyNumberFormat="1" applyFont="1" applyBorder="1" applyAlignment="1">
      <alignment vertical="center" shrinkToFit="1"/>
    </xf>
    <xf numFmtId="179" fontId="7" fillId="0" borderId="35" xfId="0" applyNumberFormat="1" applyFont="1" applyBorder="1" applyAlignment="1">
      <alignment vertical="center" shrinkToFit="1"/>
    </xf>
    <xf numFmtId="178" fontId="7" fillId="3" borderId="37" xfId="0" applyNumberFormat="1" applyFont="1" applyFill="1" applyBorder="1" applyAlignment="1">
      <alignment vertical="center" shrinkToFit="1"/>
    </xf>
    <xf numFmtId="179" fontId="7" fillId="0" borderId="25" xfId="0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179" fontId="8" fillId="3" borderId="8" xfId="0" applyNumberFormat="1" applyFont="1" applyFill="1" applyBorder="1" applyAlignment="1">
      <alignment vertical="center" shrinkToFit="1"/>
    </xf>
    <xf numFmtId="0" fontId="8" fillId="3" borderId="8" xfId="0" applyFont="1" applyFill="1" applyBorder="1" applyAlignment="1">
      <alignment vertical="center" wrapText="1"/>
    </xf>
    <xf numFmtId="176" fontId="7" fillId="3" borderId="35" xfId="0" applyNumberFormat="1" applyFont="1" applyFill="1" applyBorder="1" applyAlignment="1">
      <alignment vertical="center" shrinkToFit="1"/>
    </xf>
    <xf numFmtId="176" fontId="7" fillId="3" borderId="36" xfId="0" applyNumberFormat="1" applyFont="1" applyFill="1" applyBorder="1" applyAlignment="1">
      <alignment vertical="center" shrinkToFit="1"/>
    </xf>
    <xf numFmtId="176" fontId="7" fillId="3" borderId="28" xfId="0" applyNumberFormat="1" applyFont="1" applyFill="1" applyBorder="1" applyAlignment="1">
      <alignment vertical="center" shrinkToFit="1"/>
    </xf>
    <xf numFmtId="177" fontId="7" fillId="3" borderId="35" xfId="0" applyNumberFormat="1" applyFont="1" applyFill="1" applyBorder="1" applyAlignment="1">
      <alignment vertical="center" shrinkToFit="1"/>
    </xf>
    <xf numFmtId="178" fontId="7" fillId="3" borderId="36" xfId="0" applyNumberFormat="1" applyFont="1" applyFill="1" applyBorder="1" applyAlignment="1">
      <alignment vertical="center" shrinkToFit="1"/>
    </xf>
    <xf numFmtId="177" fontId="8" fillId="3" borderId="36" xfId="0" applyNumberFormat="1" applyFont="1" applyFill="1" applyBorder="1" applyAlignment="1">
      <alignment vertical="center" shrinkToFit="1"/>
    </xf>
    <xf numFmtId="178" fontId="7" fillId="3" borderId="28" xfId="0" applyNumberFormat="1" applyFont="1" applyFill="1" applyBorder="1" applyAlignment="1">
      <alignment vertical="center" shrinkToFit="1"/>
    </xf>
    <xf numFmtId="179" fontId="8" fillId="3" borderId="35" xfId="0" applyNumberFormat="1" applyFont="1" applyFill="1" applyBorder="1" applyAlignment="1">
      <alignment vertical="center" shrinkToFit="1"/>
    </xf>
    <xf numFmtId="0" fontId="8" fillId="3" borderId="35" xfId="0" applyFont="1" applyFill="1" applyBorder="1" applyAlignment="1">
      <alignment vertical="center" wrapText="1"/>
    </xf>
    <xf numFmtId="177" fontId="8" fillId="0" borderId="25" xfId="0" applyNumberFormat="1" applyFont="1" applyBorder="1" applyAlignment="1">
      <alignment vertical="center" shrinkToFit="1"/>
    </xf>
    <xf numFmtId="178" fontId="8" fillId="0" borderId="25" xfId="0" applyNumberFormat="1" applyFont="1" applyBorder="1" applyAlignment="1">
      <alignment vertical="center" shrinkToFit="1"/>
    </xf>
    <xf numFmtId="178" fontId="8" fillId="3" borderId="13" xfId="0" applyNumberFormat="1" applyFont="1" applyFill="1" applyBorder="1" applyAlignment="1">
      <alignment vertical="center" shrinkToFit="1"/>
    </xf>
    <xf numFmtId="179" fontId="8" fillId="0" borderId="24" xfId="0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wrapText="1"/>
    </xf>
    <xf numFmtId="176" fontId="7" fillId="3" borderId="8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3" borderId="15" xfId="0" applyNumberFormat="1" applyFont="1" applyFill="1" applyBorder="1" applyAlignment="1">
      <alignment vertical="center" shrinkToFit="1"/>
    </xf>
    <xf numFmtId="176" fontId="6" fillId="3" borderId="33" xfId="0" applyNumberFormat="1" applyFont="1" applyFill="1" applyBorder="1" applyAlignment="1">
      <alignment vertical="center" shrinkToFit="1"/>
    </xf>
    <xf numFmtId="177" fontId="7" fillId="3" borderId="8" xfId="0" applyNumberFormat="1" applyFont="1" applyFill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vertical="center" shrinkToFit="1"/>
    </xf>
    <xf numFmtId="178" fontId="6" fillId="3" borderId="15" xfId="0" applyNumberFormat="1" applyFont="1" applyFill="1" applyBorder="1" applyAlignment="1">
      <alignment vertical="center" shrinkToFit="1"/>
    </xf>
    <xf numFmtId="177" fontId="6" fillId="3" borderId="15" xfId="0" applyNumberFormat="1" applyFont="1" applyFill="1" applyBorder="1" applyAlignment="1">
      <alignment vertical="center" shrinkToFit="1"/>
    </xf>
    <xf numFmtId="178" fontId="6" fillId="3" borderId="33" xfId="0" applyNumberFormat="1" applyFont="1" applyFill="1" applyBorder="1" applyAlignment="1">
      <alignment vertical="center" shrinkToFit="1"/>
    </xf>
    <xf numFmtId="179" fontId="6" fillId="3" borderId="8" xfId="0" applyNumberFormat="1" applyFont="1" applyFill="1" applyBorder="1" applyAlignment="1">
      <alignment vertical="center" shrinkToFit="1"/>
    </xf>
    <xf numFmtId="178" fontId="7" fillId="3" borderId="33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179" fontId="7" fillId="3" borderId="8" xfId="0" applyNumberFormat="1" applyFont="1" applyFill="1" applyBorder="1" applyAlignment="1">
      <alignment horizontal="right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177" fontId="6" fillId="0" borderId="15" xfId="0" applyNumberFormat="1" applyFont="1" applyBorder="1" applyAlignment="1">
      <alignment vertical="center" shrinkToFit="1"/>
    </xf>
    <xf numFmtId="178" fontId="6" fillId="0" borderId="33" xfId="0" applyNumberFormat="1" applyFont="1" applyBorder="1" applyAlignment="1">
      <alignment vertical="center" shrinkToFit="1"/>
    </xf>
    <xf numFmtId="179" fontId="7" fillId="0" borderId="8" xfId="0" applyNumberFormat="1" applyFont="1" applyBorder="1" applyAlignment="1">
      <alignment horizontal="right" vertical="center" shrinkToFit="1"/>
    </xf>
    <xf numFmtId="178" fontId="7" fillId="0" borderId="33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76" fontId="7" fillId="0" borderId="33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176" fontId="7" fillId="3" borderId="33" xfId="0" applyNumberFormat="1" applyFont="1" applyFill="1" applyBorder="1" applyAlignment="1">
      <alignment horizontal="right" vertical="center" shrinkToFit="1"/>
    </xf>
    <xf numFmtId="176" fontId="7" fillId="3" borderId="15" xfId="0" applyNumberFormat="1" applyFont="1" applyFill="1" applyBorder="1" applyAlignment="1">
      <alignment horizontal="right" vertical="center" shrinkToFit="1"/>
    </xf>
    <xf numFmtId="178" fontId="7" fillId="3" borderId="15" xfId="0" applyNumberFormat="1" applyFont="1" applyFill="1" applyBorder="1" applyAlignment="1">
      <alignment horizontal="right" vertical="center" shrinkToFit="1"/>
    </xf>
    <xf numFmtId="179" fontId="8" fillId="3" borderId="8" xfId="0" applyNumberFormat="1" applyFont="1" applyFill="1" applyBorder="1" applyAlignment="1">
      <alignment horizontal="right" vertical="center" shrinkToFit="1"/>
    </xf>
    <xf numFmtId="179" fontId="8" fillId="3" borderId="15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Alignment="1">
      <alignment vertical="center" shrinkToFit="1"/>
    </xf>
    <xf numFmtId="179" fontId="8" fillId="0" borderId="8" xfId="0" applyNumberFormat="1" applyFont="1" applyBorder="1" applyAlignment="1">
      <alignment horizontal="right" vertical="center" shrinkToFit="1"/>
    </xf>
    <xf numFmtId="177" fontId="8" fillId="3" borderId="15" xfId="0" applyNumberFormat="1" applyFont="1" applyFill="1" applyBorder="1" applyAlignment="1">
      <alignment horizontal="right" vertical="center" shrinkToFit="1"/>
    </xf>
    <xf numFmtId="178" fontId="8" fillId="0" borderId="15" xfId="0" applyNumberFormat="1" applyFont="1" applyBorder="1" applyAlignment="1">
      <alignment horizontal="right" vertical="center" shrinkToFit="1"/>
    </xf>
    <xf numFmtId="178" fontId="8" fillId="3" borderId="33" xfId="0" applyNumberFormat="1" applyFont="1" applyFill="1" applyBorder="1" applyAlignment="1">
      <alignment horizontal="right" vertical="center" shrinkToFit="1"/>
    </xf>
    <xf numFmtId="178" fontId="8" fillId="3" borderId="33" xfId="0" applyNumberFormat="1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wrapText="1"/>
    </xf>
    <xf numFmtId="177" fontId="7" fillId="0" borderId="15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0" fontId="7" fillId="0" borderId="26" xfId="0" applyNumberFormat="1" applyFont="1" applyFill="1" applyBorder="1" applyAlignment="1">
      <alignment horizontal="left" vertical="center" wrapText="1"/>
    </xf>
    <xf numFmtId="0" fontId="7" fillId="3" borderId="41" xfId="0" applyFont="1" applyFill="1" applyBorder="1" applyAlignment="1">
      <alignment horizontal="right" vertical="center" wrapText="1"/>
    </xf>
    <xf numFmtId="0" fontId="7" fillId="3" borderId="27" xfId="0" applyFont="1" applyFill="1" applyBorder="1" applyAlignment="1">
      <alignment horizontal="right" vertical="center" wrapText="1"/>
    </xf>
    <xf numFmtId="180" fontId="7" fillId="0" borderId="37" xfId="0" applyNumberFormat="1" applyFont="1" applyFill="1" applyBorder="1" applyAlignment="1">
      <alignment horizontal="left" vertical="center" wrapText="1"/>
    </xf>
    <xf numFmtId="0" fontId="7" fillId="3" borderId="42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" borderId="44" xfId="0" applyFont="1" applyFill="1" applyBorder="1" applyAlignment="1">
      <alignment vertical="center" wrapText="1"/>
    </xf>
    <xf numFmtId="0" fontId="8" fillId="3" borderId="45" xfId="0" applyFont="1" applyFill="1" applyBorder="1" applyAlignment="1">
      <alignment vertical="center" wrapText="1"/>
    </xf>
    <xf numFmtId="0" fontId="8" fillId="3" borderId="46" xfId="0" applyFont="1" applyFill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3" borderId="47" xfId="0" applyFont="1" applyFill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29096</xdr:colOff>
      <xdr:row>9</xdr:row>
      <xdr:rowOff>15875</xdr:rowOff>
    </xdr:from>
    <xdr:to>
      <xdr:col>21</xdr:col>
      <xdr:colOff>253999</xdr:colOff>
      <xdr:row>54</xdr:row>
      <xdr:rowOff>222250</xdr:rowOff>
    </xdr:to>
    <xdr:sp macro="" textlink="">
      <xdr:nvSpPr>
        <xdr:cNvPr id="2" name="右中かっこ 1"/>
        <xdr:cNvSpPr/>
      </xdr:nvSpPr>
      <xdr:spPr>
        <a:xfrm>
          <a:off x="14430896" y="1558925"/>
          <a:ext cx="224903" cy="78740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29096</xdr:colOff>
      <xdr:row>9</xdr:row>
      <xdr:rowOff>15875</xdr:rowOff>
    </xdr:from>
    <xdr:to>
      <xdr:col>21</xdr:col>
      <xdr:colOff>253999</xdr:colOff>
      <xdr:row>54</xdr:row>
      <xdr:rowOff>222250</xdr:rowOff>
    </xdr:to>
    <xdr:sp macro="" textlink="">
      <xdr:nvSpPr>
        <xdr:cNvPr id="2" name="右中かっこ 1"/>
        <xdr:cNvSpPr/>
      </xdr:nvSpPr>
      <xdr:spPr>
        <a:xfrm>
          <a:off x="14430896" y="1558925"/>
          <a:ext cx="224903" cy="78740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07;&#30274;&#25919;&#31574;&#35506;/&#12304;&#22320;&#22495;&#21307;&#30274;&#25903;&#25588;&#31532;&#19968;&#65319;&#12305;/00_&#35036;&#21161;&#37329;&#20107;&#21209;&#65288;&#12495;&#12540;&#12489;&#31995;&#65289;/&#65330;&#65299;/20210524_R2&#19977;&#27425;&#35036;&#27491;&#20998;(&#22269;&#24235;&#12304;&#26045;&#35373;&#12305;&#12304;&#35373;&#20633;&#12305;&#25552;&#20379;&#12304;&#35373;&#20633;&#12305;&#8251;&#32113;&#21512;&#35036;&#21161;&#37329;)/&#27096;&#24335;/&#26045;&#35373;/01_1%20&#20491;&#21029;&#27096;&#24335;&#65288;&#9675;&#21307;&#30274;&#26045;&#35373;&#31561;&#26045;&#35373;&#25972;&#20633;&#36027;&#35036;&#21161;&#37329;%20R2&#24180;&#24230;3&#27425;&#35036;&#27491;&#25913;&#27491;&#23550;&#2454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00%20%20%20&#22519;&#34892;&#38306;&#20418;\30&#24180;&#24230;\&#9734;&#37117;&#36947;&#24220;&#30476;&#12354;&#12390;&#20107;&#21209;&#36899;&#32097;\01%20H30&#24403;&#21021;&#20998;\LGWAN&#25522;&#36617;&#20381;&#38972;&#12487;&#12540;&#12479;\&#28155;&#20184;&#12501;&#12449;&#12452;&#12523;\&#65288;&#65297;&#65289;&#21307;&#30274;&#26045;&#35373;&#31561;%20&#26045;&#35373;%20&#25972;&#20633;&#36027;&#35036;&#21161;&#37329;\04%20&#20491;&#21029;&#27096;&#24335;&#65288;&#21307;&#30274;&#26045;&#35373;&#31561;&#26045;&#35373;&#25972;&#20633;&#36027;&#35036;&#21161;&#3732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07;&#30274;&#25919;&#31574;&#35506;/&#12304;&#22320;&#22495;&#21307;&#30274;&#25903;&#25588;&#31532;&#19968;&#65319;&#12305;/00_&#35036;&#21161;&#37329;&#20107;&#21209;&#65288;&#12495;&#12540;&#12489;&#31995;&#65289;/&#65330;&#65299;/20210524_R2&#19977;&#27425;&#35036;&#27491;&#20998;(&#22269;&#24235;&#12304;&#26045;&#35373;&#12305;&#12304;&#35373;&#20633;&#12305;&#25552;&#20379;&#12304;&#35373;&#20633;&#12305;&#8251;&#32113;&#21512;&#35036;&#21161;&#37329;)/&#27096;&#24335;/&#26045;&#35373;/01_2%20&#20491;&#21029;&#27096;&#24335;&#35352;&#36617;&#20363;&#65288;&#9675;&#21307;&#30274;&#26045;&#35373;&#31561;&#26045;&#35373;&#25972;&#20633;&#36027;&#35036;&#21161;&#37329;%20R2&#24180;&#24230;3&#27425;&#35036;&#27491;&#25913;&#27491;&#23550;&#24540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1）総括表"/>
      <sheetName val="15ブロック塀改修 "/>
      <sheetName val="管理用（このシートは削除しないでください）"/>
      <sheetName val="12-1 スプリンクラー（総括表）見直し前"/>
      <sheetName val="12-2スプリンクラー（個別計画書）見直し前"/>
    </sheetNames>
    <sheetDataSet>
      <sheetData sheetId="0"/>
      <sheetData sheetId="1"/>
      <sheetData sheetId="2">
        <row r="3">
          <cell r="H3" t="str">
            <v>へき地診療所施設整備事業</v>
          </cell>
          <cell r="I3" t="str">
            <v>過疎地域等特定診療所施設整備事業</v>
          </cell>
          <cell r="J3" t="str">
            <v>へき地保健指導所施設整備事業</v>
          </cell>
          <cell r="K3" t="str">
            <v>研修医のための研修施設整備事業</v>
          </cell>
          <cell r="L3" t="str">
            <v>臨床研修病院施設整備事業</v>
          </cell>
          <cell r="M3" t="str">
            <v>へき地医療拠点病院施設整備事業</v>
          </cell>
          <cell r="N3" t="str">
            <v>医師臨床研修病院研修医環境整備事業</v>
          </cell>
          <cell r="O3" t="str">
            <v>離島等患者宿泊施設施設整備事業</v>
          </cell>
          <cell r="P3" t="str">
            <v>産科医療機関施設整備事業</v>
          </cell>
          <cell r="Q3" t="str">
            <v>分娩取扱施設施設整備事業</v>
          </cell>
          <cell r="R3" t="str">
            <v>死亡時画像診断システム施設整備事業</v>
          </cell>
          <cell r="S3" t="str">
            <v>南海トラフ地震に係る津波避難対策緊急事業</v>
          </cell>
          <cell r="T3" t="str">
            <v>院内感染対策施設整備事業</v>
          </cell>
          <cell r="U3" t="str">
            <v>医療施設ブロック塀改修等施設整備事業</v>
          </cell>
        </row>
        <row r="4">
          <cell r="H4" t="str">
            <v>診療所</v>
          </cell>
        </row>
        <row r="5">
          <cell r="H5" t="str">
            <v>医師住宅</v>
          </cell>
        </row>
        <row r="6">
          <cell r="H6" t="str">
            <v>歯科医師住宅</v>
          </cell>
        </row>
        <row r="7">
          <cell r="H7" t="str">
            <v>看護師住宅</v>
          </cell>
        </row>
        <row r="8">
          <cell r="H8" t="str">
            <v>ヘリポート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1）総括表"/>
      <sheetName val="（様式2）事業費内訳書"/>
      <sheetName val="1 へき地診療所"/>
      <sheetName val="2 過疎"/>
      <sheetName val="3 へき地保健指導所"/>
      <sheetName val="4 研修医施設"/>
      <sheetName val="5 臨床研修病院"/>
      <sheetName val="6 へき地医療拠点病院"/>
      <sheetName val="7 研修医環境"/>
      <sheetName val="8 離島等患者宿泊"/>
      <sheetName val="9 産科医療機関"/>
      <sheetName val="10 分娩取扱"/>
      <sheetName val="11 死亡時画像診断"/>
      <sheetName val="12-1 スプリンクラー（総括表）"/>
      <sheetName val="12-1 スプリンクラー（総括表）見直し前"/>
      <sheetName val="12-2 スプリンクラー（個別計画書）"/>
      <sheetName val="12-2スプリンクラー（個別計画書）見直し前"/>
      <sheetName val="13 南海トラフ（へき地医療拠点病院）"/>
      <sheetName val="13 南海トラフ（へき地診療所）"/>
      <sheetName val="14 院内感染"/>
      <sheetName val="管理用（このシートは削除しないでください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H3" t="str">
            <v>へき地診療所施設整備事業</v>
          </cell>
          <cell r="I3" t="str">
            <v>過疎地域等特定診療所施設整備事業</v>
          </cell>
          <cell r="J3" t="str">
            <v>へき地保健指導所施設整備事業</v>
          </cell>
          <cell r="K3" t="str">
            <v>研修医のための研修施設整備事業</v>
          </cell>
          <cell r="L3" t="str">
            <v>臨床研修病院施設整備事業</v>
          </cell>
          <cell r="M3" t="str">
            <v>へき地医療拠点病院施設整備事業</v>
          </cell>
          <cell r="N3" t="str">
            <v>医師臨床研修病院研修医環境整備事業</v>
          </cell>
          <cell r="O3" t="str">
            <v>離島等患者宿泊施設施設整備事業</v>
          </cell>
          <cell r="P3" t="str">
            <v>産科医療機関施設整備事業</v>
          </cell>
          <cell r="Q3" t="str">
            <v>分娩取扱施設施設整備事業</v>
          </cell>
          <cell r="R3" t="str">
            <v>死亡時画像診断システム施設整備事業</v>
          </cell>
          <cell r="S3" t="str">
            <v>有床診療所等スプリンクラー等施設整備事業</v>
          </cell>
          <cell r="T3" t="str">
            <v>南海トラフ地震に係る津波避難対策緊急事業</v>
          </cell>
          <cell r="U3" t="str">
            <v>院内感染対策施設整備事業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1）総括表"/>
      <sheetName val="15ブロック塀改修 "/>
      <sheetName val="管理用（このシートは削除しないでください）"/>
      <sheetName val="12-1 スプリンクラー（総括表）見直し前"/>
      <sheetName val="12-2スプリンクラー（個別計画書）見直し前"/>
    </sheetNames>
    <sheetDataSet>
      <sheetData sheetId="0"/>
      <sheetData sheetId="1"/>
      <sheetData sheetId="2">
        <row r="4">
          <cell r="H4" t="str">
            <v>診療所</v>
          </cell>
        </row>
        <row r="5">
          <cell r="H5" t="str">
            <v>医師住宅</v>
          </cell>
        </row>
        <row r="6">
          <cell r="H6" t="str">
            <v>歯科医師住宅</v>
          </cell>
        </row>
        <row r="7">
          <cell r="H7" t="str">
            <v>看護師住宅</v>
          </cell>
        </row>
        <row r="8">
          <cell r="H8" t="str">
            <v>ヘリポート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view="pageBreakPreview" zoomScale="90" zoomScaleNormal="100" zoomScaleSheetLayoutView="90" workbookViewId="0">
      <selection activeCell="A57" sqref="A57"/>
    </sheetView>
  </sheetViews>
  <sheetFormatPr defaultColWidth="9" defaultRowHeight="18.75" outlineLevelCol="1" x14ac:dyDescent="0.4"/>
  <cols>
    <col min="1" max="2" width="5" style="1" customWidth="1"/>
    <col min="3" max="3" width="24.875" style="1" customWidth="1"/>
    <col min="4" max="12" width="8.5" style="1" customWidth="1"/>
    <col min="13" max="21" width="8.5" style="1" hidden="1" customWidth="1" outlineLevel="1"/>
    <col min="22" max="22" width="9" style="1" collapsed="1"/>
    <col min="23" max="16384" width="9" style="1"/>
  </cols>
  <sheetData>
    <row r="1" spans="1:22" ht="19.5" customHeight="1" x14ac:dyDescent="0.4">
      <c r="A1" s="202" t="s">
        <v>81</v>
      </c>
    </row>
    <row r="2" spans="1:22" ht="17.25" customHeight="1" x14ac:dyDescent="0.4">
      <c r="A2" s="202"/>
      <c r="B2" s="202"/>
      <c r="C2" s="202"/>
      <c r="D2" s="203" t="s">
        <v>80</v>
      </c>
      <c r="E2" s="203"/>
      <c r="F2" s="203"/>
      <c r="G2" s="203"/>
      <c r="H2" s="203"/>
      <c r="I2" s="202"/>
      <c r="J2" s="202"/>
      <c r="K2" s="202"/>
      <c r="L2" s="202"/>
      <c r="M2" s="201"/>
      <c r="N2" s="201"/>
      <c r="O2" s="201"/>
      <c r="P2" s="201"/>
      <c r="Q2" s="201"/>
      <c r="R2" s="201"/>
      <c r="S2" s="201"/>
      <c r="T2" s="201"/>
      <c r="U2" s="201"/>
    </row>
    <row r="3" spans="1:22" ht="24" x14ac:dyDescent="0.4">
      <c r="A3" s="202"/>
      <c r="B3" s="202"/>
      <c r="C3" s="202"/>
      <c r="D3" s="203"/>
      <c r="E3" s="203"/>
      <c r="F3" s="203"/>
      <c r="G3" s="203"/>
      <c r="H3" s="203"/>
      <c r="I3" s="202"/>
      <c r="J3" s="202"/>
      <c r="K3" s="202"/>
      <c r="L3" s="202"/>
      <c r="M3" s="201"/>
      <c r="N3" s="201"/>
      <c r="O3" s="201"/>
      <c r="P3" s="201"/>
      <c r="Q3" s="201"/>
      <c r="R3" s="201"/>
      <c r="S3" s="201"/>
      <c r="T3" s="201"/>
      <c r="U3" s="201"/>
    </row>
    <row r="4" spans="1:22" ht="19.5" thickBot="1" x14ac:dyDescent="0.45">
      <c r="A4" s="200" t="s">
        <v>79</v>
      </c>
    </row>
    <row r="5" spans="1:22" s="8" customFormat="1" ht="19.5" customHeight="1" thickBot="1" x14ac:dyDescent="0.4">
      <c r="A5" s="199" t="s">
        <v>78</v>
      </c>
      <c r="B5" s="198"/>
      <c r="C5" s="197" t="s">
        <v>77</v>
      </c>
      <c r="D5" s="196" t="s">
        <v>76</v>
      </c>
      <c r="E5" s="195" t="s">
        <v>75</v>
      </c>
      <c r="F5" s="194"/>
      <c r="G5" s="194"/>
      <c r="H5" s="194"/>
      <c r="I5" s="193"/>
      <c r="V5" s="8" t="s">
        <v>74</v>
      </c>
    </row>
    <row r="6" spans="1:22" s="8" customFormat="1" ht="17.25" thickBot="1" x14ac:dyDescent="0.4">
      <c r="A6" s="192"/>
    </row>
    <row r="7" spans="1:22" s="8" customFormat="1" ht="18" customHeight="1" x14ac:dyDescent="0.35">
      <c r="A7" s="191" t="s">
        <v>73</v>
      </c>
      <c r="B7" s="190" t="s">
        <v>72</v>
      </c>
      <c r="C7" s="189"/>
      <c r="D7" s="191" t="s">
        <v>71</v>
      </c>
      <c r="E7" s="190"/>
      <c r="F7" s="189"/>
      <c r="G7" s="191" t="s">
        <v>70</v>
      </c>
      <c r="H7" s="190"/>
      <c r="I7" s="190"/>
      <c r="J7" s="190"/>
      <c r="K7" s="190"/>
      <c r="L7" s="189"/>
      <c r="M7" s="191" t="s">
        <v>70</v>
      </c>
      <c r="N7" s="190"/>
      <c r="O7" s="190"/>
      <c r="P7" s="190"/>
      <c r="Q7" s="190"/>
      <c r="R7" s="190"/>
      <c r="S7" s="190"/>
      <c r="T7" s="190"/>
      <c r="U7" s="189"/>
    </row>
    <row r="8" spans="1:22" s="8" customFormat="1" ht="18" customHeight="1" x14ac:dyDescent="0.35">
      <c r="A8" s="188"/>
      <c r="B8" s="115"/>
      <c r="C8" s="114"/>
      <c r="D8" s="188" t="s">
        <v>67</v>
      </c>
      <c r="E8" s="115" t="s">
        <v>66</v>
      </c>
      <c r="F8" s="114" t="s">
        <v>65</v>
      </c>
      <c r="G8" s="187" t="s">
        <v>69</v>
      </c>
      <c r="H8" s="184"/>
      <c r="I8" s="186" t="str">
        <f>IF(I28="","",ROUND(I28/F28*100,0))</f>
        <v/>
      </c>
      <c r="J8" s="185" t="s">
        <v>68</v>
      </c>
      <c r="K8" s="184"/>
      <c r="L8" s="183" t="str">
        <f>IF(I8="","",IF(I8=100,"",100-I8))</f>
        <v/>
      </c>
      <c r="M8" s="187" t="s">
        <v>68</v>
      </c>
      <c r="N8" s="184"/>
      <c r="O8" s="186" t="str">
        <f>IF(O28="","",ROUND(O28/L28*100,0))</f>
        <v/>
      </c>
      <c r="P8" s="187" t="s">
        <v>68</v>
      </c>
      <c r="Q8" s="184"/>
      <c r="R8" s="186" t="str">
        <f>IF(R28="","",ROUND(R28/O28*100,0))</f>
        <v/>
      </c>
      <c r="S8" s="185" t="s">
        <v>68</v>
      </c>
      <c r="T8" s="184"/>
      <c r="U8" s="183" t="str">
        <f>IF(O8="","",IF(O8=100,"",100-O8))</f>
        <v/>
      </c>
    </row>
    <row r="9" spans="1:22" s="8" customFormat="1" ht="18" customHeight="1" thickBot="1" x14ac:dyDescent="0.4">
      <c r="A9" s="59"/>
      <c r="B9" s="58"/>
      <c r="C9" s="57"/>
      <c r="D9" s="59"/>
      <c r="E9" s="58"/>
      <c r="F9" s="57"/>
      <c r="G9" s="182" t="s">
        <v>67</v>
      </c>
      <c r="H9" s="181" t="s">
        <v>66</v>
      </c>
      <c r="I9" s="181" t="s">
        <v>65</v>
      </c>
      <c r="J9" s="181" t="s">
        <v>67</v>
      </c>
      <c r="K9" s="181" t="s">
        <v>66</v>
      </c>
      <c r="L9" s="180" t="s">
        <v>65</v>
      </c>
      <c r="M9" s="182" t="s">
        <v>67</v>
      </c>
      <c r="N9" s="181" t="s">
        <v>66</v>
      </c>
      <c r="O9" s="181" t="s">
        <v>65</v>
      </c>
      <c r="P9" s="182" t="s">
        <v>67</v>
      </c>
      <c r="Q9" s="181" t="s">
        <v>66</v>
      </c>
      <c r="R9" s="181" t="s">
        <v>65</v>
      </c>
      <c r="S9" s="181" t="s">
        <v>67</v>
      </c>
      <c r="T9" s="181" t="s">
        <v>66</v>
      </c>
      <c r="U9" s="180" t="s">
        <v>65</v>
      </c>
    </row>
    <row r="10" spans="1:22" s="8" customFormat="1" ht="18" customHeight="1" x14ac:dyDescent="0.35">
      <c r="A10" s="50" t="s">
        <v>64</v>
      </c>
      <c r="B10" s="179" t="s">
        <v>63</v>
      </c>
      <c r="C10" s="178"/>
      <c r="D10" s="177" t="s">
        <v>60</v>
      </c>
      <c r="E10" s="176" t="s">
        <v>59</v>
      </c>
      <c r="F10" s="175" t="s">
        <v>62</v>
      </c>
      <c r="G10" s="177" t="s">
        <v>61</v>
      </c>
      <c r="H10" s="176" t="s">
        <v>59</v>
      </c>
      <c r="I10" s="176" t="s">
        <v>58</v>
      </c>
      <c r="J10" s="176" t="s">
        <v>60</v>
      </c>
      <c r="K10" s="176" t="s">
        <v>59</v>
      </c>
      <c r="L10" s="175" t="s">
        <v>58</v>
      </c>
      <c r="M10" s="177" t="s">
        <v>61</v>
      </c>
      <c r="N10" s="176" t="s">
        <v>59</v>
      </c>
      <c r="O10" s="176" t="s">
        <v>58</v>
      </c>
      <c r="P10" s="177" t="s">
        <v>61</v>
      </c>
      <c r="Q10" s="176" t="s">
        <v>59</v>
      </c>
      <c r="R10" s="176" t="s">
        <v>58</v>
      </c>
      <c r="S10" s="176" t="s">
        <v>60</v>
      </c>
      <c r="T10" s="176" t="s">
        <v>59</v>
      </c>
      <c r="U10" s="175" t="s">
        <v>58</v>
      </c>
    </row>
    <row r="11" spans="1:22" s="8" customFormat="1" ht="18" customHeight="1" x14ac:dyDescent="0.35">
      <c r="A11" s="31"/>
      <c r="B11" s="117"/>
      <c r="C11" s="158" t="s">
        <v>57</v>
      </c>
      <c r="D11" s="157"/>
      <c r="E11" s="149" t="str">
        <f>IF(D11="","",F11/D11)</f>
        <v/>
      </c>
      <c r="F11" s="156"/>
      <c r="G11" s="157"/>
      <c r="H11" s="149" t="str">
        <f>IF(G11="","",I11/G11)</f>
        <v/>
      </c>
      <c r="I11" s="174"/>
      <c r="J11" s="149"/>
      <c r="K11" s="149" t="str">
        <f>IF(J11="","",L11/J11)</f>
        <v/>
      </c>
      <c r="L11" s="153"/>
      <c r="M11" s="157"/>
      <c r="N11" s="149" t="str">
        <f>IF(M11="","",O11/M11)</f>
        <v/>
      </c>
      <c r="O11" s="174"/>
      <c r="P11" s="157"/>
      <c r="Q11" s="149" t="str">
        <f>IF(P11="","",R11/P11)</f>
        <v/>
      </c>
      <c r="R11" s="174"/>
      <c r="S11" s="149"/>
      <c r="T11" s="149" t="str">
        <f>IF(S11="","",U11/S11)</f>
        <v/>
      </c>
      <c r="U11" s="153"/>
    </row>
    <row r="12" spans="1:22" s="8" customFormat="1" ht="18" customHeight="1" x14ac:dyDescent="0.35">
      <c r="A12" s="31"/>
      <c r="B12" s="117"/>
      <c r="C12" s="91" t="s">
        <v>56</v>
      </c>
      <c r="D12" s="157"/>
      <c r="E12" s="149" t="str">
        <f>IF(D12="","",F12/D12)</f>
        <v/>
      </c>
      <c r="F12" s="156"/>
      <c r="G12" s="157"/>
      <c r="H12" s="149" t="str">
        <f>IF(G12="","",I12/G12)</f>
        <v/>
      </c>
      <c r="I12" s="174"/>
      <c r="J12" s="149"/>
      <c r="K12" s="149" t="str">
        <f>IF(J12="","",L12/J12)</f>
        <v/>
      </c>
      <c r="L12" s="153"/>
      <c r="M12" s="157"/>
      <c r="N12" s="149" t="str">
        <f>IF(M12="","",O12/M12)</f>
        <v/>
      </c>
      <c r="O12" s="174"/>
      <c r="P12" s="157"/>
      <c r="Q12" s="149" t="str">
        <f>IF(P12="","",R12/P12)</f>
        <v/>
      </c>
      <c r="R12" s="174"/>
      <c r="S12" s="149"/>
      <c r="T12" s="149" t="str">
        <f>IF(S12="","",U12/S12)</f>
        <v/>
      </c>
      <c r="U12" s="153"/>
    </row>
    <row r="13" spans="1:22" s="8" customFormat="1" ht="18" customHeight="1" x14ac:dyDescent="0.35">
      <c r="A13" s="31"/>
      <c r="B13" s="117"/>
      <c r="C13" s="173"/>
      <c r="D13" s="172"/>
      <c r="E13" s="170" t="str">
        <f>IF(D13="","",F13/D13)</f>
        <v/>
      </c>
      <c r="F13" s="165"/>
      <c r="G13" s="171"/>
      <c r="H13" s="170" t="str">
        <f>IF(G13="","",I13/G13)</f>
        <v/>
      </c>
      <c r="I13" s="169"/>
      <c r="J13" s="164"/>
      <c r="K13" s="149" t="str">
        <f>IF(J13="","",L13/J13)</f>
        <v/>
      </c>
      <c r="L13" s="142"/>
      <c r="M13" s="162"/>
      <c r="N13" s="161" t="str">
        <f>IF(M13="","",O13/M13)</f>
        <v/>
      </c>
      <c r="O13" s="163"/>
      <c r="P13" s="162"/>
      <c r="Q13" s="161" t="str">
        <f>IF(P13="","",R13/P13)</f>
        <v/>
      </c>
      <c r="R13" s="163"/>
      <c r="S13" s="163"/>
      <c r="T13" s="161" t="str">
        <f>IF(S13="","",U13/S13)</f>
        <v/>
      </c>
      <c r="U13" s="138"/>
    </row>
    <row r="14" spans="1:22" s="8" customFormat="1" ht="18" customHeight="1" x14ac:dyDescent="0.35">
      <c r="A14" s="31"/>
      <c r="B14" s="117"/>
      <c r="C14" s="158"/>
      <c r="D14" s="157"/>
      <c r="E14" s="149" t="str">
        <f>IF(D14="","",F14/D14)</f>
        <v/>
      </c>
      <c r="F14" s="168"/>
      <c r="G14" s="157"/>
      <c r="H14" s="149" t="str">
        <f>IF(G14="","",I14/G14)</f>
        <v/>
      </c>
      <c r="I14" s="154"/>
      <c r="J14" s="149"/>
      <c r="K14" s="149" t="str">
        <f>IF(J14="","",L14/J14)</f>
        <v/>
      </c>
      <c r="L14" s="153"/>
      <c r="M14" s="160"/>
      <c r="N14" s="161" t="str">
        <f>IF(M14="","",O14/M14)</f>
        <v/>
      </c>
      <c r="O14" s="139"/>
      <c r="P14" s="160"/>
      <c r="Q14" s="161" t="str">
        <f>IF(P14="","",R14/P14)</f>
        <v/>
      </c>
      <c r="R14" s="139"/>
      <c r="S14" s="161"/>
      <c r="T14" s="161" t="str">
        <f>IF(S14="","",U14/S14)</f>
        <v/>
      </c>
      <c r="U14" s="151"/>
    </row>
    <row r="15" spans="1:22" s="8" customFormat="1" ht="18" customHeight="1" x14ac:dyDescent="0.35">
      <c r="A15" s="31"/>
      <c r="B15" s="117"/>
      <c r="C15" s="91"/>
      <c r="D15" s="148"/>
      <c r="E15" s="167" t="str">
        <f>IF(D15="","",F15/D15)</f>
        <v/>
      </c>
      <c r="F15" s="166"/>
      <c r="G15" s="148"/>
      <c r="H15" s="149" t="str">
        <f>IF(G15="","",I15/G15)</f>
        <v/>
      </c>
      <c r="I15" s="36"/>
      <c r="J15" s="164"/>
      <c r="K15" s="149" t="str">
        <f>IF(J15="","",L15/J15)</f>
        <v/>
      </c>
      <c r="L15" s="142"/>
      <c r="M15" s="162"/>
      <c r="N15" s="161" t="str">
        <f>IF(M15="","",O15/M15)</f>
        <v/>
      </c>
      <c r="O15" s="140"/>
      <c r="P15" s="162"/>
      <c r="Q15" s="161" t="str">
        <f>IF(P15="","",R15/P15)</f>
        <v/>
      </c>
      <c r="R15" s="140"/>
      <c r="S15" s="163"/>
      <c r="T15" s="161" t="str">
        <f>IF(S15="","",U15/S15)</f>
        <v/>
      </c>
      <c r="U15" s="138"/>
    </row>
    <row r="16" spans="1:22" s="8" customFormat="1" ht="18" customHeight="1" x14ac:dyDescent="0.35">
      <c r="A16" s="31"/>
      <c r="B16" s="117"/>
      <c r="C16" s="91"/>
      <c r="D16" s="148"/>
      <c r="E16" s="149" t="str">
        <f>IF(D16="","",F16/D16)</f>
        <v/>
      </c>
      <c r="F16" s="165"/>
      <c r="G16" s="148"/>
      <c r="H16" s="149" t="str">
        <f>IF(G16="","",I16/G16)</f>
        <v/>
      </c>
      <c r="I16" s="36"/>
      <c r="J16" s="164"/>
      <c r="K16" s="149" t="str">
        <f>IF(J16="","",L16/J16)</f>
        <v/>
      </c>
      <c r="L16" s="142"/>
      <c r="M16" s="162"/>
      <c r="N16" s="161" t="str">
        <f>IF(M16="","",O16/M16)</f>
        <v/>
      </c>
      <c r="O16" s="140"/>
      <c r="P16" s="162"/>
      <c r="Q16" s="161" t="str">
        <f>IF(P16="","",R16/P16)</f>
        <v/>
      </c>
      <c r="R16" s="140"/>
      <c r="S16" s="163"/>
      <c r="T16" s="161" t="str">
        <f>IF(S16="","",U16/S16)</f>
        <v/>
      </c>
      <c r="U16" s="138"/>
    </row>
    <row r="17" spans="1:24" s="8" customFormat="1" ht="18" customHeight="1" x14ac:dyDescent="0.35">
      <c r="A17" s="31"/>
      <c r="B17" s="117"/>
      <c r="C17" s="91"/>
      <c r="D17" s="148"/>
      <c r="E17" s="149" t="str">
        <f>IF(D17="","",F17/D17)</f>
        <v/>
      </c>
      <c r="F17" s="150"/>
      <c r="G17" s="148"/>
      <c r="H17" s="149" t="str">
        <f>IF(G17="","",I17/G17)</f>
        <v/>
      </c>
      <c r="I17" s="145"/>
      <c r="J17" s="144"/>
      <c r="K17" s="143" t="str">
        <f>IF(J17="","",L17/J17)</f>
        <v/>
      </c>
      <c r="L17" s="142"/>
      <c r="M17" s="162"/>
      <c r="N17" s="161" t="str">
        <f>IF(M17="","",O17/M17)</f>
        <v/>
      </c>
      <c r="O17" s="140"/>
      <c r="P17" s="162"/>
      <c r="Q17" s="161" t="str">
        <f>IF(P17="","",R17/P17)</f>
        <v/>
      </c>
      <c r="R17" s="140"/>
      <c r="S17" s="140"/>
      <c r="T17" s="139" t="str">
        <f>IF(S17="","",U17/S17)</f>
        <v/>
      </c>
      <c r="U17" s="138"/>
    </row>
    <row r="18" spans="1:24" s="8" customFormat="1" ht="18" customHeight="1" x14ac:dyDescent="0.35">
      <c r="A18" s="31"/>
      <c r="B18" s="117"/>
      <c r="C18" s="158"/>
      <c r="D18" s="157"/>
      <c r="E18" s="149" t="str">
        <f>IF(D18="","",F18/D18)</f>
        <v/>
      </c>
      <c r="F18" s="156"/>
      <c r="G18" s="157"/>
      <c r="H18" s="143" t="str">
        <f>IF(G18="","",I18/G18)</f>
        <v/>
      </c>
      <c r="I18" s="154"/>
      <c r="J18" s="143"/>
      <c r="K18" s="143" t="str">
        <f>IF(J18="","",L18/J18)</f>
        <v/>
      </c>
      <c r="L18" s="153"/>
      <c r="M18" s="160"/>
      <c r="N18" s="139" t="str">
        <f>IF(M18="","",O18/M18)</f>
        <v/>
      </c>
      <c r="O18" s="139"/>
      <c r="P18" s="160"/>
      <c r="Q18" s="139" t="str">
        <f>IF(P18="","",R18/P18)</f>
        <v/>
      </c>
      <c r="R18" s="139"/>
      <c r="S18" s="139"/>
      <c r="T18" s="139" t="str">
        <f>IF(S18="","",U18/S18)</f>
        <v/>
      </c>
      <c r="U18" s="151"/>
    </row>
    <row r="19" spans="1:24" s="8" customFormat="1" ht="18" customHeight="1" x14ac:dyDescent="0.35">
      <c r="A19" s="31"/>
      <c r="B19" s="117"/>
      <c r="C19" s="158"/>
      <c r="D19" s="157"/>
      <c r="E19" s="149" t="str">
        <f>IF(D19="","",F19/D19)</f>
        <v/>
      </c>
      <c r="F19" s="156"/>
      <c r="G19" s="155"/>
      <c r="H19" s="143" t="str">
        <f>IF(G19="","",I19/G19)</f>
        <v/>
      </c>
      <c r="I19" s="154"/>
      <c r="J19" s="143"/>
      <c r="K19" s="143" t="str">
        <f>IF(J19="","",L19/J19)</f>
        <v/>
      </c>
      <c r="L19" s="153"/>
      <c r="M19" s="152"/>
      <c r="N19" s="139" t="str">
        <f>IF(M19="","",O19/M19)</f>
        <v/>
      </c>
      <c r="O19" s="139"/>
      <c r="P19" s="152"/>
      <c r="Q19" s="139" t="str">
        <f>IF(P19="","",R19/P19)</f>
        <v/>
      </c>
      <c r="R19" s="139"/>
      <c r="S19" s="139"/>
      <c r="T19" s="139" t="str">
        <f>IF(S19="","",U19/S19)</f>
        <v/>
      </c>
      <c r="U19" s="151"/>
    </row>
    <row r="20" spans="1:24" s="8" customFormat="1" ht="18" customHeight="1" x14ac:dyDescent="0.35">
      <c r="A20" s="31"/>
      <c r="B20" s="117"/>
      <c r="C20" s="159"/>
      <c r="D20" s="157"/>
      <c r="E20" s="149" t="str">
        <f>IF(D20="","",F20/D20)</f>
        <v/>
      </c>
      <c r="F20" s="156"/>
      <c r="G20" s="155"/>
      <c r="H20" s="143" t="str">
        <f>IF(G20="","",I20/G20)</f>
        <v/>
      </c>
      <c r="I20" s="154"/>
      <c r="J20" s="143"/>
      <c r="K20" s="143" t="str">
        <f>IF(J20="","",L20/J20)</f>
        <v/>
      </c>
      <c r="L20" s="153"/>
      <c r="M20" s="152"/>
      <c r="N20" s="139" t="str">
        <f>IF(M20="","",O20/M20)</f>
        <v/>
      </c>
      <c r="O20" s="139"/>
      <c r="P20" s="152"/>
      <c r="Q20" s="139" t="str">
        <f>IF(P20="","",R20/P20)</f>
        <v/>
      </c>
      <c r="R20" s="139"/>
      <c r="S20" s="139"/>
      <c r="T20" s="139" t="str">
        <f>IF(S20="","",U20/S20)</f>
        <v/>
      </c>
      <c r="U20" s="151"/>
    </row>
    <row r="21" spans="1:24" s="8" customFormat="1" ht="18" customHeight="1" x14ac:dyDescent="0.35">
      <c r="A21" s="31"/>
      <c r="B21" s="117"/>
      <c r="C21" s="158"/>
      <c r="D21" s="157"/>
      <c r="E21" s="149" t="str">
        <f>IF(D21="","",F21/D21)</f>
        <v/>
      </c>
      <c r="F21" s="156"/>
      <c r="G21" s="155"/>
      <c r="H21" s="143" t="str">
        <f>IF(G21="","",I21/G21)</f>
        <v/>
      </c>
      <c r="I21" s="154"/>
      <c r="J21" s="143"/>
      <c r="K21" s="143" t="str">
        <f>IF(J21="","",L21/J21)</f>
        <v/>
      </c>
      <c r="L21" s="153"/>
      <c r="M21" s="152"/>
      <c r="N21" s="139" t="str">
        <f>IF(M21="","",O21/M21)</f>
        <v/>
      </c>
      <c r="O21" s="139"/>
      <c r="P21" s="152"/>
      <c r="Q21" s="139" t="str">
        <f>IF(P21="","",R21/P21)</f>
        <v/>
      </c>
      <c r="R21" s="139"/>
      <c r="S21" s="139"/>
      <c r="T21" s="139" t="str">
        <f>IF(S21="","",U21/S21)</f>
        <v/>
      </c>
      <c r="U21" s="151"/>
    </row>
    <row r="22" spans="1:24" s="8" customFormat="1" ht="18" customHeight="1" x14ac:dyDescent="0.35">
      <c r="A22" s="31"/>
      <c r="B22" s="117"/>
      <c r="C22" s="91"/>
      <c r="D22" s="148"/>
      <c r="E22" s="149" t="str">
        <f>IF(D22="","",F22/D22)</f>
        <v/>
      </c>
      <c r="F22" s="150"/>
      <c r="G22" s="146"/>
      <c r="H22" s="143" t="str">
        <f>IF(G22="","",I22/G22)</f>
        <v/>
      </c>
      <c r="I22" s="145"/>
      <c r="J22" s="144"/>
      <c r="K22" s="143" t="str">
        <f>IF(J22="","",L22/J22)</f>
        <v/>
      </c>
      <c r="L22" s="142"/>
      <c r="M22" s="141"/>
      <c r="N22" s="139" t="str">
        <f>IF(M22="","",O22/M22)</f>
        <v/>
      </c>
      <c r="O22" s="140"/>
      <c r="P22" s="141"/>
      <c r="Q22" s="139" t="str">
        <f>IF(P22="","",R22/P22)</f>
        <v/>
      </c>
      <c r="R22" s="140"/>
      <c r="S22" s="140"/>
      <c r="T22" s="139" t="str">
        <f>IF(S22="","",U22/S22)</f>
        <v/>
      </c>
      <c r="U22" s="138"/>
    </row>
    <row r="23" spans="1:24" s="8" customFormat="1" ht="18" customHeight="1" x14ac:dyDescent="0.35">
      <c r="A23" s="31"/>
      <c r="B23" s="117"/>
      <c r="C23" s="91"/>
      <c r="D23" s="148"/>
      <c r="E23" s="149" t="str">
        <f>IF(D23="","",F23/D23)</f>
        <v/>
      </c>
      <c r="F23" s="150"/>
      <c r="G23" s="146"/>
      <c r="H23" s="143" t="str">
        <f>IF(G23="","",I23/G23)</f>
        <v/>
      </c>
      <c r="I23" s="145"/>
      <c r="J23" s="144"/>
      <c r="K23" s="143" t="str">
        <f>IF(J23="","",L23/J23)</f>
        <v/>
      </c>
      <c r="L23" s="142"/>
      <c r="M23" s="141"/>
      <c r="N23" s="139" t="str">
        <f>IF(M23="","",O23/M23)</f>
        <v/>
      </c>
      <c r="O23" s="140"/>
      <c r="P23" s="141"/>
      <c r="Q23" s="139" t="str">
        <f>IF(P23="","",R23/P23)</f>
        <v/>
      </c>
      <c r="R23" s="140"/>
      <c r="S23" s="140"/>
      <c r="T23" s="139" t="str">
        <f>IF(S23="","",U23/S23)</f>
        <v/>
      </c>
      <c r="U23" s="138"/>
    </row>
    <row r="24" spans="1:24" s="8" customFormat="1" ht="18" customHeight="1" x14ac:dyDescent="0.35">
      <c r="A24" s="31"/>
      <c r="B24" s="117"/>
      <c r="C24" s="91"/>
      <c r="D24" s="148"/>
      <c r="E24" s="149" t="str">
        <f>IF(D24="","",F24/D24)</f>
        <v/>
      </c>
      <c r="F24" s="147"/>
      <c r="G24" s="146"/>
      <c r="H24" s="143" t="str">
        <f>IF(G24="","",I24/G24)</f>
        <v/>
      </c>
      <c r="I24" s="145"/>
      <c r="J24" s="144"/>
      <c r="K24" s="143" t="str">
        <f>IF(J24="","",L24/J24)</f>
        <v/>
      </c>
      <c r="L24" s="142"/>
      <c r="M24" s="141"/>
      <c r="N24" s="139" t="str">
        <f>IF(M24="","",O24/M24)</f>
        <v/>
      </c>
      <c r="O24" s="140"/>
      <c r="P24" s="141"/>
      <c r="Q24" s="139" t="str">
        <f>IF(P24="","",R24/P24)</f>
        <v/>
      </c>
      <c r="R24" s="140"/>
      <c r="S24" s="140"/>
      <c r="T24" s="139" t="str">
        <f>IF(S24="","",U24/S24)</f>
        <v/>
      </c>
      <c r="U24" s="138"/>
    </row>
    <row r="25" spans="1:24" s="8" customFormat="1" ht="18" customHeight="1" x14ac:dyDescent="0.35">
      <c r="A25" s="31"/>
      <c r="B25" s="117"/>
      <c r="C25" s="91"/>
      <c r="D25" s="148"/>
      <c r="E25" s="149" t="str">
        <f>IF(D25="","",F25/D25)</f>
        <v/>
      </c>
      <c r="F25" s="147"/>
      <c r="G25" s="146"/>
      <c r="H25" s="143" t="str">
        <f>IF(G25="","",I25/G25)</f>
        <v/>
      </c>
      <c r="I25" s="145"/>
      <c r="J25" s="144"/>
      <c r="K25" s="143" t="str">
        <f>IF(J25="","",L25/J25)</f>
        <v/>
      </c>
      <c r="L25" s="142"/>
      <c r="M25" s="141"/>
      <c r="N25" s="139" t="str">
        <f>IF(M25="","",O25/M25)</f>
        <v/>
      </c>
      <c r="O25" s="140"/>
      <c r="P25" s="141"/>
      <c r="Q25" s="139" t="str">
        <f>IF(P25="","",R25/P25)</f>
        <v/>
      </c>
      <c r="R25" s="140"/>
      <c r="S25" s="140"/>
      <c r="T25" s="139" t="str">
        <f>IF(S25="","",U25/S25)</f>
        <v/>
      </c>
      <c r="U25" s="138"/>
    </row>
    <row r="26" spans="1:24" s="8" customFormat="1" ht="18" customHeight="1" x14ac:dyDescent="0.35">
      <c r="A26" s="31"/>
      <c r="B26" s="117"/>
      <c r="C26" s="91"/>
      <c r="D26" s="148"/>
      <c r="E26" s="149" t="str">
        <f>IF(D26="","",F26/D26)</f>
        <v/>
      </c>
      <c r="F26" s="147"/>
      <c r="G26" s="146"/>
      <c r="H26" s="143" t="str">
        <f>IF(G26="","",I26/G26)</f>
        <v/>
      </c>
      <c r="I26" s="145"/>
      <c r="J26" s="144"/>
      <c r="K26" s="143" t="str">
        <f>IF(J26="","",L26/J26)</f>
        <v/>
      </c>
      <c r="L26" s="142"/>
      <c r="M26" s="141"/>
      <c r="N26" s="139" t="str">
        <f>IF(M26="","",O26/M26)</f>
        <v/>
      </c>
      <c r="O26" s="140"/>
      <c r="P26" s="141"/>
      <c r="Q26" s="139" t="str">
        <f>IF(P26="","",R26/P26)</f>
        <v/>
      </c>
      <c r="R26" s="140"/>
      <c r="S26" s="140"/>
      <c r="T26" s="139" t="str">
        <f>IF(S26="","",U26/S26)</f>
        <v/>
      </c>
      <c r="U26" s="138"/>
    </row>
    <row r="27" spans="1:24" s="8" customFormat="1" ht="18" customHeight="1" x14ac:dyDescent="0.35">
      <c r="A27" s="31"/>
      <c r="B27" s="117"/>
      <c r="C27" s="91"/>
      <c r="D27" s="148"/>
      <c r="E27" s="143" t="str">
        <f>IF(D27="","",F27/D27)</f>
        <v/>
      </c>
      <c r="F27" s="147"/>
      <c r="G27" s="146"/>
      <c r="H27" s="143" t="str">
        <f>IF(G27="","",I27/G27)</f>
        <v/>
      </c>
      <c r="I27" s="145"/>
      <c r="J27" s="144"/>
      <c r="K27" s="143" t="str">
        <f>IF(J27="","",L27/J27)</f>
        <v/>
      </c>
      <c r="L27" s="142"/>
      <c r="M27" s="141"/>
      <c r="N27" s="139" t="str">
        <f>IF(M27="","",O27/M27)</f>
        <v/>
      </c>
      <c r="O27" s="140"/>
      <c r="P27" s="141"/>
      <c r="Q27" s="139" t="str">
        <f>IF(P27="","",R27/P27)</f>
        <v/>
      </c>
      <c r="R27" s="140"/>
      <c r="S27" s="140"/>
      <c r="T27" s="139" t="str">
        <f>IF(S27="","",U27/S27)</f>
        <v/>
      </c>
      <c r="U27" s="138"/>
    </row>
    <row r="28" spans="1:24" s="8" customFormat="1" ht="18" customHeight="1" x14ac:dyDescent="0.35">
      <c r="A28" s="31"/>
      <c r="B28" s="117"/>
      <c r="C28" s="137" t="s">
        <v>53</v>
      </c>
      <c r="D28" s="135"/>
      <c r="E28" s="134" t="str">
        <f>IF(D28="","",F28/D28)</f>
        <v/>
      </c>
      <c r="F28" s="136" t="str">
        <f>IF(SUM(F12:F27)=0,"",SUM(F12:F27))</f>
        <v/>
      </c>
      <c r="G28" s="135"/>
      <c r="H28" s="134" t="str">
        <f>IF(G28="","",I28/G28)</f>
        <v/>
      </c>
      <c r="I28" s="133" t="str">
        <f>IF(SUM(I12:I27)=0,"",SUM(I12:I27))</f>
        <v/>
      </c>
      <c r="J28" s="66"/>
      <c r="K28" s="65" t="str">
        <f>IF(J28="","",L28/J28)</f>
        <v/>
      </c>
      <c r="L28" s="64" t="str">
        <f>IF(SUM(L12:L27)=0,"",SUM(L12:L27))</f>
        <v/>
      </c>
      <c r="M28" s="63"/>
      <c r="N28" s="61" t="str">
        <f>IF(M28="","",O28/M28)</f>
        <v/>
      </c>
      <c r="O28" s="61" t="str">
        <f>IF(SUM(O12:O27)=0,"",SUM(O12:O27))</f>
        <v/>
      </c>
      <c r="P28" s="63"/>
      <c r="Q28" s="61" t="str">
        <f>IF(P28="","",R28/P28)</f>
        <v/>
      </c>
      <c r="R28" s="61" t="str">
        <f>IF(SUM(R12:R27)=0,"",SUM(R12:R27))</f>
        <v/>
      </c>
      <c r="S28" s="62"/>
      <c r="T28" s="61" t="str">
        <f>IF(S28="","",U28/S28)</f>
        <v/>
      </c>
      <c r="U28" s="60" t="str">
        <f>IF(SUM(U12:U27)=0,"",SUM(U12:U27))</f>
        <v/>
      </c>
    </row>
    <row r="29" spans="1:24" s="8" customFormat="1" ht="18" customHeight="1" x14ac:dyDescent="0.35">
      <c r="A29" s="31"/>
      <c r="B29" s="117" t="s">
        <v>55</v>
      </c>
      <c r="C29" s="132"/>
      <c r="D29" s="130"/>
      <c r="E29" s="108" t="str">
        <f>IF(D29="","",F29/D29)</f>
        <v/>
      </c>
      <c r="F29" s="131"/>
      <c r="G29" s="130"/>
      <c r="H29" s="108" t="str">
        <f>IF(G29="","",I29/G29)</f>
        <v/>
      </c>
      <c r="I29" s="129"/>
      <c r="J29" s="128"/>
      <c r="K29" s="108" t="str">
        <f>IF(J29="","",L29/J29)</f>
        <v/>
      </c>
      <c r="L29" s="127"/>
      <c r="M29" s="126"/>
      <c r="N29" s="105" t="str">
        <f>IF(M29="","",O29/M29)</f>
        <v/>
      </c>
      <c r="O29" s="125"/>
      <c r="P29" s="126"/>
      <c r="Q29" s="105" t="str">
        <f>IF(P29="","",R29/P29)</f>
        <v/>
      </c>
      <c r="R29" s="125"/>
      <c r="S29" s="125"/>
      <c r="T29" s="105" t="str">
        <f>IF(S29="","",U29/S29)</f>
        <v/>
      </c>
      <c r="U29" s="124"/>
    </row>
    <row r="30" spans="1:24" s="8" customFormat="1" ht="18" customHeight="1" x14ac:dyDescent="0.35">
      <c r="A30" s="31"/>
      <c r="B30" s="117"/>
      <c r="C30" s="123"/>
      <c r="D30" s="89"/>
      <c r="E30" s="86" t="str">
        <f>IF(D30="","",F30/D30)</f>
        <v/>
      </c>
      <c r="F30" s="122"/>
      <c r="G30" s="89"/>
      <c r="H30" s="86" t="str">
        <f>IF(G30="","",I30/G30)</f>
        <v/>
      </c>
      <c r="I30" s="36"/>
      <c r="J30" s="87"/>
      <c r="K30" s="86" t="str">
        <f>IF(J30="","",L30/J30)</f>
        <v/>
      </c>
      <c r="L30" s="24"/>
      <c r="M30" s="85"/>
      <c r="N30" s="84" t="str">
        <f>IF(M30="","",O30/M30)</f>
        <v/>
      </c>
      <c r="O30" s="33"/>
      <c r="P30" s="85"/>
      <c r="Q30" s="84" t="str">
        <f>IF(P30="","",R30/P30)</f>
        <v/>
      </c>
      <c r="R30" s="33"/>
      <c r="S30" s="33"/>
      <c r="T30" s="84" t="str">
        <f>IF(S30="","",U30/S30)</f>
        <v/>
      </c>
      <c r="U30" s="20"/>
    </row>
    <row r="31" spans="1:24" s="8" customFormat="1" ht="18" customHeight="1" x14ac:dyDescent="0.35">
      <c r="A31" s="31"/>
      <c r="B31" s="117"/>
      <c r="C31" s="121"/>
      <c r="D31" s="89"/>
      <c r="E31" s="86" t="str">
        <f>IF(D31="","",F31/D31)</f>
        <v/>
      </c>
      <c r="F31" s="90"/>
      <c r="G31" s="89"/>
      <c r="H31" s="86" t="str">
        <f>IF(G31="","",I31/G31)</f>
        <v/>
      </c>
      <c r="I31" s="88"/>
      <c r="J31" s="87"/>
      <c r="K31" s="86" t="str">
        <f>IF(J31="","",L31/J31)</f>
        <v/>
      </c>
      <c r="L31" s="24"/>
      <c r="M31" s="85"/>
      <c r="N31" s="84" t="str">
        <f>IF(M31="","",O31/M31)</f>
        <v/>
      </c>
      <c r="O31" s="33"/>
      <c r="P31" s="85"/>
      <c r="Q31" s="84" t="str">
        <f>IF(P31="","",R31/P31)</f>
        <v/>
      </c>
      <c r="R31" s="33"/>
      <c r="S31" s="33"/>
      <c r="T31" s="84" t="str">
        <f>IF(S31="","",U31/S31)</f>
        <v/>
      </c>
      <c r="U31" s="20"/>
    </row>
    <row r="32" spans="1:24" s="8" customFormat="1" ht="18" customHeight="1" x14ac:dyDescent="0.35">
      <c r="A32" s="31"/>
      <c r="B32" s="117"/>
      <c r="C32" s="121"/>
      <c r="D32" s="89"/>
      <c r="E32" s="86" t="str">
        <f>IF(D32="","",F32/D32)</f>
        <v/>
      </c>
      <c r="F32" s="90"/>
      <c r="G32" s="89"/>
      <c r="H32" s="86" t="str">
        <f>IF(G32="","",I32/G32)</f>
        <v/>
      </c>
      <c r="I32" s="88"/>
      <c r="J32" s="87"/>
      <c r="K32" s="86" t="str">
        <f>IF(J32="","",L32/J32)</f>
        <v/>
      </c>
      <c r="L32" s="24"/>
      <c r="M32" s="85"/>
      <c r="N32" s="84" t="str">
        <f>IF(M32="","",O32/M32)</f>
        <v/>
      </c>
      <c r="O32" s="33"/>
      <c r="P32" s="85"/>
      <c r="Q32" s="84" t="str">
        <f>IF(P32="","",R32/P32)</f>
        <v/>
      </c>
      <c r="R32" s="33"/>
      <c r="S32" s="33"/>
      <c r="T32" s="84" t="str">
        <f>IF(S32="","",U32/S32)</f>
        <v/>
      </c>
      <c r="U32" s="20"/>
      <c r="V32" s="119" t="s">
        <v>54</v>
      </c>
      <c r="W32" s="118"/>
      <c r="X32" s="118"/>
    </row>
    <row r="33" spans="1:24" s="8" customFormat="1" ht="18" customHeight="1" x14ac:dyDescent="0.35">
      <c r="A33" s="31"/>
      <c r="B33" s="117"/>
      <c r="C33" s="120"/>
      <c r="D33" s="80"/>
      <c r="E33" s="77" t="str">
        <f>IF(D33="","",F33/D33)</f>
        <v/>
      </c>
      <c r="F33" s="81"/>
      <c r="G33" s="80"/>
      <c r="H33" s="77" t="str">
        <f>IF(G33="","",I33/G33)</f>
        <v/>
      </c>
      <c r="I33" s="79"/>
      <c r="J33" s="78"/>
      <c r="K33" s="77" t="str">
        <f>IF(J33="","",L33/J33)</f>
        <v/>
      </c>
      <c r="L33" s="76"/>
      <c r="M33" s="75"/>
      <c r="N33" s="74" t="str">
        <f>IF(M33="","",O33/M33)</f>
        <v/>
      </c>
      <c r="O33" s="22"/>
      <c r="P33" s="75"/>
      <c r="Q33" s="74" t="str">
        <f>IF(P33="","",R33/P33)</f>
        <v/>
      </c>
      <c r="R33" s="22"/>
      <c r="S33" s="22"/>
      <c r="T33" s="74" t="str">
        <f>IF(S33="","",U33/S33)</f>
        <v/>
      </c>
      <c r="U33" s="73"/>
      <c r="V33" s="119"/>
      <c r="W33" s="118"/>
      <c r="X33" s="118"/>
    </row>
    <row r="34" spans="1:24" s="8" customFormat="1" ht="18" customHeight="1" x14ac:dyDescent="0.35">
      <c r="A34" s="31"/>
      <c r="B34" s="117"/>
      <c r="C34" s="116" t="s">
        <v>53</v>
      </c>
      <c r="D34" s="68"/>
      <c r="E34" s="65" t="str">
        <f>IF(D34="","",F34/D34)</f>
        <v/>
      </c>
      <c r="F34" s="69" t="str">
        <f>IF(SUM(F29:F33)=0,"",(SUM(F29:F33)))</f>
        <v/>
      </c>
      <c r="G34" s="68"/>
      <c r="H34" s="65" t="str">
        <f>IF(G34="","",I34/G34)</f>
        <v/>
      </c>
      <c r="I34" s="67" t="str">
        <f>IF(SUM(I29:I33)=0,"",(SUM(I29:I33)))</f>
        <v/>
      </c>
      <c r="J34" s="66"/>
      <c r="K34" s="65" t="str">
        <f>IF(J34="","",L34/J34)</f>
        <v/>
      </c>
      <c r="L34" s="64" t="str">
        <f>IF(SUM(L29:L33)=0,"",(SUM(L29:L33)))</f>
        <v/>
      </c>
      <c r="M34" s="63"/>
      <c r="N34" s="61" t="str">
        <f>IF(M34="","",O34/M34)</f>
        <v/>
      </c>
      <c r="O34" s="61" t="str">
        <f>IF(SUM(O29:O33)=0,"",(SUM(O29:O33)))</f>
        <v/>
      </c>
      <c r="P34" s="63"/>
      <c r="Q34" s="61" t="str">
        <f>IF(P34="","",R34/P34)</f>
        <v/>
      </c>
      <c r="R34" s="61" t="str">
        <f>IF(SUM(R29:R33)=0,"",(SUM(R29:R33)))</f>
        <v/>
      </c>
      <c r="S34" s="62"/>
      <c r="T34" s="61" t="str">
        <f>IF(S34="","",U34/S34)</f>
        <v/>
      </c>
      <c r="U34" s="60" t="str">
        <f>IF(SUM(U29:U33)=0,"",(SUM(U29:U33)))</f>
        <v/>
      </c>
    </row>
    <row r="35" spans="1:24" s="8" customFormat="1" ht="18" customHeight="1" x14ac:dyDescent="0.35">
      <c r="A35" s="31"/>
      <c r="B35" s="115" t="s">
        <v>52</v>
      </c>
      <c r="C35" s="114"/>
      <c r="D35" s="68"/>
      <c r="E35" s="65" t="str">
        <f>IF(D35="","",F35/D35)</f>
        <v/>
      </c>
      <c r="F35" s="69" t="str">
        <f>IF(F28="","",IF(F34="",F28,F28+F34))</f>
        <v/>
      </c>
      <c r="G35" s="68"/>
      <c r="H35" s="65" t="str">
        <f>IF(G35="","",I35/G35)</f>
        <v/>
      </c>
      <c r="I35" s="113" t="str">
        <f>IF(I28="","",IF(I34="",I28,I28+I34))</f>
        <v/>
      </c>
      <c r="J35" s="112"/>
      <c r="K35" s="65" t="str">
        <f>IF(J35="","",L35/J35)</f>
        <v/>
      </c>
      <c r="L35" s="64" t="str">
        <f>IF(L28="","",IF(L34="",L28,L28+L34))</f>
        <v/>
      </c>
      <c r="M35" s="63"/>
      <c r="N35" s="61" t="str">
        <f>IF(M35="","",O35/M35)</f>
        <v/>
      </c>
      <c r="O35" s="61" t="str">
        <f>IF(O28="","",IF(O34="",O28,O28+O34))</f>
        <v/>
      </c>
      <c r="P35" s="63"/>
      <c r="Q35" s="61" t="str">
        <f>IF(P35="","",R35/P35)</f>
        <v/>
      </c>
      <c r="R35" s="61" t="str">
        <f>IF(R28="","",IF(R34="",R28,R28+R34))</f>
        <v/>
      </c>
      <c r="S35" s="62"/>
      <c r="T35" s="61" t="str">
        <f>IF(S35="","",U35/S35)</f>
        <v/>
      </c>
      <c r="U35" s="60" t="str">
        <f>IF(U28="","",IF(U34="",U28,U28+U34))</f>
        <v/>
      </c>
    </row>
    <row r="36" spans="1:24" s="8" customFormat="1" ht="18" customHeight="1" x14ac:dyDescent="0.35">
      <c r="A36" s="31" t="s">
        <v>51</v>
      </c>
      <c r="B36" s="103" t="str">
        <f>C12</f>
        <v>&lt;改修工事&gt;</v>
      </c>
      <c r="C36" s="102"/>
      <c r="D36" s="110"/>
      <c r="E36" s="108" t="str">
        <f>IF(D36="","",F36/D36)</f>
        <v/>
      </c>
      <c r="F36" s="111"/>
      <c r="G36" s="110"/>
      <c r="H36" s="108" t="str">
        <f>IF(G36="","",I36/G36)</f>
        <v/>
      </c>
      <c r="I36" s="109"/>
      <c r="J36" s="108"/>
      <c r="K36" s="108" t="str">
        <f>IF(J36="","",L36/J36)</f>
        <v/>
      </c>
      <c r="L36" s="107"/>
      <c r="M36" s="106"/>
      <c r="N36" s="105" t="str">
        <f>IF(M36="","",O36/M36)</f>
        <v/>
      </c>
      <c r="O36" s="105"/>
      <c r="P36" s="106"/>
      <c r="Q36" s="105" t="str">
        <f>IF(P36="","",R36/P36)</f>
        <v/>
      </c>
      <c r="R36" s="105"/>
      <c r="S36" s="105"/>
      <c r="T36" s="105" t="str">
        <f>IF(S36="","",U36/S36)</f>
        <v/>
      </c>
      <c r="U36" s="104"/>
    </row>
    <row r="37" spans="1:24" s="8" customFormat="1" ht="18" customHeight="1" x14ac:dyDescent="0.35">
      <c r="A37" s="31"/>
      <c r="B37" s="101"/>
      <c r="C37" s="100"/>
      <c r="D37" s="98"/>
      <c r="E37" s="86" t="str">
        <f>IF(D37="","",F37/D37)</f>
        <v/>
      </c>
      <c r="F37" s="99"/>
      <c r="G37" s="98"/>
      <c r="H37" s="86" t="str">
        <f>IF(G37="","",I37/G37)</f>
        <v/>
      </c>
      <c r="I37" s="97"/>
      <c r="J37" s="86"/>
      <c r="K37" s="86" t="str">
        <f>IF(J37="","",L37/J37)</f>
        <v/>
      </c>
      <c r="L37" s="96"/>
      <c r="M37" s="95"/>
      <c r="N37" s="84" t="str">
        <f>IF(M37="","",O37/M37)</f>
        <v/>
      </c>
      <c r="O37" s="84"/>
      <c r="P37" s="95"/>
      <c r="Q37" s="84" t="str">
        <f>IF(P37="","",R37/P37)</f>
        <v/>
      </c>
      <c r="R37" s="84"/>
      <c r="S37" s="84"/>
      <c r="T37" s="84" t="str">
        <f>IF(S37="","",U37/S37)</f>
        <v/>
      </c>
      <c r="U37" s="94"/>
    </row>
    <row r="38" spans="1:24" s="8" customFormat="1" ht="18" customHeight="1" x14ac:dyDescent="0.35">
      <c r="A38" s="31"/>
      <c r="B38" s="92" t="s">
        <v>48</v>
      </c>
      <c r="C38" s="91"/>
      <c r="D38" s="89"/>
      <c r="E38" s="86" t="str">
        <f>IF(D38="","",F38/D38)</f>
        <v/>
      </c>
      <c r="F38" s="90"/>
      <c r="G38" s="89"/>
      <c r="H38" s="86" t="str">
        <f>IF(G38="","",I38/G38)</f>
        <v/>
      </c>
      <c r="I38" s="88"/>
      <c r="J38" s="87"/>
      <c r="K38" s="86" t="str">
        <f>IF(J38="","",L38/J38)</f>
        <v/>
      </c>
      <c r="L38" s="24"/>
      <c r="M38" s="85"/>
      <c r="N38" s="84" t="str">
        <f>IF(M38="","",O38/M38)</f>
        <v/>
      </c>
      <c r="O38" s="33"/>
      <c r="P38" s="85"/>
      <c r="Q38" s="84" t="str">
        <f>IF(P38="","",R38/P38)</f>
        <v/>
      </c>
      <c r="R38" s="33"/>
      <c r="S38" s="33"/>
      <c r="T38" s="84" t="str">
        <f>IF(S38="","",U38/S38)</f>
        <v/>
      </c>
      <c r="U38" s="20"/>
    </row>
    <row r="39" spans="1:24" s="8" customFormat="1" ht="18" customHeight="1" x14ac:dyDescent="0.35">
      <c r="A39" s="31"/>
      <c r="B39" s="92" t="s">
        <v>48</v>
      </c>
      <c r="C39" s="91"/>
      <c r="D39" s="89"/>
      <c r="E39" s="86" t="str">
        <f>IF(D39="","",F39/D39)</f>
        <v/>
      </c>
      <c r="F39" s="90"/>
      <c r="G39" s="89"/>
      <c r="H39" s="86" t="str">
        <f>IF(G39="","",I39/G39)</f>
        <v/>
      </c>
      <c r="I39" s="88"/>
      <c r="J39" s="87"/>
      <c r="K39" s="86" t="str">
        <f>IF(J39="","",L39/J39)</f>
        <v/>
      </c>
      <c r="L39" s="24"/>
      <c r="M39" s="85"/>
      <c r="N39" s="84" t="str">
        <f>IF(M39="","",O39/M39)</f>
        <v/>
      </c>
      <c r="O39" s="33"/>
      <c r="P39" s="85"/>
      <c r="Q39" s="84" t="str">
        <f>IF(P39="","",R39/P39)</f>
        <v/>
      </c>
      <c r="R39" s="33"/>
      <c r="S39" s="33"/>
      <c r="T39" s="84" t="str">
        <f>IF(S39="","",U39/S39)</f>
        <v/>
      </c>
      <c r="U39" s="20"/>
    </row>
    <row r="40" spans="1:24" s="8" customFormat="1" ht="18" customHeight="1" x14ac:dyDescent="0.35">
      <c r="A40" s="31"/>
      <c r="B40" s="93" t="s">
        <v>49</v>
      </c>
      <c r="C40" s="91"/>
      <c r="D40" s="89"/>
      <c r="E40" s="86" t="str">
        <f>IF(D40="","",F40/D40)</f>
        <v/>
      </c>
      <c r="F40" s="90"/>
      <c r="G40" s="89"/>
      <c r="H40" s="86" t="str">
        <f>IF(G40="","",I40/G40)</f>
        <v/>
      </c>
      <c r="I40" s="88"/>
      <c r="J40" s="87"/>
      <c r="K40" s="86" t="str">
        <f>IF(J40="","",L40/J40)</f>
        <v/>
      </c>
      <c r="L40" s="24"/>
      <c r="M40" s="85"/>
      <c r="N40" s="84" t="str">
        <f>IF(M40="","",O40/M40)</f>
        <v/>
      </c>
      <c r="O40" s="33"/>
      <c r="P40" s="85"/>
      <c r="Q40" s="84" t="str">
        <f>IF(P40="","",R40/P40)</f>
        <v/>
      </c>
      <c r="R40" s="33"/>
      <c r="S40" s="33"/>
      <c r="T40" s="84" t="str">
        <f>IF(S40="","",U40/S40)</f>
        <v/>
      </c>
      <c r="U40" s="20"/>
    </row>
    <row r="41" spans="1:24" s="8" customFormat="1" ht="18" customHeight="1" x14ac:dyDescent="0.35">
      <c r="A41" s="31"/>
      <c r="B41" s="103" t="s">
        <v>50</v>
      </c>
      <c r="C41" s="102"/>
      <c r="D41" s="98"/>
      <c r="E41" s="86" t="str">
        <f>IF(D41="","",F41/D41)</f>
        <v/>
      </c>
      <c r="F41" s="99"/>
      <c r="G41" s="98"/>
      <c r="H41" s="86" t="str">
        <f>IF(G41="","",I41/G41)</f>
        <v/>
      </c>
      <c r="I41" s="97"/>
      <c r="J41" s="86"/>
      <c r="K41" s="86" t="str">
        <f>IF(J41="","",L41/J41)</f>
        <v/>
      </c>
      <c r="L41" s="96"/>
      <c r="M41" s="95"/>
      <c r="N41" s="84" t="str">
        <f>IF(M41="","",O41/M41)</f>
        <v/>
      </c>
      <c r="O41" s="84"/>
      <c r="P41" s="95"/>
      <c r="Q41" s="84" t="str">
        <f>IF(P41="","",R41/P41)</f>
        <v/>
      </c>
      <c r="R41" s="84"/>
      <c r="S41" s="84"/>
      <c r="T41" s="84" t="str">
        <f>IF(S41="","",U41/S41)</f>
        <v/>
      </c>
      <c r="U41" s="94"/>
    </row>
    <row r="42" spans="1:24" s="8" customFormat="1" ht="18" customHeight="1" x14ac:dyDescent="0.35">
      <c r="A42" s="31"/>
      <c r="B42" s="101"/>
      <c r="C42" s="100"/>
      <c r="D42" s="98"/>
      <c r="E42" s="86" t="str">
        <f>IF(D42="","",F42/D42)</f>
        <v/>
      </c>
      <c r="F42" s="99"/>
      <c r="G42" s="98"/>
      <c r="H42" s="86" t="str">
        <f>IF(G42="","",I42/G42)</f>
        <v/>
      </c>
      <c r="I42" s="97"/>
      <c r="J42" s="86"/>
      <c r="K42" s="86" t="str">
        <f>IF(J42="","",L42/J42)</f>
        <v/>
      </c>
      <c r="L42" s="96"/>
      <c r="M42" s="95"/>
      <c r="N42" s="84" t="str">
        <f>IF(M42="","",O42/M42)</f>
        <v/>
      </c>
      <c r="O42" s="84"/>
      <c r="P42" s="95"/>
      <c r="Q42" s="84" t="str">
        <f>IF(P42="","",R42/P42)</f>
        <v/>
      </c>
      <c r="R42" s="84"/>
      <c r="S42" s="84"/>
      <c r="T42" s="84" t="str">
        <f>IF(S42="","",U42/S42)</f>
        <v/>
      </c>
      <c r="U42" s="94"/>
    </row>
    <row r="43" spans="1:24" s="8" customFormat="1" ht="18" customHeight="1" x14ac:dyDescent="0.35">
      <c r="A43" s="31"/>
      <c r="B43" s="93" t="s">
        <v>49</v>
      </c>
      <c r="C43" s="91"/>
      <c r="D43" s="89"/>
      <c r="E43" s="86" t="str">
        <f>IF(D43="","",F43/D43)</f>
        <v/>
      </c>
      <c r="F43" s="90"/>
      <c r="G43" s="89"/>
      <c r="H43" s="86" t="str">
        <f>IF(G43="","",I43/G43)</f>
        <v/>
      </c>
      <c r="I43" s="88"/>
      <c r="J43" s="87"/>
      <c r="K43" s="86" t="str">
        <f>IF(J43="","",L43/J43)</f>
        <v/>
      </c>
      <c r="L43" s="24"/>
      <c r="M43" s="85"/>
      <c r="N43" s="84" t="str">
        <f>IF(M43="","",O43/M43)</f>
        <v/>
      </c>
      <c r="O43" s="33"/>
      <c r="P43" s="85"/>
      <c r="Q43" s="84" t="str">
        <f>IF(P43="","",R43/P43)</f>
        <v/>
      </c>
      <c r="R43" s="33"/>
      <c r="S43" s="33"/>
      <c r="T43" s="84" t="str">
        <f>IF(S43="","",U43/S43)</f>
        <v/>
      </c>
      <c r="U43" s="20"/>
    </row>
    <row r="44" spans="1:24" s="8" customFormat="1" ht="18" customHeight="1" x14ac:dyDescent="0.35">
      <c r="A44" s="31"/>
      <c r="B44" s="92" t="s">
        <v>49</v>
      </c>
      <c r="C44" s="91"/>
      <c r="D44" s="89"/>
      <c r="E44" s="86" t="str">
        <f>IF(D44="","",F44/D44)</f>
        <v/>
      </c>
      <c r="F44" s="90"/>
      <c r="G44" s="89"/>
      <c r="H44" s="86" t="str">
        <f>IF(G44="","",I44/G44)</f>
        <v/>
      </c>
      <c r="I44" s="88"/>
      <c r="J44" s="87"/>
      <c r="K44" s="86" t="str">
        <f>IF(J44="","",L44/J44)</f>
        <v/>
      </c>
      <c r="L44" s="24"/>
      <c r="M44" s="85"/>
      <c r="N44" s="84" t="str">
        <f>IF(M44="","",O44/M44)</f>
        <v/>
      </c>
      <c r="O44" s="33"/>
      <c r="P44" s="85"/>
      <c r="Q44" s="84" t="str">
        <f>IF(P44="","",R44/P44)</f>
        <v/>
      </c>
      <c r="R44" s="33"/>
      <c r="S44" s="33"/>
      <c r="T44" s="84" t="str">
        <f>IF(S44="","",U44/S44)</f>
        <v/>
      </c>
      <c r="U44" s="20"/>
    </row>
    <row r="45" spans="1:24" s="8" customFormat="1" ht="18" customHeight="1" x14ac:dyDescent="0.35">
      <c r="A45" s="31"/>
      <c r="B45" s="83" t="s">
        <v>48</v>
      </c>
      <c r="C45" s="82"/>
      <c r="D45" s="80"/>
      <c r="E45" s="77" t="str">
        <f>IF(D45="","",F45/D45)</f>
        <v/>
      </c>
      <c r="F45" s="81"/>
      <c r="G45" s="80"/>
      <c r="H45" s="77" t="str">
        <f>IF(G45="","",I45/G45)</f>
        <v/>
      </c>
      <c r="I45" s="79"/>
      <c r="J45" s="78"/>
      <c r="K45" s="77" t="str">
        <f>IF(J45="","",L45/J45)</f>
        <v/>
      </c>
      <c r="L45" s="76"/>
      <c r="M45" s="75"/>
      <c r="N45" s="74" t="str">
        <f>IF(M45="","",O45/M45)</f>
        <v/>
      </c>
      <c r="O45" s="22"/>
      <c r="P45" s="75"/>
      <c r="Q45" s="74" t="str">
        <f>IF(P45="","",R45/P45)</f>
        <v/>
      </c>
      <c r="R45" s="22"/>
      <c r="S45" s="22"/>
      <c r="T45" s="74" t="str">
        <f>IF(S45="","",U45/S45)</f>
        <v/>
      </c>
      <c r="U45" s="73"/>
    </row>
    <row r="46" spans="1:24" s="8" customFormat="1" ht="18" customHeight="1" x14ac:dyDescent="0.35">
      <c r="A46" s="72"/>
      <c r="B46" s="71" t="s">
        <v>47</v>
      </c>
      <c r="C46" s="70"/>
      <c r="D46" s="68"/>
      <c r="E46" s="65" t="str">
        <f>IF(D46="","",F46/D46)</f>
        <v/>
      </c>
      <c r="F46" s="69" t="str">
        <f>IF(SUM(F36:F45)=0,"",(SUM(F36:F45)))</f>
        <v/>
      </c>
      <c r="G46" s="68"/>
      <c r="H46" s="65" t="str">
        <f>IF(G46="","",I46/G46)</f>
        <v/>
      </c>
      <c r="I46" s="67" t="str">
        <f>IF(SUM(I36:I45)=0,"",(SUM(I36:I45)))</f>
        <v/>
      </c>
      <c r="J46" s="66"/>
      <c r="K46" s="65" t="str">
        <f>IF(J46="","",L46/J46)</f>
        <v/>
      </c>
      <c r="L46" s="64" t="str">
        <f>IF(SUM(L36:L45)=0,"",(SUM(L36:L45)))</f>
        <v/>
      </c>
      <c r="M46" s="63"/>
      <c r="N46" s="61" t="str">
        <f>IF(M46="","",O46/M46)</f>
        <v/>
      </c>
      <c r="O46" s="61" t="str">
        <f>IF(SUM(O36:O45)=0,"",(SUM(O36:O45)))</f>
        <v/>
      </c>
      <c r="P46" s="63"/>
      <c r="Q46" s="61" t="str">
        <f>IF(P46="","",R46/P46)</f>
        <v/>
      </c>
      <c r="R46" s="61" t="str">
        <f>IF(SUM(R36:R45)=0,"",(SUM(R36:R45)))</f>
        <v/>
      </c>
      <c r="S46" s="62"/>
      <c r="T46" s="61" t="str">
        <f>IF(S46="","",U46/S46)</f>
        <v/>
      </c>
      <c r="U46" s="60" t="str">
        <f>IF(SUM(U36:U45)=0,"",(SUM(U36:U45)))</f>
        <v/>
      </c>
    </row>
    <row r="47" spans="1:24" s="8" customFormat="1" ht="18" customHeight="1" thickBot="1" x14ac:dyDescent="0.4">
      <c r="A47" s="59" t="s">
        <v>46</v>
      </c>
      <c r="B47" s="58"/>
      <c r="C47" s="57"/>
      <c r="D47" s="55"/>
      <c r="E47" s="53" t="str">
        <f>IF(D47="","",F47/D47)</f>
        <v/>
      </c>
      <c r="F47" s="56" t="str">
        <f>IF(F35="","",IF(F46="",F35,F35+F46))</f>
        <v/>
      </c>
      <c r="G47" s="55"/>
      <c r="H47" s="53" t="str">
        <f>IF(G47="","",I47/G47)</f>
        <v/>
      </c>
      <c r="I47" s="15" t="str">
        <f>IF(I35="","",IF(I46="",I35,I35+I46))</f>
        <v/>
      </c>
      <c r="J47" s="54"/>
      <c r="K47" s="53" t="str">
        <f>IF(J47="","",L47/J47)</f>
        <v/>
      </c>
      <c r="L47" s="13" t="str">
        <f>IF(L35="","",IF(L46="",L35,L35+L46))</f>
        <v/>
      </c>
      <c r="M47" s="52"/>
      <c r="N47" s="11" t="str">
        <f>IF(M47="","",O47/M47)</f>
        <v/>
      </c>
      <c r="O47" s="11" t="str">
        <f>IF(O35="","",IF(O46="",O35,O35+O46))</f>
        <v/>
      </c>
      <c r="P47" s="52"/>
      <c r="Q47" s="11" t="str">
        <f>IF(P47="","",R47/P47)</f>
        <v/>
      </c>
      <c r="R47" s="11" t="str">
        <f>IF(R35="","",IF(R46="",R35,R35+R46))</f>
        <v/>
      </c>
      <c r="S47" s="51"/>
      <c r="T47" s="11" t="str">
        <f>IF(S47="","",U47/S47)</f>
        <v/>
      </c>
      <c r="U47" s="9" t="str">
        <f>IF(U35="","",IF(U46="",U35,U35+U46))</f>
        <v/>
      </c>
    </row>
    <row r="48" spans="1:24" s="8" customFormat="1" ht="18" customHeight="1" x14ac:dyDescent="0.35">
      <c r="A48" s="50" t="s">
        <v>45</v>
      </c>
      <c r="B48" s="49" t="s">
        <v>44</v>
      </c>
      <c r="C48" s="48"/>
      <c r="D48" s="46" t="s">
        <v>36</v>
      </c>
      <c r="E48" s="44" t="s">
        <v>36</v>
      </c>
      <c r="F48" s="47"/>
      <c r="G48" s="46"/>
      <c r="H48" s="44"/>
      <c r="I48" s="45"/>
      <c r="J48" s="44"/>
      <c r="K48" s="44" t="s">
        <v>36</v>
      </c>
      <c r="L48" s="43" t="s">
        <v>36</v>
      </c>
      <c r="M48" s="42"/>
      <c r="N48" s="40"/>
      <c r="O48" s="41"/>
      <c r="P48" s="42"/>
      <c r="Q48" s="40"/>
      <c r="R48" s="41"/>
      <c r="S48" s="40"/>
      <c r="T48" s="40" t="s">
        <v>36</v>
      </c>
      <c r="U48" s="39" t="s">
        <v>36</v>
      </c>
    </row>
    <row r="49" spans="1:21" s="8" customFormat="1" ht="18" customHeight="1" x14ac:dyDescent="0.35">
      <c r="A49" s="31"/>
      <c r="B49" s="30" t="s">
        <v>43</v>
      </c>
      <c r="C49" s="29"/>
      <c r="D49" s="37"/>
      <c r="E49" s="35"/>
      <c r="F49" s="28"/>
      <c r="G49" s="37"/>
      <c r="H49" s="35"/>
      <c r="I49" s="36"/>
      <c r="J49" s="35"/>
      <c r="K49" s="35"/>
      <c r="L49" s="24" t="s">
        <v>36</v>
      </c>
      <c r="M49" s="34"/>
      <c r="N49" s="32"/>
      <c r="O49" s="33"/>
      <c r="P49" s="34"/>
      <c r="Q49" s="32"/>
      <c r="R49" s="33"/>
      <c r="S49" s="32"/>
      <c r="T49" s="32"/>
      <c r="U49" s="20" t="s">
        <v>36</v>
      </c>
    </row>
    <row r="50" spans="1:21" s="8" customFormat="1" ht="18" customHeight="1" x14ac:dyDescent="0.35">
      <c r="A50" s="31"/>
      <c r="B50" s="30" t="s">
        <v>42</v>
      </c>
      <c r="C50" s="29"/>
      <c r="D50" s="37"/>
      <c r="E50" s="35"/>
      <c r="F50" s="24" t="s">
        <v>36</v>
      </c>
      <c r="G50" s="37"/>
      <c r="H50" s="35"/>
      <c r="I50" s="36"/>
      <c r="J50" s="35"/>
      <c r="K50" s="35"/>
      <c r="L50" s="24" t="s">
        <v>36</v>
      </c>
      <c r="M50" s="34"/>
      <c r="N50" s="32"/>
      <c r="O50" s="33"/>
      <c r="P50" s="34"/>
      <c r="Q50" s="32"/>
      <c r="R50" s="33"/>
      <c r="S50" s="32"/>
      <c r="T50" s="32"/>
      <c r="U50" s="20" t="s">
        <v>36</v>
      </c>
    </row>
    <row r="51" spans="1:21" s="8" customFormat="1" ht="18" customHeight="1" x14ac:dyDescent="0.35">
      <c r="A51" s="31"/>
      <c r="B51" s="30" t="s">
        <v>41</v>
      </c>
      <c r="C51" s="29"/>
      <c r="D51" s="37"/>
      <c r="E51" s="35"/>
      <c r="F51" s="24" t="s">
        <v>40</v>
      </c>
      <c r="G51" s="37"/>
      <c r="H51" s="35"/>
      <c r="I51" s="36"/>
      <c r="J51" s="35"/>
      <c r="K51" s="35"/>
      <c r="L51" s="24" t="s">
        <v>36</v>
      </c>
      <c r="M51" s="34"/>
      <c r="N51" s="32"/>
      <c r="O51" s="33"/>
      <c r="P51" s="34"/>
      <c r="Q51" s="32"/>
      <c r="R51" s="33"/>
      <c r="S51" s="32"/>
      <c r="T51" s="32"/>
      <c r="U51" s="20" t="s">
        <v>36</v>
      </c>
    </row>
    <row r="52" spans="1:21" s="8" customFormat="1" ht="18" customHeight="1" x14ac:dyDescent="0.35">
      <c r="A52" s="31"/>
      <c r="B52" s="30" t="s">
        <v>39</v>
      </c>
      <c r="C52" s="29"/>
      <c r="D52" s="37"/>
      <c r="E52" s="35"/>
      <c r="F52" s="38"/>
      <c r="G52" s="37"/>
      <c r="H52" s="35"/>
      <c r="I52" s="36"/>
      <c r="J52" s="35"/>
      <c r="K52" s="35"/>
      <c r="L52" s="24" t="s">
        <v>36</v>
      </c>
      <c r="M52" s="34"/>
      <c r="N52" s="32"/>
      <c r="O52" s="33"/>
      <c r="P52" s="34"/>
      <c r="Q52" s="32"/>
      <c r="R52" s="33"/>
      <c r="S52" s="32"/>
      <c r="T52" s="32"/>
      <c r="U52" s="20" t="s">
        <v>36</v>
      </c>
    </row>
    <row r="53" spans="1:21" s="8" customFormat="1" ht="18" customHeight="1" x14ac:dyDescent="0.35">
      <c r="A53" s="31"/>
      <c r="B53" s="30" t="s">
        <v>38</v>
      </c>
      <c r="C53" s="29"/>
      <c r="D53" s="37"/>
      <c r="E53" s="35"/>
      <c r="F53" s="38"/>
      <c r="G53" s="37"/>
      <c r="H53" s="35"/>
      <c r="I53" s="36"/>
      <c r="J53" s="35"/>
      <c r="K53" s="35"/>
      <c r="L53" s="24" t="s">
        <v>36</v>
      </c>
      <c r="M53" s="34"/>
      <c r="N53" s="32"/>
      <c r="O53" s="33"/>
      <c r="P53" s="34"/>
      <c r="Q53" s="32"/>
      <c r="R53" s="33"/>
      <c r="S53" s="32"/>
      <c r="T53" s="32"/>
      <c r="U53" s="20" t="s">
        <v>36</v>
      </c>
    </row>
    <row r="54" spans="1:21" s="8" customFormat="1" ht="18" customHeight="1" x14ac:dyDescent="0.35">
      <c r="A54" s="31"/>
      <c r="B54" s="30" t="s">
        <v>37</v>
      </c>
      <c r="C54" s="29"/>
      <c r="D54" s="27"/>
      <c r="E54" s="25"/>
      <c r="F54" s="28"/>
      <c r="G54" s="27"/>
      <c r="H54" s="25"/>
      <c r="I54" s="26"/>
      <c r="J54" s="25"/>
      <c r="K54" s="25"/>
      <c r="L54" s="24" t="s">
        <v>36</v>
      </c>
      <c r="M54" s="23"/>
      <c r="N54" s="21"/>
      <c r="O54" s="22"/>
      <c r="P54" s="23"/>
      <c r="Q54" s="21"/>
      <c r="R54" s="22"/>
      <c r="S54" s="21"/>
      <c r="T54" s="21"/>
      <c r="U54" s="20" t="s">
        <v>36</v>
      </c>
    </row>
    <row r="55" spans="1:21" s="8" customFormat="1" ht="18" customHeight="1" thickBot="1" x14ac:dyDescent="0.4">
      <c r="A55" s="19"/>
      <c r="B55" s="18" t="s">
        <v>35</v>
      </c>
      <c r="C55" s="17"/>
      <c r="D55" s="16" t="s">
        <v>34</v>
      </c>
      <c r="E55" s="14" t="s">
        <v>34</v>
      </c>
      <c r="F55" s="13" t="str">
        <f>IF(SUM(F48:F54)=0,"",SUM(F48:F54))</f>
        <v/>
      </c>
      <c r="G55" s="16" t="s">
        <v>33</v>
      </c>
      <c r="H55" s="14" t="s">
        <v>33</v>
      </c>
      <c r="I55" s="15" t="str">
        <f>IF(SUM(I48:I54)=0,"",SUM(I48:I54))</f>
        <v/>
      </c>
      <c r="J55" s="14" t="s">
        <v>33</v>
      </c>
      <c r="K55" s="14" t="s">
        <v>33</v>
      </c>
      <c r="L55" s="13" t="str">
        <f>IF(SUM(L48:L54)=0,"",SUM(L48:L54))</f>
        <v/>
      </c>
      <c r="M55" s="12" t="s">
        <v>33</v>
      </c>
      <c r="N55" s="10" t="s">
        <v>33</v>
      </c>
      <c r="O55" s="11" t="str">
        <f>IF(SUM(O48:O54)=0,"",SUM(O48:O54))</f>
        <v/>
      </c>
      <c r="P55" s="12" t="s">
        <v>33</v>
      </c>
      <c r="Q55" s="10" t="s">
        <v>33</v>
      </c>
      <c r="R55" s="11" t="str">
        <f>IF(SUM(R48:R54)=0,"",SUM(R48:R54))</f>
        <v/>
      </c>
      <c r="S55" s="10" t="s">
        <v>33</v>
      </c>
      <c r="T55" s="10" t="s">
        <v>33</v>
      </c>
      <c r="U55" s="9" t="str">
        <f>IF(SUM(U48:U54)=0,"",SUM(U48:U54))</f>
        <v/>
      </c>
    </row>
    <row r="56" spans="1:21" ht="13.5" customHeight="1" x14ac:dyDescent="0.4">
      <c r="F56" s="7" t="str">
        <f>IF(F47=F55,"","↑【確認】「事業財源」の合計と「合計（総事業費）」が不一致")</f>
        <v/>
      </c>
    </row>
    <row r="57" spans="1:21" ht="13.5" customHeight="1" x14ac:dyDescent="0.4">
      <c r="A57" s="1" t="s">
        <v>32</v>
      </c>
      <c r="F57" s="7"/>
    </row>
    <row r="58" spans="1:21" x14ac:dyDescent="0.4">
      <c r="A58" s="6" t="s">
        <v>31</v>
      </c>
    </row>
    <row r="59" spans="1:21" x14ac:dyDescent="0.4">
      <c r="A59" s="6"/>
    </row>
    <row r="60" spans="1:21" x14ac:dyDescent="0.4">
      <c r="A60" s="4" t="s">
        <v>30</v>
      </c>
      <c r="B60" s="3" t="s">
        <v>29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21" x14ac:dyDescent="0.4">
      <c r="A61" s="4"/>
      <c r="B61" s="3" t="s">
        <v>28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21" x14ac:dyDescent="0.4">
      <c r="A62" s="4" t="s">
        <v>27</v>
      </c>
      <c r="B62" s="3" t="s">
        <v>26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21" x14ac:dyDescent="0.4">
      <c r="A63" s="4"/>
      <c r="B63" s="3" t="s">
        <v>25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21" x14ac:dyDescent="0.4">
      <c r="A64" s="4" t="s">
        <v>24</v>
      </c>
      <c r="B64" s="3" t="s">
        <v>23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4">
      <c r="A65" s="4" t="s">
        <v>22</v>
      </c>
      <c r="B65" s="3" t="s">
        <v>21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4">
      <c r="A66" s="4"/>
      <c r="B66" s="3" t="s">
        <v>20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4">
      <c r="A67" s="4"/>
      <c r="B67" s="3" t="s">
        <v>19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4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4">
      <c r="A69" s="4" t="s">
        <v>18</v>
      </c>
      <c r="B69" s="3" t="s">
        <v>17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4">
      <c r="A70" s="4"/>
      <c r="B70" s="3" t="s">
        <v>16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4">
      <c r="A71" s="4" t="s">
        <v>15</v>
      </c>
      <c r="B71" s="3" t="s">
        <v>14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4">
      <c r="A72" s="4" t="s">
        <v>6</v>
      </c>
      <c r="B72" s="3" t="s">
        <v>13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4">
      <c r="A73" s="4" t="s">
        <v>6</v>
      </c>
      <c r="B73" s="3" t="s">
        <v>12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4">
      <c r="A74" s="4" t="s">
        <v>11</v>
      </c>
      <c r="B74" s="5" t="s">
        <v>10</v>
      </c>
      <c r="C74" s="5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4">
      <c r="A75" s="4" t="s">
        <v>9</v>
      </c>
      <c r="B75" s="5" t="s">
        <v>8</v>
      </c>
      <c r="C75" s="5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4">
      <c r="A76" s="4" t="s">
        <v>6</v>
      </c>
      <c r="B76" s="5" t="s">
        <v>7</v>
      </c>
      <c r="C76" s="5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4">
      <c r="A77" s="4" t="s">
        <v>6</v>
      </c>
      <c r="B77" s="5" t="s">
        <v>5</v>
      </c>
      <c r="C77" s="5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4">
      <c r="A78" s="4" t="s">
        <v>4</v>
      </c>
      <c r="B78" s="3" t="s">
        <v>3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4">
      <c r="A79" s="4" t="s">
        <v>2</v>
      </c>
      <c r="B79" s="3" t="s">
        <v>1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4">
      <c r="A80" s="2"/>
      <c r="B80" s="3" t="s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" x14ac:dyDescent="0.4">
      <c r="A81" s="2"/>
    </row>
  </sheetData>
  <mergeCells count="49">
    <mergeCell ref="D2:H3"/>
    <mergeCell ref="A5:B5"/>
    <mergeCell ref="E5:I5"/>
    <mergeCell ref="A7:A9"/>
    <mergeCell ref="B7:C9"/>
    <mergeCell ref="D7:F7"/>
    <mergeCell ref="G7:L7"/>
    <mergeCell ref="M7:U7"/>
    <mergeCell ref="D8:D9"/>
    <mergeCell ref="E8:E9"/>
    <mergeCell ref="F8:F9"/>
    <mergeCell ref="G8:H8"/>
    <mergeCell ref="J8:K8"/>
    <mergeCell ref="M8:N8"/>
    <mergeCell ref="P8:Q8"/>
    <mergeCell ref="S8:T8"/>
    <mergeCell ref="V32:X33"/>
    <mergeCell ref="B35:C35"/>
    <mergeCell ref="A36:A46"/>
    <mergeCell ref="B36:C36"/>
    <mergeCell ref="B37:C37"/>
    <mergeCell ref="B41:C41"/>
    <mergeCell ref="B42:C42"/>
    <mergeCell ref="E48:E54"/>
    <mergeCell ref="B55:C55"/>
    <mergeCell ref="A10:A35"/>
    <mergeCell ref="B10:B28"/>
    <mergeCell ref="B29:B34"/>
    <mergeCell ref="B46:C46"/>
    <mergeCell ref="A47:C47"/>
    <mergeCell ref="A48:A55"/>
    <mergeCell ref="B48:C48"/>
    <mergeCell ref="D48:D54"/>
    <mergeCell ref="G48:G54"/>
    <mergeCell ref="H48:H54"/>
    <mergeCell ref="J48:J54"/>
    <mergeCell ref="K48:K54"/>
    <mergeCell ref="M48:M54"/>
    <mergeCell ref="N48:N54"/>
    <mergeCell ref="P48:P54"/>
    <mergeCell ref="Q48:Q54"/>
    <mergeCell ref="S48:S54"/>
    <mergeCell ref="T48:T54"/>
    <mergeCell ref="B49:C49"/>
    <mergeCell ref="B50:C50"/>
    <mergeCell ref="B51:C51"/>
    <mergeCell ref="B52:C52"/>
    <mergeCell ref="B53:C53"/>
    <mergeCell ref="B54:C54"/>
  </mergeCells>
  <phoneticPr fontId="2"/>
  <dataValidations count="2">
    <dataValidation showInputMessage="1" showErrorMessage="1" sqref="C19"/>
    <dataValidation type="list" showInputMessage="1" showErrorMessage="1" sqref="C12">
      <formula1>" &lt;改修工事&gt;,〈撤去工事〉"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5" fitToWidth="0" orientation="portrait" blackAndWhite="1" r:id="rId1"/>
  <headerFooter>
    <oddFooter>&amp;P / &amp;N ページ</oddFooter>
  </headerFooter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tabSelected="1" view="pageBreakPreview" zoomScale="90" zoomScaleNormal="100" zoomScaleSheetLayoutView="90" workbookViewId="0">
      <selection activeCell="AD16" sqref="AD16"/>
    </sheetView>
  </sheetViews>
  <sheetFormatPr defaultColWidth="9" defaultRowHeight="18.75" outlineLevelCol="1" x14ac:dyDescent="0.4"/>
  <cols>
    <col min="1" max="2" width="5" style="1" customWidth="1"/>
    <col min="3" max="3" width="24.875" style="1" customWidth="1"/>
    <col min="4" max="12" width="8.5" style="1" customWidth="1"/>
    <col min="13" max="21" width="8.5" style="1" hidden="1" customWidth="1" outlineLevel="1"/>
    <col min="22" max="22" width="9" style="1" collapsed="1"/>
    <col min="23" max="16384" width="9" style="1"/>
  </cols>
  <sheetData>
    <row r="1" spans="1:22" ht="19.5" customHeight="1" x14ac:dyDescent="0.4">
      <c r="A1" s="202" t="s">
        <v>81</v>
      </c>
    </row>
    <row r="2" spans="1:22" ht="17.25" customHeight="1" x14ac:dyDescent="0.4">
      <c r="A2" s="202"/>
      <c r="B2" s="202"/>
      <c r="C2" s="202"/>
      <c r="D2" s="203" t="s">
        <v>80</v>
      </c>
      <c r="E2" s="203"/>
      <c r="F2" s="203"/>
      <c r="G2" s="203"/>
      <c r="H2" s="203"/>
      <c r="I2" s="202"/>
      <c r="J2" s="202"/>
      <c r="K2" s="202"/>
      <c r="L2" s="202"/>
      <c r="M2" s="201"/>
      <c r="N2" s="201"/>
      <c r="O2" s="201"/>
      <c r="P2" s="201"/>
      <c r="Q2" s="201"/>
      <c r="R2" s="201"/>
      <c r="S2" s="201"/>
      <c r="T2" s="201"/>
      <c r="U2" s="201"/>
    </row>
    <row r="3" spans="1:22" ht="24" x14ac:dyDescent="0.4">
      <c r="A3" s="202"/>
      <c r="B3" s="202"/>
      <c r="C3" s="202"/>
      <c r="D3" s="203"/>
      <c r="E3" s="203"/>
      <c r="F3" s="203"/>
      <c r="G3" s="203"/>
      <c r="H3" s="203"/>
      <c r="I3" s="202"/>
      <c r="J3" s="202"/>
      <c r="K3" s="202"/>
      <c r="L3" s="202"/>
      <c r="M3" s="201"/>
      <c r="N3" s="201"/>
      <c r="O3" s="201"/>
      <c r="P3" s="201"/>
      <c r="Q3" s="201"/>
      <c r="R3" s="201"/>
      <c r="S3" s="201"/>
      <c r="T3" s="201"/>
      <c r="U3" s="201"/>
    </row>
    <row r="4" spans="1:22" ht="19.5" thickBot="1" x14ac:dyDescent="0.45">
      <c r="A4" s="200" t="s">
        <v>79</v>
      </c>
    </row>
    <row r="5" spans="1:22" s="8" customFormat="1" ht="19.5" customHeight="1" thickBot="1" x14ac:dyDescent="0.4">
      <c r="A5" s="199" t="s">
        <v>78</v>
      </c>
      <c r="B5" s="198"/>
      <c r="C5" s="197" t="s">
        <v>77</v>
      </c>
      <c r="D5" s="196" t="s">
        <v>76</v>
      </c>
      <c r="E5" s="195" t="s">
        <v>75</v>
      </c>
      <c r="F5" s="194"/>
      <c r="G5" s="194"/>
      <c r="H5" s="194"/>
      <c r="I5" s="193"/>
      <c r="V5" s="8" t="s">
        <v>74</v>
      </c>
    </row>
    <row r="6" spans="1:22" s="8" customFormat="1" ht="17.25" thickBot="1" x14ac:dyDescent="0.4">
      <c r="A6" s="192"/>
    </row>
    <row r="7" spans="1:22" s="8" customFormat="1" ht="18" customHeight="1" x14ac:dyDescent="0.35">
      <c r="A7" s="191" t="s">
        <v>73</v>
      </c>
      <c r="B7" s="190" t="s">
        <v>72</v>
      </c>
      <c r="C7" s="189"/>
      <c r="D7" s="191" t="s">
        <v>71</v>
      </c>
      <c r="E7" s="190"/>
      <c r="F7" s="189"/>
      <c r="G7" s="191" t="s">
        <v>70</v>
      </c>
      <c r="H7" s="190"/>
      <c r="I7" s="190"/>
      <c r="J7" s="190"/>
      <c r="K7" s="190"/>
      <c r="L7" s="189"/>
      <c r="M7" s="191" t="s">
        <v>70</v>
      </c>
      <c r="N7" s="190"/>
      <c r="O7" s="190"/>
      <c r="P7" s="190"/>
      <c r="Q7" s="190"/>
      <c r="R7" s="190"/>
      <c r="S7" s="190"/>
      <c r="T7" s="190"/>
      <c r="U7" s="189"/>
    </row>
    <row r="8" spans="1:22" s="8" customFormat="1" ht="18" customHeight="1" x14ac:dyDescent="0.35">
      <c r="A8" s="188"/>
      <c r="B8" s="115"/>
      <c r="C8" s="114"/>
      <c r="D8" s="188" t="s">
        <v>67</v>
      </c>
      <c r="E8" s="115" t="s">
        <v>66</v>
      </c>
      <c r="F8" s="114" t="s">
        <v>65</v>
      </c>
      <c r="G8" s="187" t="s">
        <v>69</v>
      </c>
      <c r="H8" s="184"/>
      <c r="I8" s="186">
        <f>IF(I28="","",ROUND(I28/F28*100,0))</f>
        <v>100</v>
      </c>
      <c r="J8" s="185" t="s">
        <v>68</v>
      </c>
      <c r="K8" s="184"/>
      <c r="L8" s="183" t="str">
        <f>IF(I8="","",IF(I8=100,"",100-I8))</f>
        <v/>
      </c>
      <c r="M8" s="187" t="s">
        <v>68</v>
      </c>
      <c r="N8" s="184"/>
      <c r="O8" s="186" t="str">
        <f>IF(O28="","",ROUND(O28/L28*100,0))</f>
        <v/>
      </c>
      <c r="P8" s="187" t="s">
        <v>68</v>
      </c>
      <c r="Q8" s="184"/>
      <c r="R8" s="186" t="str">
        <f>IF(R28="","",ROUND(R28/O28*100,0))</f>
        <v/>
      </c>
      <c r="S8" s="185" t="s">
        <v>68</v>
      </c>
      <c r="T8" s="184"/>
      <c r="U8" s="183" t="str">
        <f>IF(O8="","",IF(O8=100,"",100-O8))</f>
        <v/>
      </c>
    </row>
    <row r="9" spans="1:22" s="8" customFormat="1" ht="18" customHeight="1" thickBot="1" x14ac:dyDescent="0.4">
      <c r="A9" s="59"/>
      <c r="B9" s="58"/>
      <c r="C9" s="57"/>
      <c r="D9" s="59"/>
      <c r="E9" s="58"/>
      <c r="F9" s="57"/>
      <c r="G9" s="182" t="s">
        <v>67</v>
      </c>
      <c r="H9" s="181" t="s">
        <v>66</v>
      </c>
      <c r="I9" s="181" t="s">
        <v>65</v>
      </c>
      <c r="J9" s="181" t="s">
        <v>67</v>
      </c>
      <c r="K9" s="181" t="s">
        <v>66</v>
      </c>
      <c r="L9" s="180" t="s">
        <v>65</v>
      </c>
      <c r="M9" s="182" t="s">
        <v>67</v>
      </c>
      <c r="N9" s="181" t="s">
        <v>66</v>
      </c>
      <c r="O9" s="181" t="s">
        <v>65</v>
      </c>
      <c r="P9" s="182" t="s">
        <v>67</v>
      </c>
      <c r="Q9" s="181" t="s">
        <v>66</v>
      </c>
      <c r="R9" s="181" t="s">
        <v>65</v>
      </c>
      <c r="S9" s="181" t="s">
        <v>67</v>
      </c>
      <c r="T9" s="181" t="s">
        <v>66</v>
      </c>
      <c r="U9" s="180" t="s">
        <v>65</v>
      </c>
    </row>
    <row r="10" spans="1:22" s="8" customFormat="1" ht="18" customHeight="1" x14ac:dyDescent="0.35">
      <c r="A10" s="50" t="s">
        <v>64</v>
      </c>
      <c r="B10" s="179" t="s">
        <v>63</v>
      </c>
      <c r="C10" s="178"/>
      <c r="D10" s="177" t="s">
        <v>60</v>
      </c>
      <c r="E10" s="176" t="s">
        <v>59</v>
      </c>
      <c r="F10" s="175" t="s">
        <v>62</v>
      </c>
      <c r="G10" s="177" t="s">
        <v>61</v>
      </c>
      <c r="H10" s="176" t="s">
        <v>59</v>
      </c>
      <c r="I10" s="176" t="s">
        <v>58</v>
      </c>
      <c r="J10" s="176" t="s">
        <v>60</v>
      </c>
      <c r="K10" s="176" t="s">
        <v>59</v>
      </c>
      <c r="L10" s="175" t="s">
        <v>58</v>
      </c>
      <c r="M10" s="177" t="s">
        <v>61</v>
      </c>
      <c r="N10" s="176" t="s">
        <v>59</v>
      </c>
      <c r="O10" s="176" t="s">
        <v>58</v>
      </c>
      <c r="P10" s="177" t="s">
        <v>61</v>
      </c>
      <c r="Q10" s="176" t="s">
        <v>59</v>
      </c>
      <c r="R10" s="176" t="s">
        <v>58</v>
      </c>
      <c r="S10" s="176" t="s">
        <v>60</v>
      </c>
      <c r="T10" s="176" t="s">
        <v>59</v>
      </c>
      <c r="U10" s="175" t="s">
        <v>58</v>
      </c>
    </row>
    <row r="11" spans="1:22" s="8" customFormat="1" ht="18" customHeight="1" x14ac:dyDescent="0.35">
      <c r="A11" s="31"/>
      <c r="B11" s="117"/>
      <c r="C11" s="158" t="s">
        <v>57</v>
      </c>
      <c r="D11" s="157"/>
      <c r="E11" s="149" t="str">
        <f>IF(D11="","",F11/D11)</f>
        <v/>
      </c>
      <c r="F11" s="156"/>
      <c r="G11" s="157"/>
      <c r="H11" s="149" t="str">
        <f>IF(G11="","",I11/G11)</f>
        <v/>
      </c>
      <c r="I11" s="174"/>
      <c r="J11" s="149"/>
      <c r="K11" s="149" t="str">
        <f>IF(J11="","",L11/J11)</f>
        <v/>
      </c>
      <c r="L11" s="153"/>
      <c r="M11" s="157"/>
      <c r="N11" s="149" t="str">
        <f>IF(M11="","",O11/M11)</f>
        <v/>
      </c>
      <c r="O11" s="174"/>
      <c r="P11" s="157"/>
      <c r="Q11" s="149" t="str">
        <f>IF(P11="","",R11/P11)</f>
        <v/>
      </c>
      <c r="R11" s="174"/>
      <c r="S11" s="149"/>
      <c r="T11" s="149" t="str">
        <f>IF(S11="","",U11/S11)</f>
        <v/>
      </c>
      <c r="U11" s="153"/>
    </row>
    <row r="12" spans="1:22" s="8" customFormat="1" ht="18" customHeight="1" x14ac:dyDescent="0.35">
      <c r="A12" s="31"/>
      <c r="B12" s="117"/>
      <c r="C12" s="91" t="s">
        <v>56</v>
      </c>
      <c r="D12" s="157"/>
      <c r="E12" s="149" t="str">
        <f>IF(D12="","",F12/D12)</f>
        <v/>
      </c>
      <c r="F12" s="156"/>
      <c r="G12" s="157"/>
      <c r="H12" s="149" t="str">
        <f>IF(G12="","",I12/G12)</f>
        <v/>
      </c>
      <c r="I12" s="174"/>
      <c r="J12" s="149"/>
      <c r="K12" s="149" t="str">
        <f>IF(J12="","",L12/J12)</f>
        <v/>
      </c>
      <c r="L12" s="153"/>
      <c r="M12" s="157"/>
      <c r="N12" s="149" t="str">
        <f>IF(M12="","",O12/M12)</f>
        <v/>
      </c>
      <c r="O12" s="174"/>
      <c r="P12" s="157"/>
      <c r="Q12" s="149" t="str">
        <f>IF(P12="","",R12/P12)</f>
        <v/>
      </c>
      <c r="R12" s="174"/>
      <c r="S12" s="149"/>
      <c r="T12" s="149" t="str">
        <f>IF(S12="","",U12/S12)</f>
        <v/>
      </c>
      <c r="U12" s="153"/>
    </row>
    <row r="13" spans="1:22" s="8" customFormat="1" ht="18" customHeight="1" x14ac:dyDescent="0.35">
      <c r="A13" s="31"/>
      <c r="B13" s="117"/>
      <c r="C13" s="173"/>
      <c r="D13" s="172">
        <v>20</v>
      </c>
      <c r="E13" s="170">
        <f>IF(D13="","",F13/D13)</f>
        <v>100000</v>
      </c>
      <c r="F13" s="165">
        <v>2000000</v>
      </c>
      <c r="G13" s="171">
        <v>20</v>
      </c>
      <c r="H13" s="170">
        <f>IF(G13="","",I13/G13)</f>
        <v>100000</v>
      </c>
      <c r="I13" s="169">
        <v>2000000</v>
      </c>
      <c r="J13" s="164"/>
      <c r="K13" s="149" t="str">
        <f>IF(J13="","",L13/J13)</f>
        <v/>
      </c>
      <c r="L13" s="142"/>
      <c r="M13" s="162"/>
      <c r="N13" s="161" t="str">
        <f>IF(M13="","",O13/M13)</f>
        <v/>
      </c>
      <c r="O13" s="163"/>
      <c r="P13" s="162"/>
      <c r="Q13" s="161" t="str">
        <f>IF(P13="","",R13/P13)</f>
        <v/>
      </c>
      <c r="R13" s="163"/>
      <c r="S13" s="163"/>
      <c r="T13" s="161" t="str">
        <f>IF(S13="","",U13/S13)</f>
        <v/>
      </c>
      <c r="U13" s="138"/>
    </row>
    <row r="14" spans="1:22" s="8" customFormat="1" ht="18" customHeight="1" x14ac:dyDescent="0.35">
      <c r="A14" s="31"/>
      <c r="B14" s="117"/>
      <c r="C14" s="158"/>
      <c r="D14" s="157"/>
      <c r="E14" s="149" t="str">
        <f>IF(D14="","",F14/D14)</f>
        <v/>
      </c>
      <c r="F14" s="168"/>
      <c r="G14" s="157"/>
      <c r="H14" s="149" t="str">
        <f>IF(G14="","",I14/G14)</f>
        <v/>
      </c>
      <c r="I14" s="154"/>
      <c r="J14" s="149"/>
      <c r="K14" s="149" t="str">
        <f>IF(J14="","",L14/J14)</f>
        <v/>
      </c>
      <c r="L14" s="153"/>
      <c r="M14" s="160"/>
      <c r="N14" s="161" t="str">
        <f>IF(M14="","",O14/M14)</f>
        <v/>
      </c>
      <c r="O14" s="139"/>
      <c r="P14" s="160"/>
      <c r="Q14" s="161" t="str">
        <f>IF(P14="","",R14/P14)</f>
        <v/>
      </c>
      <c r="R14" s="139"/>
      <c r="S14" s="161"/>
      <c r="T14" s="161" t="str">
        <f>IF(S14="","",U14/S14)</f>
        <v/>
      </c>
      <c r="U14" s="151"/>
    </row>
    <row r="15" spans="1:22" s="8" customFormat="1" ht="18" customHeight="1" x14ac:dyDescent="0.35">
      <c r="A15" s="31"/>
      <c r="B15" s="117"/>
      <c r="C15" s="91"/>
      <c r="D15" s="148"/>
      <c r="E15" s="167" t="str">
        <f>IF(D15="","",F15/D15)</f>
        <v/>
      </c>
      <c r="F15" s="166"/>
      <c r="G15" s="148"/>
      <c r="H15" s="149" t="str">
        <f>IF(G15="","",I15/G15)</f>
        <v/>
      </c>
      <c r="I15" s="36"/>
      <c r="J15" s="164"/>
      <c r="K15" s="149" t="str">
        <f>IF(J15="","",L15/J15)</f>
        <v/>
      </c>
      <c r="L15" s="142"/>
      <c r="M15" s="162"/>
      <c r="N15" s="161" t="str">
        <f>IF(M15="","",O15/M15)</f>
        <v/>
      </c>
      <c r="O15" s="140"/>
      <c r="P15" s="162"/>
      <c r="Q15" s="161" t="str">
        <f>IF(P15="","",R15/P15)</f>
        <v/>
      </c>
      <c r="R15" s="140"/>
      <c r="S15" s="163"/>
      <c r="T15" s="161" t="str">
        <f>IF(S15="","",U15/S15)</f>
        <v/>
      </c>
      <c r="U15" s="138"/>
    </row>
    <row r="16" spans="1:22" s="8" customFormat="1" ht="18" customHeight="1" x14ac:dyDescent="0.35">
      <c r="A16" s="31"/>
      <c r="B16" s="117"/>
      <c r="C16" s="91"/>
      <c r="D16" s="148"/>
      <c r="E16" s="149" t="str">
        <f>IF(D16="","",F16/D16)</f>
        <v/>
      </c>
      <c r="F16" s="165"/>
      <c r="G16" s="148"/>
      <c r="H16" s="149" t="str">
        <f>IF(G16="","",I16/G16)</f>
        <v/>
      </c>
      <c r="I16" s="36"/>
      <c r="J16" s="164"/>
      <c r="K16" s="149" t="str">
        <f>IF(J16="","",L16/J16)</f>
        <v/>
      </c>
      <c r="L16" s="142"/>
      <c r="M16" s="162"/>
      <c r="N16" s="161" t="str">
        <f>IF(M16="","",O16/M16)</f>
        <v/>
      </c>
      <c r="O16" s="140"/>
      <c r="P16" s="162"/>
      <c r="Q16" s="161" t="str">
        <f>IF(P16="","",R16/P16)</f>
        <v/>
      </c>
      <c r="R16" s="140"/>
      <c r="S16" s="163"/>
      <c r="T16" s="161" t="str">
        <f>IF(S16="","",U16/S16)</f>
        <v/>
      </c>
      <c r="U16" s="138"/>
    </row>
    <row r="17" spans="1:24" s="8" customFormat="1" ht="18" customHeight="1" x14ac:dyDescent="0.35">
      <c r="A17" s="31"/>
      <c r="B17" s="117"/>
      <c r="C17" s="91"/>
      <c r="D17" s="148"/>
      <c r="E17" s="149" t="str">
        <f>IF(D17="","",F17/D17)</f>
        <v/>
      </c>
      <c r="F17" s="150"/>
      <c r="G17" s="148"/>
      <c r="H17" s="149" t="str">
        <f>IF(G17="","",I17/G17)</f>
        <v/>
      </c>
      <c r="I17" s="145"/>
      <c r="J17" s="144"/>
      <c r="K17" s="143" t="str">
        <f>IF(J17="","",L17/J17)</f>
        <v/>
      </c>
      <c r="L17" s="142"/>
      <c r="M17" s="162"/>
      <c r="N17" s="161" t="str">
        <f>IF(M17="","",O17/M17)</f>
        <v/>
      </c>
      <c r="O17" s="140"/>
      <c r="P17" s="162"/>
      <c r="Q17" s="161" t="str">
        <f>IF(P17="","",R17/P17)</f>
        <v/>
      </c>
      <c r="R17" s="140"/>
      <c r="S17" s="140"/>
      <c r="T17" s="139" t="str">
        <f>IF(S17="","",U17/S17)</f>
        <v/>
      </c>
      <c r="U17" s="138"/>
    </row>
    <row r="18" spans="1:24" s="8" customFormat="1" ht="18" customHeight="1" x14ac:dyDescent="0.35">
      <c r="A18" s="31"/>
      <c r="B18" s="117"/>
      <c r="C18" s="158"/>
      <c r="D18" s="157"/>
      <c r="E18" s="149" t="str">
        <f>IF(D18="","",F18/D18)</f>
        <v/>
      </c>
      <c r="F18" s="156"/>
      <c r="G18" s="157"/>
      <c r="H18" s="143" t="str">
        <f>IF(G18="","",I18/G18)</f>
        <v/>
      </c>
      <c r="I18" s="154"/>
      <c r="J18" s="143"/>
      <c r="K18" s="143" t="str">
        <f>IF(J18="","",L18/J18)</f>
        <v/>
      </c>
      <c r="L18" s="153"/>
      <c r="M18" s="160"/>
      <c r="N18" s="139" t="str">
        <f>IF(M18="","",O18/M18)</f>
        <v/>
      </c>
      <c r="O18" s="139"/>
      <c r="P18" s="160"/>
      <c r="Q18" s="139" t="str">
        <f>IF(P18="","",R18/P18)</f>
        <v/>
      </c>
      <c r="R18" s="139"/>
      <c r="S18" s="139"/>
      <c r="T18" s="139" t="str">
        <f>IF(S18="","",U18/S18)</f>
        <v/>
      </c>
      <c r="U18" s="151"/>
    </row>
    <row r="19" spans="1:24" s="8" customFormat="1" ht="18" customHeight="1" x14ac:dyDescent="0.35">
      <c r="A19" s="31"/>
      <c r="B19" s="117"/>
      <c r="C19" s="158"/>
      <c r="D19" s="157"/>
      <c r="E19" s="149" t="str">
        <f>IF(D19="","",F19/D19)</f>
        <v/>
      </c>
      <c r="F19" s="156"/>
      <c r="G19" s="155"/>
      <c r="H19" s="143" t="str">
        <f>IF(G19="","",I19/G19)</f>
        <v/>
      </c>
      <c r="I19" s="154"/>
      <c r="J19" s="143"/>
      <c r="K19" s="143" t="str">
        <f>IF(J19="","",L19/J19)</f>
        <v/>
      </c>
      <c r="L19" s="153"/>
      <c r="M19" s="152"/>
      <c r="N19" s="139" t="str">
        <f>IF(M19="","",O19/M19)</f>
        <v/>
      </c>
      <c r="O19" s="139"/>
      <c r="P19" s="152"/>
      <c r="Q19" s="139" t="str">
        <f>IF(P19="","",R19/P19)</f>
        <v/>
      </c>
      <c r="R19" s="139"/>
      <c r="S19" s="139"/>
      <c r="T19" s="139" t="str">
        <f>IF(S19="","",U19/S19)</f>
        <v/>
      </c>
      <c r="U19" s="151"/>
    </row>
    <row r="20" spans="1:24" s="8" customFormat="1" ht="18" customHeight="1" x14ac:dyDescent="0.35">
      <c r="A20" s="31"/>
      <c r="B20" s="117"/>
      <c r="C20" s="159"/>
      <c r="D20" s="157"/>
      <c r="E20" s="149" t="str">
        <f>IF(D20="","",F20/D20)</f>
        <v/>
      </c>
      <c r="F20" s="156"/>
      <c r="G20" s="155"/>
      <c r="H20" s="143" t="str">
        <f>IF(G20="","",I20/G20)</f>
        <v/>
      </c>
      <c r="I20" s="154"/>
      <c r="J20" s="143"/>
      <c r="K20" s="143" t="str">
        <f>IF(J20="","",L20/J20)</f>
        <v/>
      </c>
      <c r="L20" s="153"/>
      <c r="M20" s="152"/>
      <c r="N20" s="139" t="str">
        <f>IF(M20="","",O20/M20)</f>
        <v/>
      </c>
      <c r="O20" s="139"/>
      <c r="P20" s="152"/>
      <c r="Q20" s="139" t="str">
        <f>IF(P20="","",R20/P20)</f>
        <v/>
      </c>
      <c r="R20" s="139"/>
      <c r="S20" s="139"/>
      <c r="T20" s="139" t="str">
        <f>IF(S20="","",U20/S20)</f>
        <v/>
      </c>
      <c r="U20" s="151"/>
    </row>
    <row r="21" spans="1:24" s="8" customFormat="1" ht="18" customHeight="1" x14ac:dyDescent="0.35">
      <c r="A21" s="31"/>
      <c r="B21" s="117"/>
      <c r="C21" s="158"/>
      <c r="D21" s="157"/>
      <c r="E21" s="149" t="str">
        <f>IF(D21="","",F21/D21)</f>
        <v/>
      </c>
      <c r="F21" s="156"/>
      <c r="G21" s="155"/>
      <c r="H21" s="143" t="str">
        <f>IF(G21="","",I21/G21)</f>
        <v/>
      </c>
      <c r="I21" s="154"/>
      <c r="J21" s="143"/>
      <c r="K21" s="143" t="str">
        <f>IF(J21="","",L21/J21)</f>
        <v/>
      </c>
      <c r="L21" s="153"/>
      <c r="M21" s="152"/>
      <c r="N21" s="139" t="str">
        <f>IF(M21="","",O21/M21)</f>
        <v/>
      </c>
      <c r="O21" s="139"/>
      <c r="P21" s="152"/>
      <c r="Q21" s="139" t="str">
        <f>IF(P21="","",R21/P21)</f>
        <v/>
      </c>
      <c r="R21" s="139"/>
      <c r="S21" s="139"/>
      <c r="T21" s="139" t="str">
        <f>IF(S21="","",U21/S21)</f>
        <v/>
      </c>
      <c r="U21" s="151"/>
    </row>
    <row r="22" spans="1:24" s="8" customFormat="1" ht="18" customHeight="1" x14ac:dyDescent="0.35">
      <c r="A22" s="31"/>
      <c r="B22" s="117"/>
      <c r="C22" s="91"/>
      <c r="D22" s="148"/>
      <c r="E22" s="149" t="str">
        <f>IF(D22="","",F22/D22)</f>
        <v/>
      </c>
      <c r="F22" s="150"/>
      <c r="G22" s="146"/>
      <c r="H22" s="143" t="str">
        <f>IF(G22="","",I22/G22)</f>
        <v/>
      </c>
      <c r="I22" s="145"/>
      <c r="J22" s="144"/>
      <c r="K22" s="143" t="str">
        <f>IF(J22="","",L22/J22)</f>
        <v/>
      </c>
      <c r="L22" s="142"/>
      <c r="M22" s="141"/>
      <c r="N22" s="139" t="str">
        <f>IF(M22="","",O22/M22)</f>
        <v/>
      </c>
      <c r="O22" s="140"/>
      <c r="P22" s="141"/>
      <c r="Q22" s="139" t="str">
        <f>IF(P22="","",R22/P22)</f>
        <v/>
      </c>
      <c r="R22" s="140"/>
      <c r="S22" s="140"/>
      <c r="T22" s="139" t="str">
        <f>IF(S22="","",U22/S22)</f>
        <v/>
      </c>
      <c r="U22" s="138"/>
    </row>
    <row r="23" spans="1:24" s="8" customFormat="1" ht="18" customHeight="1" x14ac:dyDescent="0.35">
      <c r="A23" s="31"/>
      <c r="B23" s="117"/>
      <c r="C23" s="91"/>
      <c r="D23" s="148"/>
      <c r="E23" s="149" t="str">
        <f>IF(D23="","",F23/D23)</f>
        <v/>
      </c>
      <c r="F23" s="150"/>
      <c r="G23" s="146"/>
      <c r="H23" s="143" t="str">
        <f>IF(G23="","",I23/G23)</f>
        <v/>
      </c>
      <c r="I23" s="145"/>
      <c r="J23" s="144"/>
      <c r="K23" s="143" t="str">
        <f>IF(J23="","",L23/J23)</f>
        <v/>
      </c>
      <c r="L23" s="142"/>
      <c r="M23" s="141"/>
      <c r="N23" s="139" t="str">
        <f>IF(M23="","",O23/M23)</f>
        <v/>
      </c>
      <c r="O23" s="140"/>
      <c r="P23" s="141"/>
      <c r="Q23" s="139" t="str">
        <f>IF(P23="","",R23/P23)</f>
        <v/>
      </c>
      <c r="R23" s="140"/>
      <c r="S23" s="140"/>
      <c r="T23" s="139" t="str">
        <f>IF(S23="","",U23/S23)</f>
        <v/>
      </c>
      <c r="U23" s="138"/>
    </row>
    <row r="24" spans="1:24" s="8" customFormat="1" ht="18" customHeight="1" x14ac:dyDescent="0.35">
      <c r="A24" s="31"/>
      <c r="B24" s="117"/>
      <c r="C24" s="91"/>
      <c r="D24" s="148"/>
      <c r="E24" s="149" t="str">
        <f>IF(D24="","",F24/D24)</f>
        <v/>
      </c>
      <c r="F24" s="147"/>
      <c r="G24" s="146"/>
      <c r="H24" s="143" t="str">
        <f>IF(G24="","",I24/G24)</f>
        <v/>
      </c>
      <c r="I24" s="145"/>
      <c r="J24" s="144"/>
      <c r="K24" s="143" t="str">
        <f>IF(J24="","",L24/J24)</f>
        <v/>
      </c>
      <c r="L24" s="142"/>
      <c r="M24" s="141"/>
      <c r="N24" s="139" t="str">
        <f>IF(M24="","",O24/M24)</f>
        <v/>
      </c>
      <c r="O24" s="140"/>
      <c r="P24" s="141"/>
      <c r="Q24" s="139" t="str">
        <f>IF(P24="","",R24/P24)</f>
        <v/>
      </c>
      <c r="R24" s="140"/>
      <c r="S24" s="140"/>
      <c r="T24" s="139" t="str">
        <f>IF(S24="","",U24/S24)</f>
        <v/>
      </c>
      <c r="U24" s="138"/>
    </row>
    <row r="25" spans="1:24" s="8" customFormat="1" ht="18" customHeight="1" x14ac:dyDescent="0.35">
      <c r="A25" s="31"/>
      <c r="B25" s="117"/>
      <c r="C25" s="91"/>
      <c r="D25" s="148"/>
      <c r="E25" s="149" t="str">
        <f>IF(D25="","",F25/D25)</f>
        <v/>
      </c>
      <c r="F25" s="147"/>
      <c r="G25" s="146"/>
      <c r="H25" s="143" t="str">
        <f>IF(G25="","",I25/G25)</f>
        <v/>
      </c>
      <c r="I25" s="145"/>
      <c r="J25" s="144"/>
      <c r="K25" s="143" t="str">
        <f>IF(J25="","",L25/J25)</f>
        <v/>
      </c>
      <c r="L25" s="142"/>
      <c r="M25" s="141"/>
      <c r="N25" s="139" t="str">
        <f>IF(M25="","",O25/M25)</f>
        <v/>
      </c>
      <c r="O25" s="140"/>
      <c r="P25" s="141"/>
      <c r="Q25" s="139" t="str">
        <f>IF(P25="","",R25/P25)</f>
        <v/>
      </c>
      <c r="R25" s="140"/>
      <c r="S25" s="140"/>
      <c r="T25" s="139" t="str">
        <f>IF(S25="","",U25/S25)</f>
        <v/>
      </c>
      <c r="U25" s="138"/>
    </row>
    <row r="26" spans="1:24" s="8" customFormat="1" ht="18" customHeight="1" x14ac:dyDescent="0.35">
      <c r="A26" s="31"/>
      <c r="B26" s="117"/>
      <c r="C26" s="91"/>
      <c r="D26" s="148"/>
      <c r="E26" s="149" t="str">
        <f>IF(D26="","",F26/D26)</f>
        <v/>
      </c>
      <c r="F26" s="147"/>
      <c r="G26" s="146"/>
      <c r="H26" s="143" t="str">
        <f>IF(G26="","",I26/G26)</f>
        <v/>
      </c>
      <c r="I26" s="145"/>
      <c r="J26" s="144"/>
      <c r="K26" s="143" t="str">
        <f>IF(J26="","",L26/J26)</f>
        <v/>
      </c>
      <c r="L26" s="142"/>
      <c r="M26" s="141"/>
      <c r="N26" s="139" t="str">
        <f>IF(M26="","",O26/M26)</f>
        <v/>
      </c>
      <c r="O26" s="140"/>
      <c r="P26" s="141"/>
      <c r="Q26" s="139" t="str">
        <f>IF(P26="","",R26/P26)</f>
        <v/>
      </c>
      <c r="R26" s="140"/>
      <c r="S26" s="140"/>
      <c r="T26" s="139" t="str">
        <f>IF(S26="","",U26/S26)</f>
        <v/>
      </c>
      <c r="U26" s="138"/>
    </row>
    <row r="27" spans="1:24" s="8" customFormat="1" ht="18" customHeight="1" x14ac:dyDescent="0.35">
      <c r="A27" s="31"/>
      <c r="B27" s="117"/>
      <c r="C27" s="91"/>
      <c r="D27" s="148"/>
      <c r="E27" s="143" t="str">
        <f>IF(D27="","",F27/D27)</f>
        <v/>
      </c>
      <c r="F27" s="147"/>
      <c r="G27" s="146"/>
      <c r="H27" s="143" t="str">
        <f>IF(G27="","",I27/G27)</f>
        <v/>
      </c>
      <c r="I27" s="145"/>
      <c r="J27" s="144"/>
      <c r="K27" s="143" t="str">
        <f>IF(J27="","",L27/J27)</f>
        <v/>
      </c>
      <c r="L27" s="142"/>
      <c r="M27" s="141"/>
      <c r="N27" s="139" t="str">
        <f>IF(M27="","",O27/M27)</f>
        <v/>
      </c>
      <c r="O27" s="140"/>
      <c r="P27" s="141"/>
      <c r="Q27" s="139" t="str">
        <f>IF(P27="","",R27/P27)</f>
        <v/>
      </c>
      <c r="R27" s="140"/>
      <c r="S27" s="140"/>
      <c r="T27" s="139" t="str">
        <f>IF(S27="","",U27/S27)</f>
        <v/>
      </c>
      <c r="U27" s="138"/>
    </row>
    <row r="28" spans="1:24" s="8" customFormat="1" ht="18" customHeight="1" x14ac:dyDescent="0.35">
      <c r="A28" s="31"/>
      <c r="B28" s="117"/>
      <c r="C28" s="137" t="s">
        <v>53</v>
      </c>
      <c r="D28" s="135">
        <v>20</v>
      </c>
      <c r="E28" s="134">
        <f>IF(D28="","",F28/D28)</f>
        <v>100000</v>
      </c>
      <c r="F28" s="136">
        <f>IF(SUM(F12:F27)=0,"",SUM(F12:F27))</f>
        <v>2000000</v>
      </c>
      <c r="G28" s="135">
        <v>20</v>
      </c>
      <c r="H28" s="134">
        <f>IF(G28="","",I28/G28)</f>
        <v>100000</v>
      </c>
      <c r="I28" s="133">
        <f>IF(SUM(I12:I27)=0,"",SUM(I12:I27))</f>
        <v>2000000</v>
      </c>
      <c r="J28" s="66"/>
      <c r="K28" s="65" t="str">
        <f>IF(J28="","",L28/J28)</f>
        <v/>
      </c>
      <c r="L28" s="64" t="str">
        <f>IF(SUM(L12:L27)=0,"",SUM(L12:L27))</f>
        <v/>
      </c>
      <c r="M28" s="63"/>
      <c r="N28" s="61" t="str">
        <f>IF(M28="","",O28/M28)</f>
        <v/>
      </c>
      <c r="O28" s="61" t="str">
        <f>IF(SUM(O12:O27)=0,"",SUM(O12:O27))</f>
        <v/>
      </c>
      <c r="P28" s="63"/>
      <c r="Q28" s="61" t="str">
        <f>IF(P28="","",R28/P28)</f>
        <v/>
      </c>
      <c r="R28" s="61" t="str">
        <f>IF(SUM(R12:R27)=0,"",SUM(R12:R27))</f>
        <v/>
      </c>
      <c r="S28" s="62"/>
      <c r="T28" s="61" t="str">
        <f>IF(S28="","",U28/S28)</f>
        <v/>
      </c>
      <c r="U28" s="60" t="str">
        <f>IF(SUM(U12:U27)=0,"",SUM(U12:U27))</f>
        <v/>
      </c>
    </row>
    <row r="29" spans="1:24" s="8" customFormat="1" ht="18" customHeight="1" x14ac:dyDescent="0.35">
      <c r="A29" s="31"/>
      <c r="B29" s="117" t="s">
        <v>55</v>
      </c>
      <c r="C29" s="132"/>
      <c r="D29" s="130"/>
      <c r="E29" s="108" t="str">
        <f>IF(D29="","",F29/D29)</f>
        <v/>
      </c>
      <c r="F29" s="131"/>
      <c r="G29" s="130"/>
      <c r="H29" s="108" t="str">
        <f>IF(G29="","",I29/G29)</f>
        <v/>
      </c>
      <c r="I29" s="129"/>
      <c r="J29" s="128"/>
      <c r="K29" s="108" t="str">
        <f>IF(J29="","",L29/J29)</f>
        <v/>
      </c>
      <c r="L29" s="127"/>
      <c r="M29" s="126"/>
      <c r="N29" s="105" t="str">
        <f>IF(M29="","",O29/M29)</f>
        <v/>
      </c>
      <c r="O29" s="125"/>
      <c r="P29" s="126"/>
      <c r="Q29" s="105" t="str">
        <f>IF(P29="","",R29/P29)</f>
        <v/>
      </c>
      <c r="R29" s="125"/>
      <c r="S29" s="125"/>
      <c r="T29" s="105" t="str">
        <f>IF(S29="","",U29/S29)</f>
        <v/>
      </c>
      <c r="U29" s="124"/>
    </row>
    <row r="30" spans="1:24" s="8" customFormat="1" ht="18" customHeight="1" x14ac:dyDescent="0.35">
      <c r="A30" s="31"/>
      <c r="B30" s="117"/>
      <c r="C30" s="123"/>
      <c r="D30" s="89"/>
      <c r="E30" s="86" t="str">
        <f>IF(D30="","",F30/D30)</f>
        <v/>
      </c>
      <c r="F30" s="122"/>
      <c r="G30" s="89"/>
      <c r="H30" s="86" t="str">
        <f>IF(G30="","",I30/G30)</f>
        <v/>
      </c>
      <c r="I30" s="36"/>
      <c r="J30" s="87"/>
      <c r="K30" s="86" t="str">
        <f>IF(J30="","",L30/J30)</f>
        <v/>
      </c>
      <c r="L30" s="24"/>
      <c r="M30" s="85"/>
      <c r="N30" s="84" t="str">
        <f>IF(M30="","",O30/M30)</f>
        <v/>
      </c>
      <c r="O30" s="33"/>
      <c r="P30" s="85"/>
      <c r="Q30" s="84" t="str">
        <f>IF(P30="","",R30/P30)</f>
        <v/>
      </c>
      <c r="R30" s="33"/>
      <c r="S30" s="33"/>
      <c r="T30" s="84" t="str">
        <f>IF(S30="","",U30/S30)</f>
        <v/>
      </c>
      <c r="U30" s="20"/>
    </row>
    <row r="31" spans="1:24" s="8" customFormat="1" ht="18" customHeight="1" x14ac:dyDescent="0.35">
      <c r="A31" s="31"/>
      <c r="B31" s="117"/>
      <c r="C31" s="121"/>
      <c r="D31" s="89"/>
      <c r="E31" s="86" t="str">
        <f>IF(D31="","",F31/D31)</f>
        <v/>
      </c>
      <c r="F31" s="90"/>
      <c r="G31" s="89"/>
      <c r="H31" s="86" t="str">
        <f>IF(G31="","",I31/G31)</f>
        <v/>
      </c>
      <c r="I31" s="88"/>
      <c r="J31" s="87"/>
      <c r="K31" s="86" t="str">
        <f>IF(J31="","",L31/J31)</f>
        <v/>
      </c>
      <c r="L31" s="24"/>
      <c r="M31" s="85"/>
      <c r="N31" s="84" t="str">
        <f>IF(M31="","",O31/M31)</f>
        <v/>
      </c>
      <c r="O31" s="33"/>
      <c r="P31" s="85"/>
      <c r="Q31" s="84" t="str">
        <f>IF(P31="","",R31/P31)</f>
        <v/>
      </c>
      <c r="R31" s="33"/>
      <c r="S31" s="33"/>
      <c r="T31" s="84" t="str">
        <f>IF(S31="","",U31/S31)</f>
        <v/>
      </c>
      <c r="U31" s="20"/>
    </row>
    <row r="32" spans="1:24" s="8" customFormat="1" ht="18" customHeight="1" x14ac:dyDescent="0.35">
      <c r="A32" s="31"/>
      <c r="B32" s="117"/>
      <c r="C32" s="121"/>
      <c r="D32" s="89"/>
      <c r="E32" s="86" t="str">
        <f>IF(D32="","",F32/D32)</f>
        <v/>
      </c>
      <c r="F32" s="90"/>
      <c r="G32" s="89"/>
      <c r="H32" s="86" t="str">
        <f>IF(G32="","",I32/G32)</f>
        <v/>
      </c>
      <c r="I32" s="88"/>
      <c r="J32" s="87"/>
      <c r="K32" s="86" t="str">
        <f>IF(J32="","",L32/J32)</f>
        <v/>
      </c>
      <c r="L32" s="24"/>
      <c r="M32" s="85"/>
      <c r="N32" s="84" t="str">
        <f>IF(M32="","",O32/M32)</f>
        <v/>
      </c>
      <c r="O32" s="33"/>
      <c r="P32" s="85"/>
      <c r="Q32" s="84" t="str">
        <f>IF(P32="","",R32/P32)</f>
        <v/>
      </c>
      <c r="R32" s="33"/>
      <c r="S32" s="33"/>
      <c r="T32" s="84" t="str">
        <f>IF(S32="","",U32/S32)</f>
        <v/>
      </c>
      <c r="U32" s="20"/>
      <c r="V32" s="119" t="s">
        <v>54</v>
      </c>
      <c r="W32" s="118"/>
      <c r="X32" s="118"/>
    </row>
    <row r="33" spans="1:24" s="8" customFormat="1" ht="18" customHeight="1" x14ac:dyDescent="0.35">
      <c r="A33" s="31"/>
      <c r="B33" s="117"/>
      <c r="C33" s="120"/>
      <c r="D33" s="80"/>
      <c r="E33" s="77" t="str">
        <f>IF(D33="","",F33/D33)</f>
        <v/>
      </c>
      <c r="F33" s="81"/>
      <c r="G33" s="80"/>
      <c r="H33" s="77" t="str">
        <f>IF(G33="","",I33/G33)</f>
        <v/>
      </c>
      <c r="I33" s="79"/>
      <c r="J33" s="78"/>
      <c r="K33" s="77" t="str">
        <f>IF(J33="","",L33/J33)</f>
        <v/>
      </c>
      <c r="L33" s="76"/>
      <c r="M33" s="75"/>
      <c r="N33" s="74" t="str">
        <f>IF(M33="","",O33/M33)</f>
        <v/>
      </c>
      <c r="O33" s="22"/>
      <c r="P33" s="75"/>
      <c r="Q33" s="74" t="str">
        <f>IF(P33="","",R33/P33)</f>
        <v/>
      </c>
      <c r="R33" s="22"/>
      <c r="S33" s="22"/>
      <c r="T33" s="74" t="str">
        <f>IF(S33="","",U33/S33)</f>
        <v/>
      </c>
      <c r="U33" s="73"/>
      <c r="V33" s="119"/>
      <c r="W33" s="118"/>
      <c r="X33" s="118"/>
    </row>
    <row r="34" spans="1:24" s="8" customFormat="1" ht="18" customHeight="1" x14ac:dyDescent="0.35">
      <c r="A34" s="31"/>
      <c r="B34" s="117"/>
      <c r="C34" s="116" t="s">
        <v>53</v>
      </c>
      <c r="D34" s="68"/>
      <c r="E34" s="65" t="str">
        <f>IF(D34="","",F34/D34)</f>
        <v/>
      </c>
      <c r="F34" s="69" t="str">
        <f>IF(SUM(F29:F33)=0,"",(SUM(F29:F33)))</f>
        <v/>
      </c>
      <c r="G34" s="68"/>
      <c r="H34" s="65" t="str">
        <f>IF(G34="","",I34/G34)</f>
        <v/>
      </c>
      <c r="I34" s="67" t="str">
        <f>IF(SUM(I29:I33)=0,"",(SUM(I29:I33)))</f>
        <v/>
      </c>
      <c r="J34" s="66"/>
      <c r="K34" s="65" t="str">
        <f>IF(J34="","",L34/J34)</f>
        <v/>
      </c>
      <c r="L34" s="64" t="str">
        <f>IF(SUM(L29:L33)=0,"",(SUM(L29:L33)))</f>
        <v/>
      </c>
      <c r="M34" s="63"/>
      <c r="N34" s="61" t="str">
        <f>IF(M34="","",O34/M34)</f>
        <v/>
      </c>
      <c r="O34" s="61" t="str">
        <f>IF(SUM(O29:O33)=0,"",(SUM(O29:O33)))</f>
        <v/>
      </c>
      <c r="P34" s="63"/>
      <c r="Q34" s="61" t="str">
        <f>IF(P34="","",R34/P34)</f>
        <v/>
      </c>
      <c r="R34" s="61" t="str">
        <f>IF(SUM(R29:R33)=0,"",(SUM(R29:R33)))</f>
        <v/>
      </c>
      <c r="S34" s="62"/>
      <c r="T34" s="61" t="str">
        <f>IF(S34="","",U34/S34)</f>
        <v/>
      </c>
      <c r="U34" s="60" t="str">
        <f>IF(SUM(U29:U33)=0,"",(SUM(U29:U33)))</f>
        <v/>
      </c>
    </row>
    <row r="35" spans="1:24" s="8" customFormat="1" ht="18" customHeight="1" x14ac:dyDescent="0.35">
      <c r="A35" s="31"/>
      <c r="B35" s="115" t="s">
        <v>52</v>
      </c>
      <c r="C35" s="114"/>
      <c r="D35" s="68"/>
      <c r="E35" s="65" t="str">
        <f>IF(D35="","",F35/D35)</f>
        <v/>
      </c>
      <c r="F35" s="69">
        <f>IF(F28="","",IF(F34="",F28,F28+F34))</f>
        <v>2000000</v>
      </c>
      <c r="G35" s="68"/>
      <c r="H35" s="65" t="str">
        <f>IF(G35="","",I35/G35)</f>
        <v/>
      </c>
      <c r="I35" s="113">
        <f>IF(I28="","",IF(I34="",I28,I28+I34))</f>
        <v>2000000</v>
      </c>
      <c r="J35" s="112"/>
      <c r="K35" s="65" t="str">
        <f>IF(J35="","",L35/J35)</f>
        <v/>
      </c>
      <c r="L35" s="64" t="str">
        <f>IF(L28="","",IF(L34="",L28,L28+L34))</f>
        <v/>
      </c>
      <c r="M35" s="63"/>
      <c r="N35" s="61" t="str">
        <f>IF(M35="","",O35/M35)</f>
        <v/>
      </c>
      <c r="O35" s="61" t="str">
        <f>IF(O28="","",IF(O34="",O28,O28+O34))</f>
        <v/>
      </c>
      <c r="P35" s="63"/>
      <c r="Q35" s="61" t="str">
        <f>IF(P35="","",R35/P35)</f>
        <v/>
      </c>
      <c r="R35" s="61" t="str">
        <f>IF(R28="","",IF(R34="",R28,R28+R34))</f>
        <v/>
      </c>
      <c r="S35" s="62"/>
      <c r="T35" s="61" t="str">
        <f>IF(S35="","",U35/S35)</f>
        <v/>
      </c>
      <c r="U35" s="60" t="str">
        <f>IF(U28="","",IF(U34="",U28,U28+U34))</f>
        <v/>
      </c>
    </row>
    <row r="36" spans="1:24" s="8" customFormat="1" ht="18" customHeight="1" x14ac:dyDescent="0.35">
      <c r="A36" s="31" t="s">
        <v>51</v>
      </c>
      <c r="B36" s="103" t="str">
        <f>C12</f>
        <v>&lt;改修工事&gt;</v>
      </c>
      <c r="C36" s="102"/>
      <c r="D36" s="110"/>
      <c r="E36" s="108" t="str">
        <f>IF(D36="","",F36/D36)</f>
        <v/>
      </c>
      <c r="F36" s="111"/>
      <c r="G36" s="110"/>
      <c r="H36" s="108" t="str">
        <f>IF(G36="","",I36/G36)</f>
        <v/>
      </c>
      <c r="I36" s="109"/>
      <c r="J36" s="108"/>
      <c r="K36" s="108" t="str">
        <f>IF(J36="","",L36/J36)</f>
        <v/>
      </c>
      <c r="L36" s="107"/>
      <c r="M36" s="106"/>
      <c r="N36" s="105" t="str">
        <f>IF(M36="","",O36/M36)</f>
        <v/>
      </c>
      <c r="O36" s="105"/>
      <c r="P36" s="106"/>
      <c r="Q36" s="105" t="str">
        <f>IF(P36="","",R36/P36)</f>
        <v/>
      </c>
      <c r="R36" s="105"/>
      <c r="S36" s="105"/>
      <c r="T36" s="105" t="str">
        <f>IF(S36="","",U36/S36)</f>
        <v/>
      </c>
      <c r="U36" s="104"/>
    </row>
    <row r="37" spans="1:24" s="8" customFormat="1" ht="18" customHeight="1" x14ac:dyDescent="0.35">
      <c r="A37" s="31"/>
      <c r="B37" s="101"/>
      <c r="C37" s="100"/>
      <c r="D37" s="98"/>
      <c r="E37" s="86" t="str">
        <f>IF(D37="","",F37/D37)</f>
        <v/>
      </c>
      <c r="F37" s="99"/>
      <c r="G37" s="98"/>
      <c r="H37" s="86" t="str">
        <f>IF(G37="","",I37/G37)</f>
        <v/>
      </c>
      <c r="I37" s="97"/>
      <c r="J37" s="86"/>
      <c r="K37" s="86" t="str">
        <f>IF(J37="","",L37/J37)</f>
        <v/>
      </c>
      <c r="L37" s="96"/>
      <c r="M37" s="95"/>
      <c r="N37" s="84" t="str">
        <f>IF(M37="","",O37/M37)</f>
        <v/>
      </c>
      <c r="O37" s="84"/>
      <c r="P37" s="95"/>
      <c r="Q37" s="84" t="str">
        <f>IF(P37="","",R37/P37)</f>
        <v/>
      </c>
      <c r="R37" s="84"/>
      <c r="S37" s="84"/>
      <c r="T37" s="84" t="str">
        <f>IF(S37="","",U37/S37)</f>
        <v/>
      </c>
      <c r="U37" s="94"/>
    </row>
    <row r="38" spans="1:24" s="8" customFormat="1" ht="18" customHeight="1" x14ac:dyDescent="0.35">
      <c r="A38" s="31"/>
      <c r="B38" s="92" t="s">
        <v>48</v>
      </c>
      <c r="C38" s="91"/>
      <c r="D38" s="89"/>
      <c r="E38" s="86" t="str">
        <f>IF(D38="","",F38/D38)</f>
        <v/>
      </c>
      <c r="F38" s="90"/>
      <c r="G38" s="89"/>
      <c r="H38" s="86" t="str">
        <f>IF(G38="","",I38/G38)</f>
        <v/>
      </c>
      <c r="I38" s="88"/>
      <c r="J38" s="87"/>
      <c r="K38" s="86" t="str">
        <f>IF(J38="","",L38/J38)</f>
        <v/>
      </c>
      <c r="L38" s="24"/>
      <c r="M38" s="85"/>
      <c r="N38" s="84" t="str">
        <f>IF(M38="","",O38/M38)</f>
        <v/>
      </c>
      <c r="O38" s="33"/>
      <c r="P38" s="85"/>
      <c r="Q38" s="84" t="str">
        <f>IF(P38="","",R38/P38)</f>
        <v/>
      </c>
      <c r="R38" s="33"/>
      <c r="S38" s="33"/>
      <c r="T38" s="84" t="str">
        <f>IF(S38="","",U38/S38)</f>
        <v/>
      </c>
      <c r="U38" s="20"/>
    </row>
    <row r="39" spans="1:24" s="8" customFormat="1" ht="18" customHeight="1" x14ac:dyDescent="0.35">
      <c r="A39" s="31"/>
      <c r="B39" s="92" t="s">
        <v>48</v>
      </c>
      <c r="C39" s="91"/>
      <c r="D39" s="89"/>
      <c r="E39" s="86" t="str">
        <f>IF(D39="","",F39/D39)</f>
        <v/>
      </c>
      <c r="F39" s="90"/>
      <c r="G39" s="89"/>
      <c r="H39" s="86" t="str">
        <f>IF(G39="","",I39/G39)</f>
        <v/>
      </c>
      <c r="I39" s="88"/>
      <c r="J39" s="87"/>
      <c r="K39" s="86" t="str">
        <f>IF(J39="","",L39/J39)</f>
        <v/>
      </c>
      <c r="L39" s="24"/>
      <c r="M39" s="85"/>
      <c r="N39" s="84" t="str">
        <f>IF(M39="","",O39/M39)</f>
        <v/>
      </c>
      <c r="O39" s="33"/>
      <c r="P39" s="85"/>
      <c r="Q39" s="84" t="str">
        <f>IF(P39="","",R39/P39)</f>
        <v/>
      </c>
      <c r="R39" s="33"/>
      <c r="S39" s="33"/>
      <c r="T39" s="84" t="str">
        <f>IF(S39="","",U39/S39)</f>
        <v/>
      </c>
      <c r="U39" s="20"/>
    </row>
    <row r="40" spans="1:24" s="8" customFormat="1" ht="18" customHeight="1" x14ac:dyDescent="0.35">
      <c r="A40" s="31"/>
      <c r="B40" s="93" t="s">
        <v>49</v>
      </c>
      <c r="C40" s="91"/>
      <c r="D40" s="89"/>
      <c r="E40" s="86" t="str">
        <f>IF(D40="","",F40/D40)</f>
        <v/>
      </c>
      <c r="F40" s="90"/>
      <c r="G40" s="89"/>
      <c r="H40" s="86" t="str">
        <f>IF(G40="","",I40/G40)</f>
        <v/>
      </c>
      <c r="I40" s="88"/>
      <c r="J40" s="87"/>
      <c r="K40" s="86" t="str">
        <f>IF(J40="","",L40/J40)</f>
        <v/>
      </c>
      <c r="L40" s="24"/>
      <c r="M40" s="85"/>
      <c r="N40" s="84" t="str">
        <f>IF(M40="","",O40/M40)</f>
        <v/>
      </c>
      <c r="O40" s="33"/>
      <c r="P40" s="85"/>
      <c r="Q40" s="84" t="str">
        <f>IF(P40="","",R40/P40)</f>
        <v/>
      </c>
      <c r="R40" s="33"/>
      <c r="S40" s="33"/>
      <c r="T40" s="84" t="str">
        <f>IF(S40="","",U40/S40)</f>
        <v/>
      </c>
      <c r="U40" s="20"/>
    </row>
    <row r="41" spans="1:24" s="8" customFormat="1" ht="18" customHeight="1" x14ac:dyDescent="0.35">
      <c r="A41" s="31"/>
      <c r="B41" s="103" t="s">
        <v>50</v>
      </c>
      <c r="C41" s="102"/>
      <c r="D41" s="98"/>
      <c r="E41" s="86" t="str">
        <f>IF(D41="","",F41/D41)</f>
        <v/>
      </c>
      <c r="F41" s="99"/>
      <c r="G41" s="98"/>
      <c r="H41" s="86" t="str">
        <f>IF(G41="","",I41/G41)</f>
        <v/>
      </c>
      <c r="I41" s="97"/>
      <c r="J41" s="86"/>
      <c r="K41" s="86" t="str">
        <f>IF(J41="","",L41/J41)</f>
        <v/>
      </c>
      <c r="L41" s="96"/>
      <c r="M41" s="95"/>
      <c r="N41" s="84" t="str">
        <f>IF(M41="","",O41/M41)</f>
        <v/>
      </c>
      <c r="O41" s="84"/>
      <c r="P41" s="95"/>
      <c r="Q41" s="84" t="str">
        <f>IF(P41="","",R41/P41)</f>
        <v/>
      </c>
      <c r="R41" s="84"/>
      <c r="S41" s="84"/>
      <c r="T41" s="84" t="str">
        <f>IF(S41="","",U41/S41)</f>
        <v/>
      </c>
      <c r="U41" s="94"/>
    </row>
    <row r="42" spans="1:24" s="8" customFormat="1" ht="18" customHeight="1" x14ac:dyDescent="0.35">
      <c r="A42" s="31"/>
      <c r="B42" s="101"/>
      <c r="C42" s="100"/>
      <c r="D42" s="98"/>
      <c r="E42" s="86" t="str">
        <f>IF(D42="","",F42/D42)</f>
        <v/>
      </c>
      <c r="F42" s="99"/>
      <c r="G42" s="98"/>
      <c r="H42" s="86" t="str">
        <f>IF(G42="","",I42/G42)</f>
        <v/>
      </c>
      <c r="I42" s="97"/>
      <c r="J42" s="86"/>
      <c r="K42" s="86" t="str">
        <f>IF(J42="","",L42/J42)</f>
        <v/>
      </c>
      <c r="L42" s="96"/>
      <c r="M42" s="95"/>
      <c r="N42" s="84" t="str">
        <f>IF(M42="","",O42/M42)</f>
        <v/>
      </c>
      <c r="O42" s="84"/>
      <c r="P42" s="95"/>
      <c r="Q42" s="84" t="str">
        <f>IF(P42="","",R42/P42)</f>
        <v/>
      </c>
      <c r="R42" s="84"/>
      <c r="S42" s="84"/>
      <c r="T42" s="84" t="str">
        <f>IF(S42="","",U42/S42)</f>
        <v/>
      </c>
      <c r="U42" s="94"/>
    </row>
    <row r="43" spans="1:24" s="8" customFormat="1" ht="18" customHeight="1" x14ac:dyDescent="0.35">
      <c r="A43" s="31"/>
      <c r="B43" s="93" t="s">
        <v>49</v>
      </c>
      <c r="C43" s="91"/>
      <c r="D43" s="89"/>
      <c r="E43" s="86" t="str">
        <f>IF(D43="","",F43/D43)</f>
        <v/>
      </c>
      <c r="F43" s="90"/>
      <c r="G43" s="89"/>
      <c r="H43" s="86" t="str">
        <f>IF(G43="","",I43/G43)</f>
        <v/>
      </c>
      <c r="I43" s="88"/>
      <c r="J43" s="87"/>
      <c r="K43" s="86" t="str">
        <f>IF(J43="","",L43/J43)</f>
        <v/>
      </c>
      <c r="L43" s="24"/>
      <c r="M43" s="85"/>
      <c r="N43" s="84" t="str">
        <f>IF(M43="","",O43/M43)</f>
        <v/>
      </c>
      <c r="O43" s="33"/>
      <c r="P43" s="85"/>
      <c r="Q43" s="84" t="str">
        <f>IF(P43="","",R43/P43)</f>
        <v/>
      </c>
      <c r="R43" s="33"/>
      <c r="S43" s="33"/>
      <c r="T43" s="84" t="str">
        <f>IF(S43="","",U43/S43)</f>
        <v/>
      </c>
      <c r="U43" s="20"/>
    </row>
    <row r="44" spans="1:24" s="8" customFormat="1" ht="18" customHeight="1" x14ac:dyDescent="0.35">
      <c r="A44" s="31"/>
      <c r="B44" s="92" t="s">
        <v>49</v>
      </c>
      <c r="C44" s="91"/>
      <c r="D44" s="89"/>
      <c r="E44" s="86" t="str">
        <f>IF(D44="","",F44/D44)</f>
        <v/>
      </c>
      <c r="F44" s="90"/>
      <c r="G44" s="89"/>
      <c r="H44" s="86" t="str">
        <f>IF(G44="","",I44/G44)</f>
        <v/>
      </c>
      <c r="I44" s="88"/>
      <c r="J44" s="87"/>
      <c r="K44" s="86" t="str">
        <f>IF(J44="","",L44/J44)</f>
        <v/>
      </c>
      <c r="L44" s="24"/>
      <c r="M44" s="85"/>
      <c r="N44" s="84" t="str">
        <f>IF(M44="","",O44/M44)</f>
        <v/>
      </c>
      <c r="O44" s="33"/>
      <c r="P44" s="85"/>
      <c r="Q44" s="84" t="str">
        <f>IF(P44="","",R44/P44)</f>
        <v/>
      </c>
      <c r="R44" s="33"/>
      <c r="S44" s="33"/>
      <c r="T44" s="84" t="str">
        <f>IF(S44="","",U44/S44)</f>
        <v/>
      </c>
      <c r="U44" s="20"/>
    </row>
    <row r="45" spans="1:24" s="8" customFormat="1" ht="18" customHeight="1" x14ac:dyDescent="0.35">
      <c r="A45" s="31"/>
      <c r="B45" s="83" t="s">
        <v>48</v>
      </c>
      <c r="C45" s="82"/>
      <c r="D45" s="80"/>
      <c r="E45" s="77" t="str">
        <f>IF(D45="","",F45/D45)</f>
        <v/>
      </c>
      <c r="F45" s="81"/>
      <c r="G45" s="80"/>
      <c r="H45" s="77" t="str">
        <f>IF(G45="","",I45/G45)</f>
        <v/>
      </c>
      <c r="I45" s="79"/>
      <c r="J45" s="78"/>
      <c r="K45" s="77" t="str">
        <f>IF(J45="","",L45/J45)</f>
        <v/>
      </c>
      <c r="L45" s="76"/>
      <c r="M45" s="75"/>
      <c r="N45" s="74" t="str">
        <f>IF(M45="","",O45/M45)</f>
        <v/>
      </c>
      <c r="O45" s="22"/>
      <c r="P45" s="75"/>
      <c r="Q45" s="74" t="str">
        <f>IF(P45="","",R45/P45)</f>
        <v/>
      </c>
      <c r="R45" s="22"/>
      <c r="S45" s="22"/>
      <c r="T45" s="74" t="str">
        <f>IF(S45="","",U45/S45)</f>
        <v/>
      </c>
      <c r="U45" s="73"/>
    </row>
    <row r="46" spans="1:24" s="8" customFormat="1" ht="18" customHeight="1" x14ac:dyDescent="0.35">
      <c r="A46" s="72"/>
      <c r="B46" s="71" t="s">
        <v>47</v>
      </c>
      <c r="C46" s="70"/>
      <c r="D46" s="68"/>
      <c r="E46" s="65" t="str">
        <f>IF(D46="","",F46/D46)</f>
        <v/>
      </c>
      <c r="F46" s="69" t="str">
        <f>IF(SUM(F36:F45)=0,"",(SUM(F36:F45)))</f>
        <v/>
      </c>
      <c r="G46" s="68"/>
      <c r="H46" s="65" t="str">
        <f>IF(G46="","",I46/G46)</f>
        <v/>
      </c>
      <c r="I46" s="67" t="str">
        <f>IF(SUM(I36:I45)=0,"",(SUM(I36:I45)))</f>
        <v/>
      </c>
      <c r="J46" s="66"/>
      <c r="K46" s="65" t="str">
        <f>IF(J46="","",L46/J46)</f>
        <v/>
      </c>
      <c r="L46" s="64" t="str">
        <f>IF(SUM(L36:L45)=0,"",(SUM(L36:L45)))</f>
        <v/>
      </c>
      <c r="M46" s="63"/>
      <c r="N46" s="61" t="str">
        <f>IF(M46="","",O46/M46)</f>
        <v/>
      </c>
      <c r="O46" s="61" t="str">
        <f>IF(SUM(O36:O45)=0,"",(SUM(O36:O45)))</f>
        <v/>
      </c>
      <c r="P46" s="63"/>
      <c r="Q46" s="61" t="str">
        <f>IF(P46="","",R46/P46)</f>
        <v/>
      </c>
      <c r="R46" s="61" t="str">
        <f>IF(SUM(R36:R45)=0,"",(SUM(R36:R45)))</f>
        <v/>
      </c>
      <c r="S46" s="62"/>
      <c r="T46" s="61" t="str">
        <f>IF(S46="","",U46/S46)</f>
        <v/>
      </c>
      <c r="U46" s="60" t="str">
        <f>IF(SUM(U36:U45)=0,"",(SUM(U36:U45)))</f>
        <v/>
      </c>
    </row>
    <row r="47" spans="1:24" s="8" customFormat="1" ht="18" customHeight="1" thickBot="1" x14ac:dyDescent="0.4">
      <c r="A47" s="59" t="s">
        <v>46</v>
      </c>
      <c r="B47" s="58"/>
      <c r="C47" s="57"/>
      <c r="D47" s="55"/>
      <c r="E47" s="53" t="str">
        <f>IF(D47="","",F47/D47)</f>
        <v/>
      </c>
      <c r="F47" s="56">
        <f>IF(F35="","",IF(F46="",F35,F35+F46))</f>
        <v>2000000</v>
      </c>
      <c r="G47" s="55"/>
      <c r="H47" s="53" t="str">
        <f>IF(G47="","",I47/G47)</f>
        <v/>
      </c>
      <c r="I47" s="15">
        <f>IF(I35="","",IF(I46="",I35,I35+I46))</f>
        <v>2000000</v>
      </c>
      <c r="J47" s="54"/>
      <c r="K47" s="53" t="str">
        <f>IF(J47="","",L47/J47)</f>
        <v/>
      </c>
      <c r="L47" s="13" t="str">
        <f>IF(L35="","",IF(L46="",L35,L35+L46))</f>
        <v/>
      </c>
      <c r="M47" s="52"/>
      <c r="N47" s="11" t="str">
        <f>IF(M47="","",O47/M47)</f>
        <v/>
      </c>
      <c r="O47" s="11" t="str">
        <f>IF(O35="","",IF(O46="",O35,O35+O46))</f>
        <v/>
      </c>
      <c r="P47" s="52"/>
      <c r="Q47" s="11" t="str">
        <f>IF(P47="","",R47/P47)</f>
        <v/>
      </c>
      <c r="R47" s="11" t="str">
        <f>IF(R35="","",IF(R46="",R35,R35+R46))</f>
        <v/>
      </c>
      <c r="S47" s="51"/>
      <c r="T47" s="11" t="str">
        <f>IF(S47="","",U47/S47)</f>
        <v/>
      </c>
      <c r="U47" s="9" t="str">
        <f>IF(U35="","",IF(U46="",U35,U35+U46))</f>
        <v/>
      </c>
    </row>
    <row r="48" spans="1:24" s="8" customFormat="1" ht="18" customHeight="1" x14ac:dyDescent="0.35">
      <c r="A48" s="50" t="s">
        <v>45</v>
      </c>
      <c r="B48" s="49" t="s">
        <v>44</v>
      </c>
      <c r="C48" s="48"/>
      <c r="D48" s="46" t="s">
        <v>36</v>
      </c>
      <c r="E48" s="44" t="s">
        <v>36</v>
      </c>
      <c r="F48" s="47"/>
      <c r="G48" s="46"/>
      <c r="H48" s="44"/>
      <c r="I48" s="45"/>
      <c r="J48" s="44"/>
      <c r="K48" s="44" t="s">
        <v>36</v>
      </c>
      <c r="L48" s="43" t="s">
        <v>36</v>
      </c>
      <c r="M48" s="42"/>
      <c r="N48" s="40"/>
      <c r="O48" s="41"/>
      <c r="P48" s="42"/>
      <c r="Q48" s="40"/>
      <c r="R48" s="41"/>
      <c r="S48" s="40"/>
      <c r="T48" s="40" t="s">
        <v>36</v>
      </c>
      <c r="U48" s="39" t="s">
        <v>36</v>
      </c>
    </row>
    <row r="49" spans="1:21" s="8" customFormat="1" ht="18" customHeight="1" x14ac:dyDescent="0.35">
      <c r="A49" s="31"/>
      <c r="B49" s="30" t="s">
        <v>43</v>
      </c>
      <c r="C49" s="29"/>
      <c r="D49" s="37"/>
      <c r="E49" s="35"/>
      <c r="F49" s="28">
        <v>533000</v>
      </c>
      <c r="G49" s="37"/>
      <c r="H49" s="35"/>
      <c r="I49" s="36">
        <v>533000</v>
      </c>
      <c r="J49" s="35"/>
      <c r="K49" s="35"/>
      <c r="L49" s="24" t="s">
        <v>36</v>
      </c>
      <c r="M49" s="34"/>
      <c r="N49" s="32"/>
      <c r="O49" s="33"/>
      <c r="P49" s="34"/>
      <c r="Q49" s="32"/>
      <c r="R49" s="33"/>
      <c r="S49" s="32"/>
      <c r="T49" s="32"/>
      <c r="U49" s="20" t="s">
        <v>36</v>
      </c>
    </row>
    <row r="50" spans="1:21" s="8" customFormat="1" ht="18" customHeight="1" x14ac:dyDescent="0.35">
      <c r="A50" s="31"/>
      <c r="B50" s="30" t="s">
        <v>42</v>
      </c>
      <c r="C50" s="29"/>
      <c r="D50" s="37"/>
      <c r="E50" s="35"/>
      <c r="F50" s="24" t="s">
        <v>36</v>
      </c>
      <c r="G50" s="37"/>
      <c r="H50" s="35"/>
      <c r="I50" s="36"/>
      <c r="J50" s="35"/>
      <c r="K50" s="35"/>
      <c r="L50" s="24" t="s">
        <v>36</v>
      </c>
      <c r="M50" s="34"/>
      <c r="N50" s="32"/>
      <c r="O50" s="33"/>
      <c r="P50" s="34"/>
      <c r="Q50" s="32"/>
      <c r="R50" s="33"/>
      <c r="S50" s="32"/>
      <c r="T50" s="32"/>
      <c r="U50" s="20" t="s">
        <v>36</v>
      </c>
    </row>
    <row r="51" spans="1:21" s="8" customFormat="1" ht="18" customHeight="1" x14ac:dyDescent="0.35">
      <c r="A51" s="31"/>
      <c r="B51" s="30" t="s">
        <v>41</v>
      </c>
      <c r="C51" s="29"/>
      <c r="D51" s="37"/>
      <c r="E51" s="35"/>
      <c r="F51" s="24" t="s">
        <v>40</v>
      </c>
      <c r="G51" s="37"/>
      <c r="H51" s="35"/>
      <c r="I51" s="36"/>
      <c r="J51" s="35"/>
      <c r="K51" s="35"/>
      <c r="L51" s="24" t="s">
        <v>36</v>
      </c>
      <c r="M51" s="34"/>
      <c r="N51" s="32"/>
      <c r="O51" s="33"/>
      <c r="P51" s="34"/>
      <c r="Q51" s="32"/>
      <c r="R51" s="33"/>
      <c r="S51" s="32"/>
      <c r="T51" s="32"/>
      <c r="U51" s="20" t="s">
        <v>36</v>
      </c>
    </row>
    <row r="52" spans="1:21" s="8" customFormat="1" ht="18" customHeight="1" x14ac:dyDescent="0.35">
      <c r="A52" s="31"/>
      <c r="B52" s="30" t="s">
        <v>39</v>
      </c>
      <c r="C52" s="29"/>
      <c r="D52" s="37"/>
      <c r="E52" s="35"/>
      <c r="F52" s="38"/>
      <c r="G52" s="37"/>
      <c r="H52" s="35"/>
      <c r="I52" s="36"/>
      <c r="J52" s="35"/>
      <c r="K52" s="35"/>
      <c r="L52" s="24" t="s">
        <v>36</v>
      </c>
      <c r="M52" s="34"/>
      <c r="N52" s="32"/>
      <c r="O52" s="33"/>
      <c r="P52" s="34"/>
      <c r="Q52" s="32"/>
      <c r="R52" s="33"/>
      <c r="S52" s="32"/>
      <c r="T52" s="32"/>
      <c r="U52" s="20" t="s">
        <v>36</v>
      </c>
    </row>
    <row r="53" spans="1:21" s="8" customFormat="1" ht="18" customHeight="1" x14ac:dyDescent="0.35">
      <c r="A53" s="31"/>
      <c r="B53" s="30" t="s">
        <v>38</v>
      </c>
      <c r="C53" s="29"/>
      <c r="D53" s="37"/>
      <c r="E53" s="35"/>
      <c r="F53" s="38"/>
      <c r="G53" s="37"/>
      <c r="H53" s="35"/>
      <c r="I53" s="36"/>
      <c r="J53" s="35"/>
      <c r="K53" s="35"/>
      <c r="L53" s="24" t="s">
        <v>36</v>
      </c>
      <c r="M53" s="34"/>
      <c r="N53" s="32"/>
      <c r="O53" s="33"/>
      <c r="P53" s="34"/>
      <c r="Q53" s="32"/>
      <c r="R53" s="33"/>
      <c r="S53" s="32"/>
      <c r="T53" s="32"/>
      <c r="U53" s="20" t="s">
        <v>36</v>
      </c>
    </row>
    <row r="54" spans="1:21" s="8" customFormat="1" ht="18" customHeight="1" x14ac:dyDescent="0.35">
      <c r="A54" s="31"/>
      <c r="B54" s="30" t="s">
        <v>37</v>
      </c>
      <c r="C54" s="29"/>
      <c r="D54" s="27"/>
      <c r="E54" s="25"/>
      <c r="F54" s="28">
        <v>1467000</v>
      </c>
      <c r="G54" s="27"/>
      <c r="H54" s="25"/>
      <c r="I54" s="26">
        <v>1467000</v>
      </c>
      <c r="J54" s="25"/>
      <c r="K54" s="25"/>
      <c r="L54" s="24" t="s">
        <v>36</v>
      </c>
      <c r="M54" s="23"/>
      <c r="N54" s="21"/>
      <c r="O54" s="22"/>
      <c r="P54" s="23"/>
      <c r="Q54" s="21"/>
      <c r="R54" s="22"/>
      <c r="S54" s="21"/>
      <c r="T54" s="21"/>
      <c r="U54" s="20" t="s">
        <v>36</v>
      </c>
    </row>
    <row r="55" spans="1:21" s="8" customFormat="1" ht="18" customHeight="1" thickBot="1" x14ac:dyDescent="0.4">
      <c r="A55" s="19"/>
      <c r="B55" s="18" t="s">
        <v>35</v>
      </c>
      <c r="C55" s="17"/>
      <c r="D55" s="16" t="s">
        <v>34</v>
      </c>
      <c r="E55" s="14" t="s">
        <v>34</v>
      </c>
      <c r="F55" s="13">
        <f>IF(SUM(F48:F54)=0,"",SUM(F48:F54))</f>
        <v>2000000</v>
      </c>
      <c r="G55" s="16" t="s">
        <v>33</v>
      </c>
      <c r="H55" s="14" t="s">
        <v>33</v>
      </c>
      <c r="I55" s="15">
        <f>IF(SUM(I48:I54)=0,"",SUM(I48:I54))</f>
        <v>2000000</v>
      </c>
      <c r="J55" s="14" t="s">
        <v>33</v>
      </c>
      <c r="K55" s="14" t="s">
        <v>33</v>
      </c>
      <c r="L55" s="13" t="str">
        <f>IF(SUM(L48:L54)=0,"",SUM(L48:L54))</f>
        <v/>
      </c>
      <c r="M55" s="12" t="s">
        <v>33</v>
      </c>
      <c r="N55" s="10" t="s">
        <v>33</v>
      </c>
      <c r="O55" s="11" t="str">
        <f>IF(SUM(O48:O54)=0,"",SUM(O48:O54))</f>
        <v/>
      </c>
      <c r="P55" s="12" t="s">
        <v>33</v>
      </c>
      <c r="Q55" s="10" t="s">
        <v>33</v>
      </c>
      <c r="R55" s="11" t="str">
        <f>IF(SUM(R48:R54)=0,"",SUM(R48:R54))</f>
        <v/>
      </c>
      <c r="S55" s="10" t="s">
        <v>33</v>
      </c>
      <c r="T55" s="10" t="s">
        <v>33</v>
      </c>
      <c r="U55" s="9" t="str">
        <f>IF(SUM(U48:U54)=0,"",SUM(U48:U54))</f>
        <v/>
      </c>
    </row>
    <row r="56" spans="1:21" ht="13.5" customHeight="1" x14ac:dyDescent="0.4">
      <c r="F56" s="7" t="str">
        <f>IF(F47=F55,"","↑【確認】「事業財源」の合計と「合計（総事業費）」が不一致")</f>
        <v/>
      </c>
    </row>
    <row r="57" spans="1:21" ht="13.5" customHeight="1" x14ac:dyDescent="0.4">
      <c r="A57" s="1" t="s">
        <v>32</v>
      </c>
      <c r="F57" s="7"/>
    </row>
    <row r="58" spans="1:21" x14ac:dyDescent="0.4">
      <c r="A58" s="6" t="s">
        <v>31</v>
      </c>
    </row>
    <row r="59" spans="1:21" x14ac:dyDescent="0.4">
      <c r="A59" s="6"/>
    </row>
    <row r="60" spans="1:21" x14ac:dyDescent="0.4">
      <c r="A60" s="4" t="s">
        <v>30</v>
      </c>
      <c r="B60" s="3" t="s">
        <v>29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21" x14ac:dyDescent="0.4">
      <c r="A61" s="4"/>
      <c r="B61" s="3" t="s">
        <v>28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21" x14ac:dyDescent="0.4">
      <c r="A62" s="4" t="s">
        <v>27</v>
      </c>
      <c r="B62" s="3" t="s">
        <v>26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21" x14ac:dyDescent="0.4">
      <c r="A63" s="4"/>
      <c r="B63" s="3" t="s">
        <v>25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21" x14ac:dyDescent="0.4">
      <c r="A64" s="4" t="s">
        <v>24</v>
      </c>
      <c r="B64" s="3" t="s">
        <v>23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4">
      <c r="A65" s="4" t="s">
        <v>22</v>
      </c>
      <c r="B65" s="3" t="s">
        <v>21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4">
      <c r="A66" s="4"/>
      <c r="B66" s="3" t="s">
        <v>20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4">
      <c r="A67" s="4"/>
      <c r="B67" s="3" t="s">
        <v>19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4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4">
      <c r="A69" s="4" t="s">
        <v>18</v>
      </c>
      <c r="B69" s="3" t="s">
        <v>17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4">
      <c r="A70" s="4"/>
      <c r="B70" s="3" t="s">
        <v>16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4">
      <c r="A71" s="4" t="s">
        <v>15</v>
      </c>
      <c r="B71" s="3" t="s">
        <v>14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4">
      <c r="A72" s="4" t="s">
        <v>6</v>
      </c>
      <c r="B72" s="3" t="s">
        <v>13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4">
      <c r="A73" s="4" t="s">
        <v>6</v>
      </c>
      <c r="B73" s="3" t="s">
        <v>12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4">
      <c r="A74" s="4" t="s">
        <v>11</v>
      </c>
      <c r="B74" s="5" t="s">
        <v>10</v>
      </c>
      <c r="C74" s="5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4">
      <c r="A75" s="4" t="s">
        <v>9</v>
      </c>
      <c r="B75" s="5" t="s">
        <v>8</v>
      </c>
      <c r="C75" s="5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4">
      <c r="A76" s="4" t="s">
        <v>6</v>
      </c>
      <c r="B76" s="5" t="s">
        <v>7</v>
      </c>
      <c r="C76" s="5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4">
      <c r="A77" s="4" t="s">
        <v>6</v>
      </c>
      <c r="B77" s="5" t="s">
        <v>5</v>
      </c>
      <c r="C77" s="5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4">
      <c r="A78" s="4" t="s">
        <v>4</v>
      </c>
      <c r="B78" s="3" t="s">
        <v>3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4">
      <c r="A79" s="4" t="s">
        <v>2</v>
      </c>
      <c r="B79" s="3" t="s">
        <v>1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4">
      <c r="A80" s="2"/>
      <c r="B80" s="3" t="s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" x14ac:dyDescent="0.4">
      <c r="A81" s="2"/>
    </row>
  </sheetData>
  <mergeCells count="49">
    <mergeCell ref="G48:G54"/>
    <mergeCell ref="H48:H54"/>
    <mergeCell ref="J48:J54"/>
    <mergeCell ref="K48:K54"/>
    <mergeCell ref="M48:M54"/>
    <mergeCell ref="N48:N54"/>
    <mergeCell ref="P48:P54"/>
    <mergeCell ref="Q48:Q54"/>
    <mergeCell ref="S48:S54"/>
    <mergeCell ref="T48:T54"/>
    <mergeCell ref="B49:C49"/>
    <mergeCell ref="B50:C50"/>
    <mergeCell ref="B51:C51"/>
    <mergeCell ref="B52:C52"/>
    <mergeCell ref="B53:C53"/>
    <mergeCell ref="B54:C54"/>
    <mergeCell ref="E48:E54"/>
    <mergeCell ref="B55:C55"/>
    <mergeCell ref="A10:A35"/>
    <mergeCell ref="B10:B28"/>
    <mergeCell ref="B29:B34"/>
    <mergeCell ref="B46:C46"/>
    <mergeCell ref="A47:C47"/>
    <mergeCell ref="A48:A55"/>
    <mergeCell ref="B48:C48"/>
    <mergeCell ref="D48:D54"/>
    <mergeCell ref="V32:X33"/>
    <mergeCell ref="B35:C35"/>
    <mergeCell ref="A36:A46"/>
    <mergeCell ref="B36:C36"/>
    <mergeCell ref="B37:C37"/>
    <mergeCell ref="B41:C41"/>
    <mergeCell ref="B42:C42"/>
    <mergeCell ref="M7:U7"/>
    <mergeCell ref="D8:D9"/>
    <mergeCell ref="E8:E9"/>
    <mergeCell ref="F8:F9"/>
    <mergeCell ref="G8:H8"/>
    <mergeCell ref="J8:K8"/>
    <mergeCell ref="M8:N8"/>
    <mergeCell ref="P8:Q8"/>
    <mergeCell ref="S8:T8"/>
    <mergeCell ref="D2:H3"/>
    <mergeCell ref="A5:B5"/>
    <mergeCell ref="E5:I5"/>
    <mergeCell ref="A7:A9"/>
    <mergeCell ref="B7:C9"/>
    <mergeCell ref="D7:F7"/>
    <mergeCell ref="G7:L7"/>
  </mergeCells>
  <phoneticPr fontId="2"/>
  <dataValidations count="2">
    <dataValidation showInputMessage="1" showErrorMessage="1" sqref="C19"/>
    <dataValidation type="list" showInputMessage="1" showErrorMessage="1" sqref="C12">
      <formula1>" &lt;改修工事&gt;,〈撤去工事〉"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9" fitToWidth="0" orientation="portrait" blackAndWhite="1" r:id="rId1"/>
  <headerFooter>
    <oddFooter>&amp;P / &amp;N ページ</oddFooter>
  </headerFooter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（様式2）事業費内訳書 </vt:lpstr>
      <vt:lpstr>（様式2）事業費内訳書  (記載例)</vt:lpstr>
      <vt:lpstr>'（様式2）事業費内訳書 '!Print_Area</vt:lpstr>
      <vt:lpstr>'（様式2）事業費内訳書  (記載例)'!Print_Area</vt:lpstr>
      <vt:lpstr>'（様式2）事業費内訳書 '!Print_Titles</vt:lpstr>
      <vt:lpstr>'（様式2）事業費内訳書 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2021-05-26T02:41:48Z</dcterms:created>
  <dcterms:modified xsi:type="dcterms:W3CDTF">2021-05-26T02:43:47Z</dcterms:modified>
</cp:coreProperties>
</file>