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33_移植医療\移植医療\人工透析調査\R02\人工透析実施状況調査\"/>
    </mc:Choice>
  </mc:AlternateContent>
  <bookViews>
    <workbookView xWindow="120" yWindow="105" windowWidth="14955" windowHeight="8670"/>
  </bookViews>
  <sheets>
    <sheet name="調査表" sheetId="1" r:id="rId1"/>
  </sheets>
  <definedNames>
    <definedName name="_xlnm.Print_Area" localSheetId="0">調査表!$B$1:$V$105</definedName>
  </definedNames>
  <calcPr calcId="162913"/>
</workbook>
</file>

<file path=xl/calcChain.xml><?xml version="1.0" encoding="utf-8"?>
<calcChain xmlns="http://schemas.openxmlformats.org/spreadsheetml/2006/main">
  <c r="Q37" i="1" l="1"/>
  <c r="T37" i="1"/>
  <c r="T74" i="1" l="1"/>
  <c r="S74" i="1"/>
  <c r="R74" i="1"/>
  <c r="Q74" i="1"/>
  <c r="P74" i="1"/>
  <c r="O74" i="1"/>
  <c r="N74" i="1"/>
  <c r="M74" i="1"/>
  <c r="L74" i="1"/>
  <c r="K74" i="1"/>
  <c r="J74" i="1"/>
  <c r="I74" i="1"/>
  <c r="H74" i="1"/>
  <c r="G74" i="1"/>
  <c r="F74" i="1"/>
  <c r="E74" i="1"/>
  <c r="D74" i="1"/>
  <c r="T73" i="1"/>
  <c r="S73" i="1"/>
  <c r="R73" i="1"/>
  <c r="Q73" i="1"/>
  <c r="P73" i="1"/>
  <c r="O73" i="1"/>
  <c r="N73" i="1"/>
  <c r="M73" i="1"/>
  <c r="L73" i="1"/>
  <c r="K73" i="1"/>
  <c r="J73" i="1"/>
  <c r="I73" i="1"/>
  <c r="H73" i="1"/>
  <c r="G73" i="1"/>
  <c r="F73" i="1"/>
  <c r="E73" i="1"/>
  <c r="D73" i="1"/>
  <c r="T72" i="1"/>
  <c r="S72" i="1"/>
  <c r="R72" i="1"/>
  <c r="Q72" i="1"/>
  <c r="P72" i="1"/>
  <c r="O72" i="1"/>
  <c r="N72" i="1"/>
  <c r="M72" i="1"/>
  <c r="L72" i="1"/>
  <c r="K72" i="1"/>
  <c r="J72" i="1"/>
  <c r="I72" i="1"/>
  <c r="H72" i="1"/>
  <c r="G72" i="1"/>
  <c r="F72" i="1"/>
  <c r="E72" i="1"/>
  <c r="D72" i="1"/>
  <c r="T71" i="1"/>
  <c r="S71" i="1"/>
  <c r="R71" i="1"/>
  <c r="Q71" i="1"/>
  <c r="P71" i="1"/>
  <c r="O71" i="1"/>
  <c r="N71" i="1"/>
  <c r="M71" i="1"/>
  <c r="L71" i="1"/>
  <c r="K71" i="1"/>
  <c r="J71" i="1"/>
  <c r="I71" i="1"/>
  <c r="H71" i="1"/>
  <c r="G71" i="1"/>
  <c r="F71" i="1"/>
  <c r="E71" i="1"/>
  <c r="D71" i="1"/>
  <c r="U70" i="1"/>
  <c r="U69" i="1"/>
  <c r="U68" i="1"/>
  <c r="U67" i="1"/>
  <c r="U66" i="1"/>
  <c r="U74" i="1" s="1"/>
  <c r="U65" i="1"/>
  <c r="U73" i="1" s="1"/>
  <c r="U64" i="1"/>
  <c r="U72" i="1" s="1"/>
  <c r="U63" i="1"/>
  <c r="U71" i="1" s="1"/>
  <c r="H87" i="1"/>
  <c r="H86" i="1"/>
  <c r="R79" i="1"/>
  <c r="R78" i="1"/>
  <c r="G79" i="1"/>
  <c r="G78" i="1"/>
  <c r="V52" i="1"/>
  <c r="V51" i="1"/>
  <c r="G17" i="1"/>
  <c r="V54" i="1"/>
  <c r="V53" i="1"/>
  <c r="D52" i="1"/>
  <c r="E52" i="1"/>
  <c r="F52" i="1"/>
  <c r="G52" i="1"/>
  <c r="H52" i="1"/>
  <c r="I52" i="1"/>
  <c r="J52" i="1"/>
  <c r="K52" i="1"/>
  <c r="L52" i="1"/>
  <c r="M52" i="1"/>
  <c r="N52" i="1"/>
  <c r="O52" i="1"/>
  <c r="P52" i="1"/>
  <c r="Q52" i="1"/>
  <c r="R52" i="1"/>
  <c r="S52" i="1"/>
  <c r="T52" i="1"/>
  <c r="D53" i="1"/>
  <c r="E53" i="1"/>
  <c r="F53" i="1"/>
  <c r="G53" i="1"/>
  <c r="H53" i="1"/>
  <c r="I53" i="1"/>
  <c r="J53" i="1"/>
  <c r="K53" i="1"/>
  <c r="L53" i="1"/>
  <c r="M53" i="1"/>
  <c r="N53" i="1"/>
  <c r="O53" i="1"/>
  <c r="P53" i="1"/>
  <c r="Q53" i="1"/>
  <c r="R53" i="1"/>
  <c r="S53" i="1"/>
  <c r="T53" i="1"/>
  <c r="D54" i="1"/>
  <c r="E54" i="1"/>
  <c r="F54" i="1"/>
  <c r="G54" i="1"/>
  <c r="H54" i="1"/>
  <c r="I54" i="1"/>
  <c r="J54" i="1"/>
  <c r="K54" i="1"/>
  <c r="L54" i="1"/>
  <c r="M54" i="1"/>
  <c r="N54" i="1"/>
  <c r="O54" i="1"/>
  <c r="P54" i="1"/>
  <c r="Q54" i="1"/>
  <c r="R54" i="1"/>
  <c r="S54" i="1"/>
  <c r="T54" i="1"/>
  <c r="T51" i="1"/>
  <c r="S51" i="1"/>
  <c r="R51" i="1"/>
  <c r="Q51" i="1"/>
  <c r="P51" i="1"/>
  <c r="O51" i="1"/>
  <c r="N51" i="1"/>
  <c r="M51" i="1"/>
  <c r="L51" i="1"/>
  <c r="K51" i="1"/>
  <c r="J51" i="1"/>
  <c r="I51" i="1"/>
  <c r="H51" i="1"/>
  <c r="G51" i="1"/>
  <c r="F51" i="1"/>
  <c r="E51" i="1"/>
  <c r="D51" i="1"/>
  <c r="U47" i="1"/>
  <c r="U48" i="1"/>
  <c r="U49" i="1"/>
  <c r="U50" i="1"/>
  <c r="U44" i="1"/>
  <c r="U45" i="1"/>
  <c r="U46" i="1"/>
  <c r="U43" i="1"/>
  <c r="U51" i="1" l="1"/>
  <c r="U54" i="1"/>
  <c r="U52" i="1"/>
  <c r="T78" i="1"/>
  <c r="U53" i="1"/>
  <c r="T79" i="1"/>
</calcChain>
</file>

<file path=xl/sharedStrings.xml><?xml version="1.0" encoding="utf-8"?>
<sst xmlns="http://schemas.openxmlformats.org/spreadsheetml/2006/main" count="175" uniqueCount="88">
  <si>
    <t>１　人工透析の概要</t>
    <rPh sb="2" eb="4">
      <t>ジンコウ</t>
    </rPh>
    <rPh sb="4" eb="6">
      <t>トウセキ</t>
    </rPh>
    <rPh sb="7" eb="9">
      <t>ガイヨウ</t>
    </rPh>
    <phoneticPr fontId="1"/>
  </si>
  <si>
    <t>血液透析</t>
    <rPh sb="0" eb="2">
      <t>ケツエキ</t>
    </rPh>
    <rPh sb="2" eb="4">
      <t>トウセキ</t>
    </rPh>
    <phoneticPr fontId="1"/>
  </si>
  <si>
    <t>装置保有台数</t>
    <rPh sb="0" eb="2">
      <t>ソウチ</t>
    </rPh>
    <rPh sb="2" eb="4">
      <t>ホユウ</t>
    </rPh>
    <rPh sb="4" eb="6">
      <t>ダイスウ</t>
    </rPh>
    <phoneticPr fontId="1"/>
  </si>
  <si>
    <t>患者数</t>
    <rPh sb="0" eb="3">
      <t>カンジャスウ</t>
    </rPh>
    <phoneticPr fontId="1"/>
  </si>
  <si>
    <t>患者数
（実数）</t>
    <rPh sb="0" eb="3">
      <t>カンジャスウ</t>
    </rPh>
    <rPh sb="5" eb="7">
      <t>ジッスウ</t>
    </rPh>
    <phoneticPr fontId="1"/>
  </si>
  <si>
    <t>受入可能患者数（今後）</t>
    <rPh sb="0" eb="2">
      <t>ウケイレ</t>
    </rPh>
    <rPh sb="2" eb="4">
      <t>カノウ</t>
    </rPh>
    <rPh sb="4" eb="7">
      <t>カンジャスウ</t>
    </rPh>
    <rPh sb="8" eb="10">
      <t>コンゴ</t>
    </rPh>
    <phoneticPr fontId="1"/>
  </si>
  <si>
    <t>多人数用</t>
    <rPh sb="0" eb="3">
      <t>タニンズウ</t>
    </rPh>
    <rPh sb="3" eb="4">
      <t>ヨウ</t>
    </rPh>
    <phoneticPr fontId="1"/>
  </si>
  <si>
    <t>単身用</t>
    <rPh sb="0" eb="3">
      <t>タンシンヨウ</t>
    </rPh>
    <phoneticPr fontId="1"/>
  </si>
  <si>
    <t>セット数</t>
    <rPh sb="3" eb="4">
      <t>スウ</t>
    </rPh>
    <phoneticPr fontId="1"/>
  </si>
  <si>
    <t>台数（①）</t>
    <rPh sb="0" eb="2">
      <t>ダイスウ</t>
    </rPh>
    <phoneticPr fontId="1"/>
  </si>
  <si>
    <t>台数（②）</t>
    <rPh sb="0" eb="2">
      <t>ダイスウ</t>
    </rPh>
    <phoneticPr fontId="1"/>
  </si>
  <si>
    <t>台数計（①＋②）</t>
    <rPh sb="0" eb="2">
      <t>ダイスウ</t>
    </rPh>
    <rPh sb="2" eb="3">
      <t>ケイ</t>
    </rPh>
    <phoneticPr fontId="1"/>
  </si>
  <si>
    <t>昼</t>
    <rPh sb="0" eb="1">
      <t>ヒル</t>
    </rPh>
    <phoneticPr fontId="1"/>
  </si>
  <si>
    <t>夜</t>
    <rPh sb="0" eb="1">
      <t>ヨル</t>
    </rPh>
    <phoneticPr fontId="1"/>
  </si>
  <si>
    <t>人</t>
    <rPh sb="0" eb="1">
      <t>ニン</t>
    </rPh>
    <phoneticPr fontId="1"/>
  </si>
  <si>
    <t>時間</t>
    <rPh sb="0" eb="2">
      <t>ジカン</t>
    </rPh>
    <phoneticPr fontId="1"/>
  </si>
  <si>
    <t>～</t>
    <phoneticPr fontId="1"/>
  </si>
  <si>
    <t>ＣＡＰＤ</t>
    <phoneticPr fontId="1"/>
  </si>
  <si>
    <t>患者数（実数）</t>
    <rPh sb="0" eb="3">
      <t>カンジャスウ</t>
    </rPh>
    <rPh sb="4" eb="6">
      <t>ジッスウ</t>
    </rPh>
    <phoneticPr fontId="1"/>
  </si>
  <si>
    <t>2　患者の現住所市町村別内訳</t>
    <rPh sb="2" eb="4">
      <t>カンジャ</t>
    </rPh>
    <rPh sb="5" eb="8">
      <t>ゲンジュウショ</t>
    </rPh>
    <rPh sb="8" eb="11">
      <t>シチョウソン</t>
    </rPh>
    <rPh sb="11" eb="12">
      <t>ベツ</t>
    </rPh>
    <rPh sb="12" eb="14">
      <t>ウチワケ</t>
    </rPh>
    <phoneticPr fontId="1"/>
  </si>
  <si>
    <t>市町村名</t>
    <rPh sb="0" eb="4">
      <t>シチョウソンメイ</t>
    </rPh>
    <phoneticPr fontId="1"/>
  </si>
  <si>
    <t>血液透析患者数</t>
    <rPh sb="0" eb="2">
      <t>ケツエキ</t>
    </rPh>
    <rPh sb="2" eb="4">
      <t>トウセキ</t>
    </rPh>
    <rPh sb="4" eb="6">
      <t>カンジャ</t>
    </rPh>
    <rPh sb="6" eb="7">
      <t>スウ</t>
    </rPh>
    <phoneticPr fontId="1"/>
  </si>
  <si>
    <t>CAPD患者数</t>
    <rPh sb="4" eb="7">
      <t>カンジャスウ</t>
    </rPh>
    <phoneticPr fontId="1"/>
  </si>
  <si>
    <t>3　患者の性別・年齢別内訳</t>
    <rPh sb="2" eb="4">
      <t>カンジャ</t>
    </rPh>
    <rPh sb="5" eb="7">
      <t>セイベツ</t>
    </rPh>
    <rPh sb="8" eb="11">
      <t>ネンレイベツ</t>
    </rPh>
    <rPh sb="11" eb="13">
      <t>ウチワケ</t>
    </rPh>
    <phoneticPr fontId="1"/>
  </si>
  <si>
    <t>男</t>
    <rPh sb="0" eb="1">
      <t>オトコ</t>
    </rPh>
    <phoneticPr fontId="1"/>
  </si>
  <si>
    <t>女</t>
    <rPh sb="0" eb="1">
      <t>オンナ</t>
    </rPh>
    <phoneticPr fontId="1"/>
  </si>
  <si>
    <t>計</t>
    <rPh sb="0" eb="1">
      <t>ケイ</t>
    </rPh>
    <phoneticPr fontId="1"/>
  </si>
  <si>
    <t>　　（２）「血液透析」欄中「多人数用　台数」欄には、患者監視装置の設置台数を記入してください。</t>
    <rPh sb="6" eb="8">
      <t>ケツエキ</t>
    </rPh>
    <rPh sb="8" eb="10">
      <t>トウセキ</t>
    </rPh>
    <rPh sb="11" eb="12">
      <t>ラン</t>
    </rPh>
    <rPh sb="12" eb="13">
      <t>チュウ</t>
    </rPh>
    <rPh sb="14" eb="17">
      <t>タニンズウ</t>
    </rPh>
    <rPh sb="17" eb="18">
      <t>ヨウ</t>
    </rPh>
    <rPh sb="19" eb="21">
      <t>ダイスウ</t>
    </rPh>
    <rPh sb="22" eb="23">
      <t>ラン</t>
    </rPh>
    <rPh sb="26" eb="28">
      <t>カンジャ</t>
    </rPh>
    <rPh sb="28" eb="30">
      <t>カンシ</t>
    </rPh>
    <rPh sb="30" eb="32">
      <t>ソウチ</t>
    </rPh>
    <rPh sb="33" eb="35">
      <t>セッチ</t>
    </rPh>
    <rPh sb="35" eb="37">
      <t>ダイスウ</t>
    </rPh>
    <rPh sb="38" eb="40">
      <t>キニュウ</t>
    </rPh>
    <phoneticPr fontId="1"/>
  </si>
  <si>
    <t>４　患者の疾患別内訳</t>
    <rPh sb="2" eb="4">
      <t>カンジャ</t>
    </rPh>
    <rPh sb="5" eb="7">
      <t>シッカン</t>
    </rPh>
    <rPh sb="7" eb="8">
      <t>ベツ</t>
    </rPh>
    <rPh sb="8" eb="10">
      <t>ウチワケ</t>
    </rPh>
    <phoneticPr fontId="1"/>
  </si>
  <si>
    <t>種別</t>
    <rPh sb="0" eb="2">
      <t>シュベツ</t>
    </rPh>
    <phoneticPr fontId="1"/>
  </si>
  <si>
    <t>疾患別内訳</t>
    <rPh sb="0" eb="2">
      <t>シッカン</t>
    </rPh>
    <rPh sb="2" eb="3">
      <t>ベツ</t>
    </rPh>
    <rPh sb="3" eb="5">
      <t>ウチワケ</t>
    </rPh>
    <phoneticPr fontId="1"/>
  </si>
  <si>
    <t>糖尿病性腎症</t>
    <rPh sb="0" eb="3">
      <t>トウニョウビョウ</t>
    </rPh>
    <rPh sb="3" eb="4">
      <t>セイ</t>
    </rPh>
    <rPh sb="4" eb="5">
      <t>ジン</t>
    </rPh>
    <rPh sb="5" eb="6">
      <t>ショウ</t>
    </rPh>
    <phoneticPr fontId="1"/>
  </si>
  <si>
    <t>腎硬化症</t>
    <rPh sb="0" eb="1">
      <t>ジン</t>
    </rPh>
    <rPh sb="1" eb="4">
      <t>コウカショウ</t>
    </rPh>
    <phoneticPr fontId="1"/>
  </si>
  <si>
    <t>その他</t>
    <rPh sb="2" eb="3">
      <t>タ</t>
    </rPh>
    <phoneticPr fontId="1"/>
  </si>
  <si>
    <t>ＣＡＰＤ</t>
    <phoneticPr fontId="1"/>
  </si>
  <si>
    <t>（b）</t>
    <phoneticPr fontId="1"/>
  </si>
  <si>
    <t>（記載例）8:00～17:00</t>
    <rPh sb="1" eb="3">
      <t>キサイ</t>
    </rPh>
    <rPh sb="3" eb="4">
      <t>レイ</t>
    </rPh>
    <phoneticPr fontId="1"/>
  </si>
  <si>
    <t>５　透析を実施されている診療科名を記入して下さい。</t>
    <rPh sb="2" eb="4">
      <t>トウセキ</t>
    </rPh>
    <rPh sb="5" eb="7">
      <t>ジッシ</t>
    </rPh>
    <rPh sb="12" eb="15">
      <t>シンリョウカ</t>
    </rPh>
    <rPh sb="15" eb="16">
      <t>ナ</t>
    </rPh>
    <rPh sb="17" eb="19">
      <t>キニュウ</t>
    </rPh>
    <rPh sb="21" eb="22">
      <t>クダ</t>
    </rPh>
    <phoneticPr fontId="1"/>
  </si>
  <si>
    <t>診療科名</t>
    <rPh sb="0" eb="3">
      <t>シンリョウカ</t>
    </rPh>
    <rPh sb="3" eb="4">
      <t>ナ</t>
    </rPh>
    <phoneticPr fontId="1"/>
  </si>
  <si>
    <t>透析医数</t>
    <rPh sb="0" eb="2">
      <t>トウセキ</t>
    </rPh>
    <rPh sb="2" eb="3">
      <t>イ</t>
    </rPh>
    <rPh sb="3" eb="4">
      <t>カズ</t>
    </rPh>
    <phoneticPr fontId="1"/>
  </si>
  <si>
    <t>常勤</t>
    <rPh sb="0" eb="2">
      <t>ジョウキン</t>
    </rPh>
    <phoneticPr fontId="1"/>
  </si>
  <si>
    <t>非常勤</t>
    <rPh sb="0" eb="3">
      <t>ヒジョウキン</t>
    </rPh>
    <phoneticPr fontId="1"/>
  </si>
  <si>
    <t>臨床工学技工士数</t>
    <rPh sb="0" eb="2">
      <t>リンショウ</t>
    </rPh>
    <rPh sb="2" eb="4">
      <t>コウガク</t>
    </rPh>
    <rPh sb="4" eb="7">
      <t>ギコウシ</t>
    </rPh>
    <rPh sb="7" eb="8">
      <t>カズ</t>
    </rPh>
    <phoneticPr fontId="1"/>
  </si>
  <si>
    <t>６　透析の担当医数及び臨床工学技士数を記入して下さい。</t>
    <rPh sb="2" eb="4">
      <t>トウセキ</t>
    </rPh>
    <rPh sb="5" eb="8">
      <t>タントウイ</t>
    </rPh>
    <rPh sb="8" eb="9">
      <t>カズ</t>
    </rPh>
    <rPh sb="9" eb="10">
      <t>オヨ</t>
    </rPh>
    <rPh sb="11" eb="13">
      <t>リンショウ</t>
    </rPh>
    <rPh sb="13" eb="15">
      <t>コウガク</t>
    </rPh>
    <rPh sb="15" eb="17">
      <t>ギシ</t>
    </rPh>
    <rPh sb="17" eb="18">
      <t>カズ</t>
    </rPh>
    <rPh sb="19" eb="21">
      <t>キニュウ</t>
    </rPh>
    <rPh sb="23" eb="24">
      <t>クダ</t>
    </rPh>
    <phoneticPr fontId="1"/>
  </si>
  <si>
    <t>ご協力いただき、ありがとうございました。</t>
    <rPh sb="1" eb="3">
      <t>キョウリョク</t>
    </rPh>
    <phoneticPr fontId="1"/>
  </si>
  <si>
    <t>記入者職・氏名：</t>
    <rPh sb="0" eb="3">
      <t>キニュウシャ</t>
    </rPh>
    <rPh sb="3" eb="4">
      <t>ショク</t>
    </rPh>
    <rPh sb="5" eb="7">
      <t>シメイ</t>
    </rPh>
    <phoneticPr fontId="1"/>
  </si>
  <si>
    <t>医療機関名　　：</t>
    <rPh sb="0" eb="2">
      <t>イリョウ</t>
    </rPh>
    <rPh sb="2" eb="5">
      <t>キカンメイ</t>
    </rPh>
    <phoneticPr fontId="1"/>
  </si>
  <si>
    <t>電話番号　　　：</t>
    <rPh sb="0" eb="2">
      <t>デンワ</t>
    </rPh>
    <rPh sb="2" eb="4">
      <t>バンゴウ</t>
    </rPh>
    <phoneticPr fontId="1"/>
  </si>
  <si>
    <t>メールアドレス：</t>
    <phoneticPr fontId="1"/>
  </si>
  <si>
    <t>外来</t>
    <rPh sb="0" eb="2">
      <t>ガイライ</t>
    </rPh>
    <phoneticPr fontId="1"/>
  </si>
  <si>
    <t>入院</t>
    <rPh sb="0" eb="2">
      <t>ニュウイン</t>
    </rPh>
    <phoneticPr fontId="1"/>
  </si>
  <si>
    <t>人（外来、入院合計）</t>
    <rPh sb="0" eb="1">
      <t>ニン</t>
    </rPh>
    <rPh sb="2" eb="4">
      <t>ガイライ</t>
    </rPh>
    <rPh sb="5" eb="7">
      <t>ニュウイン</t>
    </rPh>
    <rPh sb="7" eb="9">
      <t>ゴウケイ</t>
    </rPh>
    <phoneticPr fontId="1"/>
  </si>
  <si>
    <t>慢性糸球
体腎炎</t>
    <rPh sb="0" eb="2">
      <t>マンセイ</t>
    </rPh>
    <rPh sb="2" eb="3">
      <t>イト</t>
    </rPh>
    <rPh sb="3" eb="4">
      <t>タマ</t>
    </rPh>
    <rPh sb="5" eb="6">
      <t>カラダ</t>
    </rPh>
    <rPh sb="6" eb="8">
      <t>ジンエン</t>
    </rPh>
    <phoneticPr fontId="1"/>
  </si>
  <si>
    <t>（記載例）１７:00～２３:00</t>
    <rPh sb="1" eb="3">
      <t>キサイ</t>
    </rPh>
    <rPh sb="3" eb="4">
      <t>レイ</t>
    </rPh>
    <phoneticPr fontId="1"/>
  </si>
  <si>
    <t>（ａ）
外来</t>
    <rPh sb="4" eb="6">
      <t>ガイライ</t>
    </rPh>
    <phoneticPr fontId="1"/>
  </si>
  <si>
    <t>患者数
（外来、入院計）</t>
    <rPh sb="0" eb="3">
      <t>カンジャスウ</t>
    </rPh>
    <rPh sb="5" eb="7">
      <t>ガイライ</t>
    </rPh>
    <rPh sb="8" eb="10">
      <t>ニュウイン</t>
    </rPh>
    <rPh sb="10" eb="11">
      <t>ケイ</t>
    </rPh>
    <phoneticPr fontId="1"/>
  </si>
  <si>
    <t>（ａ）
入院</t>
    <rPh sb="4" eb="6">
      <t>ニュウイン</t>
    </rPh>
    <phoneticPr fontId="1"/>
  </si>
  <si>
    <t>昼・夜併用</t>
    <rPh sb="0" eb="1">
      <t>ヒル</t>
    </rPh>
    <rPh sb="2" eb="3">
      <t>ヨル</t>
    </rPh>
    <rPh sb="3" eb="5">
      <t>ヘイヨウ</t>
    </rPh>
    <phoneticPr fontId="1"/>
  </si>
  <si>
    <t>ＦＡＸ　　    ：</t>
    <phoneticPr fontId="1"/>
  </si>
  <si>
    <t xml:space="preserve">                                ・昼と夜の時間帯を組み合わせて透析を受けている患者は、「昼・夜併用」欄に</t>
    <rPh sb="33" eb="34">
      <t>ヒル</t>
    </rPh>
    <rPh sb="35" eb="36">
      <t>ヨル</t>
    </rPh>
    <rPh sb="37" eb="40">
      <t>ジカンタイ</t>
    </rPh>
    <rPh sb="41" eb="42">
      <t>ク</t>
    </rPh>
    <rPh sb="43" eb="44">
      <t>ア</t>
    </rPh>
    <rPh sb="47" eb="49">
      <t>トウセキ</t>
    </rPh>
    <rPh sb="50" eb="51">
      <t>ウ</t>
    </rPh>
    <rPh sb="55" eb="57">
      <t>カンジャ</t>
    </rPh>
    <phoneticPr fontId="1"/>
  </si>
  <si>
    <t>　　　　　　　　　　　   計上してください。</t>
    <phoneticPr fontId="1"/>
  </si>
  <si>
    <r>
      <t>注　</t>
    </r>
    <r>
      <rPr>
        <b/>
        <sz val="12"/>
        <color rgb="FFFF0000"/>
        <rFont val="HG丸ｺﾞｼｯｸM-PRO"/>
        <family val="3"/>
        <charset val="128"/>
      </rPr>
      <t>CAPD患者数は</t>
    </r>
    <r>
      <rPr>
        <sz val="12"/>
        <rFont val="HG丸ｺﾞｼｯｸM-PRO"/>
        <family val="3"/>
        <charset val="128"/>
      </rPr>
      <t>外来患者数、入院患者数の</t>
    </r>
    <r>
      <rPr>
        <b/>
        <sz val="12"/>
        <color rgb="FFFF0000"/>
        <rFont val="HG丸ｺﾞｼｯｸM-PRO"/>
        <family val="3"/>
        <charset val="128"/>
      </rPr>
      <t>内数で記入</t>
    </r>
    <r>
      <rPr>
        <sz val="12"/>
        <rFont val="HG丸ｺﾞｼｯｸM-PRO"/>
        <family val="3"/>
        <charset val="128"/>
      </rPr>
      <t>してください。</t>
    </r>
    <rPh sb="0" eb="1">
      <t>チュウ</t>
    </rPh>
    <rPh sb="6" eb="9">
      <t>カンジャスウ</t>
    </rPh>
    <rPh sb="10" eb="12">
      <t>ガイライ</t>
    </rPh>
    <rPh sb="12" eb="15">
      <t>カンジャスウ</t>
    </rPh>
    <rPh sb="16" eb="18">
      <t>ニュウイン</t>
    </rPh>
    <rPh sb="18" eb="21">
      <t>カンジャスウ</t>
    </rPh>
    <rPh sb="22" eb="24">
      <t>ウチスウ</t>
    </rPh>
    <rPh sb="25" eb="27">
      <t>キニュウ</t>
    </rPh>
    <phoneticPr fontId="1"/>
  </si>
  <si>
    <t>⇒ 計欄の数値は、１の（a）+（b）と一致します。CAPD患者数は、１の（b）と一致します。</t>
    <rPh sb="2" eb="3">
      <t>ケイ</t>
    </rPh>
    <rPh sb="3" eb="4">
      <t>ラン</t>
    </rPh>
    <rPh sb="5" eb="7">
      <t>スウチ</t>
    </rPh>
    <rPh sb="19" eb="21">
      <t>イッチ</t>
    </rPh>
    <rPh sb="29" eb="31">
      <t>カンジャ</t>
    </rPh>
    <rPh sb="31" eb="32">
      <t>スウ</t>
    </rPh>
    <rPh sb="40" eb="42">
      <t>イッチ</t>
    </rPh>
    <phoneticPr fontId="1"/>
  </si>
  <si>
    <t>（a）</t>
    <phoneticPr fontId="1"/>
  </si>
  <si>
    <t>（b）</t>
    <phoneticPr fontId="1"/>
  </si>
  <si>
    <t>3-2　新規透析患者の性別・年齢別内訳</t>
    <rPh sb="4" eb="6">
      <t>シンキ</t>
    </rPh>
    <rPh sb="6" eb="8">
      <t>トウセキ</t>
    </rPh>
    <rPh sb="8" eb="10">
      <t>カンジャ</t>
    </rPh>
    <rPh sb="11" eb="13">
      <t>セイベツ</t>
    </rPh>
    <rPh sb="14" eb="17">
      <t>ネンレイベツ</t>
    </rPh>
    <rPh sb="17" eb="19">
      <t>ウチワケ</t>
    </rPh>
    <phoneticPr fontId="1"/>
  </si>
  <si>
    <t>外来の内、
CAPD患者</t>
    <rPh sb="0" eb="2">
      <t>ガイライ</t>
    </rPh>
    <rPh sb="3" eb="4">
      <t>ウチ</t>
    </rPh>
    <rPh sb="10" eb="12">
      <t>カンジャ</t>
    </rPh>
    <phoneticPr fontId="1"/>
  </si>
  <si>
    <t>入院の内、
CAPD患者</t>
    <rPh sb="0" eb="2">
      <t>ニュウイン</t>
    </rPh>
    <rPh sb="3" eb="4">
      <t>ウチ</t>
    </rPh>
    <rPh sb="10" eb="12">
      <t>カンジャ</t>
    </rPh>
    <phoneticPr fontId="1"/>
  </si>
  <si>
    <t>　　⇒ ３の内数となります。</t>
    <rPh sb="6" eb="8">
      <t>ウチスウ</t>
    </rPh>
    <phoneticPr fontId="1"/>
  </si>
  <si>
    <t>７　透析用水に用いている原水の種類について該当する欄に 〇 を記入して下さい。</t>
    <rPh sb="2" eb="4">
      <t>トウセキ</t>
    </rPh>
    <rPh sb="4" eb="6">
      <t>ヨウスイ</t>
    </rPh>
    <rPh sb="7" eb="8">
      <t>モチ</t>
    </rPh>
    <rPh sb="12" eb="14">
      <t>ゲンスイ</t>
    </rPh>
    <rPh sb="15" eb="17">
      <t>シュルイ</t>
    </rPh>
    <rPh sb="21" eb="23">
      <t>ガイトウ</t>
    </rPh>
    <rPh sb="25" eb="26">
      <t>ラン</t>
    </rPh>
    <rPh sb="31" eb="33">
      <t>キニュウ</t>
    </rPh>
    <rPh sb="35" eb="36">
      <t>クダ</t>
    </rPh>
    <phoneticPr fontId="1"/>
  </si>
  <si>
    <t>公営水道</t>
    <rPh sb="0" eb="2">
      <t>コウエイ</t>
    </rPh>
    <rPh sb="2" eb="4">
      <t>スイドウ</t>
    </rPh>
    <phoneticPr fontId="1"/>
  </si>
  <si>
    <t>地下水</t>
    <rPh sb="0" eb="3">
      <t>チカスイ</t>
    </rPh>
    <phoneticPr fontId="1"/>
  </si>
  <si>
    <t>①</t>
    <phoneticPr fontId="1"/>
  </si>
  <si>
    <t>②</t>
    <phoneticPr fontId="1"/>
  </si>
  <si>
    <t>③</t>
    <phoneticPr fontId="1"/>
  </si>
  <si>
    <t>①と②のブレンド</t>
    <phoneticPr fontId="1"/>
  </si>
  <si>
    <t>○</t>
    <phoneticPr fontId="1"/>
  </si>
  <si>
    <t xml:space="preserve"> キロリットル／日</t>
    <rPh sb="8" eb="9">
      <t>ニチ</t>
    </rPh>
    <phoneticPr fontId="1"/>
  </si>
  <si>
    <t>注　（１）「血液透析」欄中「多人数用　セット数」は、透析液供給装置等に患者監視装置を接続した設備一式を記入
               してください。</t>
    <rPh sb="0" eb="1">
      <t>チュウ</t>
    </rPh>
    <rPh sb="6" eb="8">
      <t>ケツエキ</t>
    </rPh>
    <rPh sb="8" eb="10">
      <t>トウセキ</t>
    </rPh>
    <rPh sb="11" eb="12">
      <t>ラン</t>
    </rPh>
    <rPh sb="12" eb="13">
      <t>チュウ</t>
    </rPh>
    <rPh sb="14" eb="17">
      <t>タニンズウ</t>
    </rPh>
    <rPh sb="17" eb="18">
      <t>ヨウ</t>
    </rPh>
    <rPh sb="22" eb="23">
      <t>スウ</t>
    </rPh>
    <rPh sb="26" eb="29">
      <t>トウセキエキ</t>
    </rPh>
    <rPh sb="29" eb="31">
      <t>キョウキュウ</t>
    </rPh>
    <rPh sb="31" eb="33">
      <t>ソウチ</t>
    </rPh>
    <rPh sb="33" eb="34">
      <t>ナド</t>
    </rPh>
    <rPh sb="35" eb="37">
      <t>カンジャ</t>
    </rPh>
    <rPh sb="37" eb="39">
      <t>カンシ</t>
    </rPh>
    <rPh sb="39" eb="41">
      <t>ソウチ</t>
    </rPh>
    <rPh sb="42" eb="44">
      <t>セツゾク</t>
    </rPh>
    <rPh sb="46" eb="47">
      <t>セツ</t>
    </rPh>
    <rPh sb="47" eb="48">
      <t>ソナエ</t>
    </rPh>
    <rPh sb="48" eb="50">
      <t>イッシキ</t>
    </rPh>
    <rPh sb="51" eb="53">
      <t>キニュウ</t>
    </rPh>
    <phoneticPr fontId="1"/>
  </si>
  <si>
    <r>
      <t>　　（３）「患者数」：・受けている透析回数にかかわらず、</t>
    </r>
    <r>
      <rPr>
        <b/>
        <sz val="12"/>
        <color rgb="FFFF0000"/>
        <rFont val="HG丸ｺﾞｼｯｸM-PRO"/>
        <family val="3"/>
        <charset val="128"/>
      </rPr>
      <t>実人員を記入</t>
    </r>
    <r>
      <rPr>
        <sz val="12"/>
        <rFont val="HG丸ｺﾞｼｯｸM-PRO"/>
        <family val="3"/>
        <charset val="128"/>
      </rPr>
      <t>してください。</t>
    </r>
    <rPh sb="6" eb="9">
      <t>カンジャスウ</t>
    </rPh>
    <phoneticPr fontId="1"/>
  </si>
  <si>
    <t>８　貴院において１日あたり必要となる透析用原水の量について、概算で記入して下さい。</t>
    <rPh sb="2" eb="4">
      <t>キイン</t>
    </rPh>
    <rPh sb="9" eb="10">
      <t>ニチ</t>
    </rPh>
    <rPh sb="13" eb="15">
      <t>ヒツヨウ</t>
    </rPh>
    <rPh sb="18" eb="20">
      <t>トウセキ</t>
    </rPh>
    <rPh sb="20" eb="21">
      <t>ヨウ</t>
    </rPh>
    <rPh sb="21" eb="23">
      <t>ゲンスイ</t>
    </rPh>
    <rPh sb="24" eb="25">
      <t>リョウ</t>
    </rPh>
    <rPh sb="30" eb="32">
      <t>ガイサン</t>
    </rPh>
    <rPh sb="33" eb="35">
      <t>キニュウ</t>
    </rPh>
    <rPh sb="37" eb="38">
      <t>クダ</t>
    </rPh>
    <phoneticPr fontId="1"/>
  </si>
  <si>
    <t>注　血液透析患者数の合計は １の（a）、CAPD患者数の合計は １の（b）と一致します。</t>
    <rPh sb="0" eb="1">
      <t>チュウ</t>
    </rPh>
    <rPh sb="2" eb="4">
      <t>ケツエキ</t>
    </rPh>
    <rPh sb="4" eb="6">
      <t>トウセキ</t>
    </rPh>
    <rPh sb="6" eb="9">
      <t>カンジャスウ</t>
    </rPh>
    <rPh sb="10" eb="12">
      <t>ゴウケイ</t>
    </rPh>
    <rPh sb="24" eb="27">
      <t>カンジャスウ</t>
    </rPh>
    <rPh sb="28" eb="30">
      <t>ゴウケイ</t>
    </rPh>
    <rPh sb="38" eb="40">
      <t>イッチ</t>
    </rPh>
    <phoneticPr fontId="1"/>
  </si>
  <si>
    <t>島根県健康福祉部医療政策課　岡あて</t>
    <rPh sb="0" eb="3">
      <t>シマネケン</t>
    </rPh>
    <rPh sb="3" eb="7">
      <t>ケンコウフクシ</t>
    </rPh>
    <rPh sb="7" eb="8">
      <t>ブ</t>
    </rPh>
    <rPh sb="8" eb="10">
      <t>イリョウ</t>
    </rPh>
    <rPh sb="10" eb="12">
      <t>セイサク</t>
    </rPh>
    <rPh sb="12" eb="13">
      <t>カ</t>
    </rPh>
    <rPh sb="14" eb="15">
      <t>オカ</t>
    </rPh>
    <phoneticPr fontId="1"/>
  </si>
  <si>
    <r>
      <t>（fax：０８５２－２２－６０４０）（mail：oka-tatsuro2</t>
    </r>
    <r>
      <rPr>
        <b/>
        <sz val="16"/>
        <rFont val="ＭＳ Ｐゴシック"/>
        <family val="3"/>
        <charset val="128"/>
      </rPr>
      <t>@pref.shimane.lg.jp</t>
    </r>
    <r>
      <rPr>
        <b/>
        <sz val="14"/>
        <rFont val="ＭＳ Ｐゴシック"/>
        <family val="3"/>
        <charset val="128"/>
      </rPr>
      <t>）</t>
    </r>
    <phoneticPr fontId="1"/>
  </si>
  <si>
    <r>
      <t>人工透析実施状況調査票（令和２年</t>
    </r>
    <r>
      <rPr>
        <u/>
        <sz val="20"/>
        <rFont val="ＭＳ Ｐゴシック"/>
        <family val="3"/>
        <charset val="128"/>
      </rPr>
      <t>１０月１日現在</t>
    </r>
    <r>
      <rPr>
        <sz val="20"/>
        <rFont val="ＭＳ Ｐゴシック"/>
        <family val="3"/>
        <charset val="128"/>
      </rPr>
      <t>）</t>
    </r>
    <rPh sb="10" eb="11">
      <t>ヒョウ</t>
    </rPh>
    <rPh sb="12" eb="14">
      <t>レイワ</t>
    </rPh>
    <rPh sb="15" eb="16">
      <t>ネン</t>
    </rPh>
    <phoneticPr fontId="1"/>
  </si>
  <si>
    <t>9　（＊診療所のみ）今後、災害発生の危険が予見される場合などに、透析医療機関宛てに島根県からメールで注意喚起等を行う予定ですので、連絡先メールアドレスを記入して下さい。</t>
    <rPh sb="4" eb="7">
      <t>シンリョウショ</t>
    </rPh>
    <rPh sb="10" eb="12">
      <t>コンゴ</t>
    </rPh>
    <rPh sb="13" eb="15">
      <t>サイガイ</t>
    </rPh>
    <rPh sb="15" eb="17">
      <t>ハッセイ</t>
    </rPh>
    <rPh sb="18" eb="20">
      <t>キケン</t>
    </rPh>
    <rPh sb="21" eb="23">
      <t>ヨケン</t>
    </rPh>
    <rPh sb="26" eb="28">
      <t>バアイ</t>
    </rPh>
    <rPh sb="32" eb="34">
      <t>トウセキ</t>
    </rPh>
    <rPh sb="34" eb="36">
      <t>イリョウ</t>
    </rPh>
    <rPh sb="36" eb="38">
      <t>キカン</t>
    </rPh>
    <rPh sb="38" eb="39">
      <t>ア</t>
    </rPh>
    <rPh sb="41" eb="44">
      <t>シマネケン</t>
    </rPh>
    <rPh sb="50" eb="52">
      <t>チュウイ</t>
    </rPh>
    <rPh sb="52" eb="54">
      <t>カンキ</t>
    </rPh>
    <rPh sb="54" eb="55">
      <t>トウ</t>
    </rPh>
    <rPh sb="56" eb="57">
      <t>オコナ</t>
    </rPh>
    <rPh sb="58" eb="60">
      <t>ヨテイ</t>
    </rPh>
    <rPh sb="65" eb="68">
      <t>レンラクサキ</t>
    </rPh>
    <rPh sb="76" eb="78">
      <t>キニュウ</t>
    </rPh>
    <rPh sb="80" eb="81">
      <t>クダ</t>
    </rPh>
    <phoneticPr fontId="1"/>
  </si>
  <si>
    <t>　３の内、R01.10.2からR02.10.1までの間に新規に人工透析治療を開始した患者数を記入してください。</t>
    <rPh sb="3" eb="4">
      <t>ウチ</t>
    </rPh>
    <rPh sb="26" eb="27">
      <t>アイダ</t>
    </rPh>
    <rPh sb="28" eb="30">
      <t>シンキ</t>
    </rPh>
    <rPh sb="31" eb="33">
      <t>ジンコウ</t>
    </rPh>
    <rPh sb="33" eb="35">
      <t>トウセキ</t>
    </rPh>
    <rPh sb="35" eb="37">
      <t>チリョウ</t>
    </rPh>
    <rPh sb="38" eb="40">
      <t>カイシ</t>
    </rPh>
    <rPh sb="42" eb="45">
      <t>カンジャスウ</t>
    </rPh>
    <rPh sb="46" eb="48">
      <t>キニュウ</t>
    </rPh>
    <phoneticPr fontId="1"/>
  </si>
  <si>
    <t>注　調査票冒頭で記載されたメールアドレスと同一アドレスでよろしければ、「同上」とご記載下さい。</t>
    <rPh sb="0" eb="1">
      <t>チュウ</t>
    </rPh>
    <rPh sb="2" eb="5">
      <t>チョウサヒョウ</t>
    </rPh>
    <rPh sb="5" eb="7">
      <t>ボウトウ</t>
    </rPh>
    <rPh sb="8" eb="10">
      <t>キサイ</t>
    </rPh>
    <rPh sb="21" eb="23">
      <t>ドウイツ</t>
    </rPh>
    <rPh sb="36" eb="38">
      <t>ドウジョウ</t>
    </rPh>
    <rPh sb="41" eb="43">
      <t>キサイ</t>
    </rPh>
    <rPh sb="43" eb="44">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</si>
</sst>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合&quot;&quot;計&quot;\ \ #,##0\ &quot;人&quot;\(&quot;昼&quot;\,&quot;夜&quot;&quot;合&quot;&quot;計&quot;\)"/>
  </numFmts>
  <fonts count="29"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b/>
      <sz val="11"/>
      <name val="HG丸ｺﾞｼｯｸM-PRO"/>
      <family val="3"/>
      <charset val="128"/>
    </font>
    <font>
      <sz val="10.5"/>
      <name val="HG丸ｺﾞｼｯｸM-PRO"/>
      <family val="3"/>
      <charset val="128"/>
    </font>
    <font>
      <sz val="10.5"/>
      <name val="ＭＳ Ｐゴシック"/>
      <family val="3"/>
      <charset val="128"/>
    </font>
    <font>
      <sz val="8"/>
      <name val="HG丸ｺﾞｼｯｸM-PRO"/>
      <family val="3"/>
      <charset val="128"/>
    </font>
    <font>
      <sz val="12"/>
      <name val="HG丸ｺﾞｼｯｸM-PRO"/>
      <family val="3"/>
      <charset val="128"/>
    </font>
    <font>
      <sz val="12"/>
      <name val="ＭＳ Ｐゴシック"/>
      <family val="3"/>
      <charset val="128"/>
    </font>
    <font>
      <b/>
      <sz val="11"/>
      <name val="ＭＳ Ｐゴシック"/>
      <family val="3"/>
      <charset val="128"/>
    </font>
    <font>
      <sz val="11"/>
      <name val="ＭＳ ゴシック"/>
      <family val="3"/>
      <charset val="128"/>
    </font>
    <font>
      <sz val="20"/>
      <name val="ＭＳ Ｐゴシック"/>
      <family val="3"/>
      <charset val="128"/>
    </font>
    <font>
      <b/>
      <sz val="14"/>
      <name val="ＭＳ Ｐゴシック"/>
      <family val="3"/>
      <charset val="128"/>
    </font>
    <font>
      <b/>
      <sz val="14"/>
      <name val="HG丸ｺﾞｼｯｸM-PRO"/>
      <family val="3"/>
      <charset val="128"/>
    </font>
    <font>
      <sz val="14"/>
      <name val="ＭＳ Ｐゴシック"/>
      <family val="3"/>
      <charset val="128"/>
    </font>
    <font>
      <u/>
      <sz val="20"/>
      <name val="ＭＳ Ｐゴシック"/>
      <family val="3"/>
      <charset val="128"/>
    </font>
    <font>
      <strike/>
      <sz val="12"/>
      <name val="HG丸ｺﾞｼｯｸM-PRO"/>
      <family val="3"/>
      <charset val="128"/>
    </font>
    <font>
      <sz val="12"/>
      <color rgb="FFFF0000"/>
      <name val="HG丸ｺﾞｼｯｸM-PRO"/>
      <family val="3"/>
      <charset val="128"/>
    </font>
    <font>
      <b/>
      <sz val="16"/>
      <name val="ＭＳ Ｐゴシック"/>
      <family val="3"/>
      <charset val="128"/>
    </font>
    <font>
      <b/>
      <sz val="12"/>
      <color rgb="FFFF0000"/>
      <name val="HG丸ｺﾞｼｯｸM-PRO"/>
      <family val="3"/>
      <charset val="128"/>
    </font>
    <font>
      <sz val="12"/>
      <color rgb="FF002060"/>
      <name val="HG丸ｺﾞｼｯｸM-PRO"/>
      <family val="3"/>
      <charset val="128"/>
    </font>
    <font>
      <sz val="11"/>
      <color rgb="FF002060"/>
      <name val="HG丸ｺﾞｼｯｸM-PRO"/>
      <family val="3"/>
      <charset val="128"/>
    </font>
    <font>
      <sz val="12"/>
      <color rgb="FF002060"/>
      <name val="ＭＳ Ｐゴシック"/>
      <family val="3"/>
      <charset val="128"/>
    </font>
    <font>
      <sz val="9"/>
      <color rgb="FF002060"/>
      <name val="HG丸ｺﾞｼｯｸM-PRO"/>
      <family val="3"/>
      <charset val="128"/>
    </font>
    <font>
      <sz val="13"/>
      <name val="HG丸ｺﾞｼｯｸM-PRO"/>
      <family val="3"/>
      <charset val="128"/>
    </font>
    <font>
      <sz val="13"/>
      <name val="ＭＳ Ｐゴシック"/>
      <family val="3"/>
      <charset val="128"/>
    </font>
    <font>
      <sz val="16"/>
      <name val="ＭＳ Ｐゴシック"/>
      <family val="3"/>
      <charset val="128"/>
    </font>
    <font>
      <sz val="20"/>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double">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261">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xf numFmtId="0" fontId="2" fillId="0" borderId="0" xfId="0" applyFont="1" applyBorder="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vertical="center" wrapText="1"/>
    </xf>
    <xf numFmtId="0" fontId="9" fillId="0" borderId="0" xfId="0" applyFont="1" applyAlignment="1">
      <alignment vertical="center" wrapText="1"/>
    </xf>
    <xf numFmtId="0" fontId="0" fillId="0" borderId="0" xfId="0" applyBorder="1">
      <alignment vertical="center"/>
    </xf>
    <xf numFmtId="0" fontId="6" fillId="0" borderId="0" xfId="0" applyFont="1" applyBorder="1" applyAlignment="1">
      <alignment vertical="center" wrapText="1"/>
    </xf>
    <xf numFmtId="0" fontId="10" fillId="0" borderId="0" xfId="0" applyFont="1">
      <alignment vertical="center"/>
    </xf>
    <xf numFmtId="0" fontId="0" fillId="0" borderId="10" xfId="0" applyBorder="1" applyAlignment="1">
      <alignment horizontal="center" vertical="center"/>
    </xf>
    <xf numFmtId="0" fontId="11" fillId="0" borderId="10" xfId="0" applyFont="1" applyBorder="1" applyAlignment="1">
      <alignment vertical="center"/>
    </xf>
    <xf numFmtId="0" fontId="2" fillId="0" borderId="0" xfId="0" applyFont="1" applyFill="1" applyBorder="1" applyAlignment="1">
      <alignment horizontal="center" vertical="center"/>
    </xf>
    <xf numFmtId="0" fontId="0" fillId="0" borderId="11" xfId="0" applyBorder="1" applyAlignment="1">
      <alignment vertical="center"/>
    </xf>
    <xf numFmtId="0" fontId="2" fillId="0" borderId="11" xfId="0" applyFont="1"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shrinkToFit="1"/>
    </xf>
    <xf numFmtId="0" fontId="0" fillId="0" borderId="0" xfId="0" applyBorder="1" applyAlignment="1">
      <alignment vertical="center"/>
    </xf>
    <xf numFmtId="0" fontId="0" fillId="0" borderId="11" xfId="0" applyFill="1" applyBorder="1">
      <alignment vertical="center"/>
    </xf>
    <xf numFmtId="0" fontId="0" fillId="0" borderId="0" xfId="0" applyFill="1" applyBorder="1">
      <alignment vertical="center"/>
    </xf>
    <xf numFmtId="0" fontId="11" fillId="0" borderId="0" xfId="0" applyFont="1" applyBorder="1" applyAlignment="1">
      <alignment vertical="center"/>
    </xf>
    <xf numFmtId="0" fontId="13" fillId="0" borderId="0" xfId="0" applyFont="1">
      <alignment vertical="center"/>
    </xf>
    <xf numFmtId="0" fontId="14" fillId="0" borderId="0" xfId="0" applyFont="1" applyAlignment="1"/>
    <xf numFmtId="0" fontId="8" fillId="0" borderId="13" xfId="0" applyFont="1" applyBorder="1" applyAlignment="1">
      <alignment horizontal="left" vertical="top"/>
    </xf>
    <xf numFmtId="0" fontId="8" fillId="0" borderId="14" xfId="0" applyFont="1" applyBorder="1" applyAlignment="1">
      <alignment horizontal="left" vertical="center"/>
    </xf>
    <xf numFmtId="0" fontId="9" fillId="0" borderId="14" xfId="0" applyFont="1" applyBorder="1" applyAlignment="1">
      <alignment vertical="center"/>
    </xf>
    <xf numFmtId="0" fontId="8" fillId="3" borderId="15" xfId="0" applyFont="1" applyFill="1" applyBorder="1" applyAlignment="1">
      <alignment horizontal="center" vertical="center"/>
    </xf>
    <xf numFmtId="0" fontId="2" fillId="0" borderId="0" xfId="0" applyFont="1" applyBorder="1" applyAlignment="1">
      <alignment horizontal="left" vertical="center"/>
    </xf>
    <xf numFmtId="0" fontId="8" fillId="0" borderId="2" xfId="0" applyFont="1" applyBorder="1">
      <alignment vertical="center"/>
    </xf>
    <xf numFmtId="0" fontId="8" fillId="0" borderId="0" xfId="0" applyFont="1">
      <alignment vertical="center"/>
    </xf>
    <xf numFmtId="0" fontId="8" fillId="0" borderId="4" xfId="0" applyFont="1" applyBorder="1">
      <alignment vertical="center"/>
    </xf>
    <xf numFmtId="0" fontId="8" fillId="0" borderId="4" xfId="0" applyFont="1" applyBorder="1" applyAlignment="1">
      <alignment horizontal="center" vertical="center"/>
    </xf>
    <xf numFmtId="0" fontId="9" fillId="0" borderId="0" xfId="0" applyFont="1" applyFill="1" applyBorder="1" applyAlignment="1"/>
    <xf numFmtId="0" fontId="8" fillId="0" borderId="0" xfId="0" applyFont="1" applyAlignment="1">
      <alignment horizontal="left" vertical="center"/>
    </xf>
    <xf numFmtId="0" fontId="8" fillId="0" borderId="0" xfId="0" applyFont="1" applyFill="1" applyBorder="1" applyAlignment="1"/>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5" xfId="0" applyFont="1" applyBorder="1" applyAlignment="1">
      <alignment horizontal="left" vertical="top"/>
    </xf>
    <xf numFmtId="0" fontId="8" fillId="0" borderId="0" xfId="0" applyFont="1" applyBorder="1" applyAlignment="1">
      <alignment horizontal="left" vertical="center"/>
    </xf>
    <xf numFmtId="0" fontId="9" fillId="0" borderId="0" xfId="0" applyFont="1" applyBorder="1" applyAlignment="1">
      <alignment vertical="center"/>
    </xf>
    <xf numFmtId="0" fontId="14" fillId="0" borderId="0" xfId="0" applyFont="1" applyAlignment="1"/>
    <xf numFmtId="0" fontId="9" fillId="0" borderId="0" xfId="0" applyFont="1" applyAlignment="1">
      <alignment vertical="center" wrapText="1"/>
    </xf>
    <xf numFmtId="0" fontId="22" fillId="0" borderId="0" xfId="0" applyFont="1">
      <alignment vertical="center"/>
    </xf>
    <xf numFmtId="0" fontId="24" fillId="0" borderId="0" xfId="0" applyFont="1">
      <alignment vertical="center"/>
    </xf>
    <xf numFmtId="0" fontId="24" fillId="0" borderId="0" xfId="0" applyFont="1" applyFill="1" applyBorder="1" applyAlignment="1">
      <alignment horizontal="center" vertical="center"/>
    </xf>
    <xf numFmtId="0" fontId="21" fillId="4" borderId="4" xfId="0" applyFont="1" applyFill="1" applyBorder="1">
      <alignment vertical="center"/>
    </xf>
    <xf numFmtId="0" fontId="21" fillId="4" borderId="4" xfId="0" applyFont="1" applyFill="1" applyBorder="1" applyAlignment="1">
      <alignment vertical="center"/>
    </xf>
    <xf numFmtId="0" fontId="25" fillId="0" borderId="0" xfId="0" applyFont="1" applyFill="1" applyBorder="1" applyAlignment="1"/>
    <xf numFmtId="0" fontId="26" fillId="0" borderId="0" xfId="0" applyFont="1" applyFill="1" applyBorder="1" applyAlignment="1"/>
    <xf numFmtId="0" fontId="25" fillId="0" borderId="0" xfId="0" applyFont="1" applyAlignment="1">
      <alignment horizontal="center" vertical="center"/>
    </xf>
    <xf numFmtId="0" fontId="25" fillId="0" borderId="0" xfId="0" applyFont="1">
      <alignment vertical="center"/>
    </xf>
    <xf numFmtId="0" fontId="25" fillId="0" borderId="0" xfId="0" applyFont="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vertical="center" wrapText="1" shrinkToFit="1"/>
    </xf>
    <xf numFmtId="0" fontId="9"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4" xfId="0" applyFont="1" applyFill="1" applyBorder="1" applyAlignment="1">
      <alignment vertical="center" shrinkToFit="1"/>
    </xf>
    <xf numFmtId="0" fontId="9" fillId="4" borderId="74" xfId="0" applyFont="1" applyFill="1" applyBorder="1" applyAlignment="1">
      <alignment horizontal="center" vertical="center"/>
    </xf>
    <xf numFmtId="0" fontId="9" fillId="4" borderId="70" xfId="0" applyFont="1" applyFill="1" applyBorder="1" applyAlignment="1">
      <alignment vertical="center" shrinkToFit="1"/>
    </xf>
    <xf numFmtId="0" fontId="9" fillId="4" borderId="16" xfId="0" applyFont="1" applyFill="1" applyBorder="1" applyAlignment="1">
      <alignment vertical="center" shrinkToFit="1"/>
    </xf>
    <xf numFmtId="0" fontId="8" fillId="4" borderId="4" xfId="0" applyFont="1" applyFill="1" applyBorder="1" applyAlignment="1">
      <alignment horizontal="left" vertical="center"/>
    </xf>
    <xf numFmtId="0" fontId="8" fillId="4" borderId="16" xfId="0" applyFont="1" applyFill="1" applyBorder="1" applyAlignment="1">
      <alignment horizontal="left" vertical="center"/>
    </xf>
    <xf numFmtId="0" fontId="8" fillId="4" borderId="12" xfId="0" applyFont="1" applyFill="1" applyBorder="1" applyAlignment="1">
      <alignment horizontal="left" vertical="center"/>
    </xf>
    <xf numFmtId="0" fontId="8" fillId="4" borderId="17"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center" vertical="center"/>
    </xf>
    <xf numFmtId="0" fontId="8" fillId="4" borderId="1" xfId="0" applyFont="1" applyFill="1" applyBorder="1" applyAlignment="1">
      <alignment horizontal="right" vertical="center"/>
    </xf>
    <xf numFmtId="0" fontId="8" fillId="4" borderId="4" xfId="0" applyFont="1" applyFill="1" applyBorder="1">
      <alignment vertical="center"/>
    </xf>
    <xf numFmtId="0" fontId="8" fillId="4" borderId="4" xfId="0" applyFont="1" applyFill="1" applyBorder="1" applyAlignment="1">
      <alignment vertical="center" wrapText="1"/>
    </xf>
    <xf numFmtId="0" fontId="28" fillId="0" borderId="0" xfId="0" applyFont="1" applyBorder="1" applyAlignment="1">
      <alignment vertical="center"/>
    </xf>
    <xf numFmtId="0" fontId="9" fillId="4" borderId="64" xfId="0" applyFont="1" applyFill="1" applyBorder="1" applyAlignment="1">
      <alignment horizontal="left" vertical="center"/>
    </xf>
    <xf numFmtId="0" fontId="9" fillId="4" borderId="65" xfId="0" applyFont="1" applyFill="1" applyBorder="1" applyAlignment="1">
      <alignment horizontal="left" vertical="center"/>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8" xfId="0" applyFont="1" applyFill="1" applyBorder="1" applyAlignment="1">
      <alignment horizontal="center" vertical="center"/>
    </xf>
    <xf numFmtId="0" fontId="0" fillId="0" borderId="9" xfId="0" applyBorder="1" applyAlignment="1">
      <alignment vertical="center"/>
    </xf>
    <xf numFmtId="0" fontId="24" fillId="0" borderId="39"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2" borderId="8"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9" xfId="0" applyFont="1" applyFill="1" applyBorder="1" applyAlignment="1">
      <alignment horizontal="center" vertical="center"/>
    </xf>
    <xf numFmtId="0" fontId="14" fillId="0" borderId="0" xfId="0" applyFont="1" applyAlignment="1"/>
    <xf numFmtId="0" fontId="15" fillId="0" borderId="0" xfId="0" applyFont="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19" xfId="0" applyFont="1" applyBorder="1" applyAlignment="1">
      <alignment horizontal="center" vertical="center"/>
    </xf>
    <xf numFmtId="0" fontId="8" fillId="3" borderId="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23"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23" xfId="0" applyFont="1" applyFill="1" applyBorder="1" applyAlignment="1">
      <alignment horizontal="center" vertical="center"/>
    </xf>
    <xf numFmtId="0" fontId="2" fillId="0" borderId="6" xfId="0" applyFont="1" applyBorder="1" applyAlignment="1">
      <alignment horizontal="left" vertical="top" shrinkToFit="1"/>
    </xf>
    <xf numFmtId="0" fontId="2" fillId="0" borderId="18" xfId="0" applyFont="1" applyBorder="1" applyAlignment="1">
      <alignment horizontal="left" vertical="top" shrinkToFit="1"/>
    </xf>
    <xf numFmtId="0" fontId="2" fillId="0" borderId="23" xfId="0" applyFont="1" applyBorder="1" applyAlignment="1">
      <alignment horizontal="left" vertical="top" shrinkToFit="1"/>
    </xf>
    <xf numFmtId="0" fontId="2" fillId="0" borderId="7" xfId="0" applyFont="1" applyBorder="1" applyAlignment="1">
      <alignment horizontal="left" vertical="top" shrinkToFit="1"/>
    </xf>
    <xf numFmtId="0" fontId="2" fillId="0" borderId="9" xfId="0" applyFont="1" applyBorder="1" applyAlignment="1">
      <alignment horizontal="left" vertical="top" shrinkToFit="1"/>
    </xf>
    <xf numFmtId="0" fontId="2" fillId="0" borderId="25" xfId="0" applyFont="1" applyBorder="1" applyAlignment="1">
      <alignment horizontal="left" vertical="top" shrinkToFit="1"/>
    </xf>
    <xf numFmtId="0" fontId="12" fillId="0" borderId="0" xfId="0" applyFont="1" applyAlignment="1">
      <alignment horizontal="center" vertical="center"/>
    </xf>
    <xf numFmtId="0" fontId="8" fillId="0" borderId="7" xfId="0" applyFont="1" applyFill="1" applyBorder="1" applyAlignment="1">
      <alignment horizontal="center" vertical="center"/>
    </xf>
    <xf numFmtId="0" fontId="8" fillId="0" borderId="25"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6"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7" fillId="0" borderId="0" xfId="0" applyFont="1" applyAlignment="1">
      <alignment vertical="center" wrapText="1"/>
    </xf>
    <xf numFmtId="0" fontId="8" fillId="0" borderId="0" xfId="0" applyFont="1" applyAlignment="1">
      <alignment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37" xfId="0" applyFont="1" applyBorder="1" applyAlignment="1">
      <alignment horizontal="center" vertical="center"/>
    </xf>
    <xf numFmtId="0" fontId="9" fillId="3" borderId="61" xfId="0" applyFont="1" applyFill="1" applyBorder="1" applyAlignment="1">
      <alignment horizontal="center" vertical="center" shrinkToFit="1"/>
    </xf>
    <xf numFmtId="0" fontId="9" fillId="3" borderId="62" xfId="0" applyFont="1" applyFill="1" applyBorder="1" applyAlignment="1">
      <alignment horizontal="center" vertical="center" shrinkToFi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8" fillId="3" borderId="52"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21" fillId="4" borderId="8" xfId="0" quotePrefix="1" applyFont="1" applyFill="1" applyBorder="1" applyAlignment="1">
      <alignment horizontal="center" vertical="center"/>
    </xf>
    <xf numFmtId="0" fontId="21" fillId="4" borderId="10" xfId="0" quotePrefix="1" applyFont="1" applyFill="1" applyBorder="1" applyAlignment="1">
      <alignment horizontal="center" vertical="center"/>
    </xf>
    <xf numFmtId="0" fontId="21" fillId="4" borderId="13" xfId="0" quotePrefix="1" applyFont="1" applyFill="1" applyBorder="1" applyAlignment="1">
      <alignment horizontal="center" vertical="center"/>
    </xf>
    <xf numFmtId="0" fontId="21" fillId="4" borderId="14" xfId="0" quotePrefix="1"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25" xfId="0" applyFont="1" applyFill="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horizontal="center" vertical="center" wrapText="1"/>
    </xf>
    <xf numFmtId="0" fontId="9" fillId="3" borderId="4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23" fillId="4" borderId="59"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60" xfId="0" applyFont="1" applyFill="1" applyBorder="1" applyAlignment="1">
      <alignment horizontal="center" vertical="center"/>
    </xf>
    <xf numFmtId="0" fontId="23" fillId="4" borderId="21" xfId="0" applyFont="1" applyFill="1" applyBorder="1" applyAlignment="1">
      <alignment horizontal="center" vertical="center"/>
    </xf>
    <xf numFmtId="0" fontId="8" fillId="0" borderId="20" xfId="0" applyFont="1" applyBorder="1" applyAlignment="1">
      <alignment horizontal="center" vertical="center"/>
    </xf>
    <xf numFmtId="0" fontId="8" fillId="0" borderId="36" xfId="0" applyFont="1" applyBorder="1" applyAlignment="1">
      <alignment horizontal="center" vertical="center"/>
    </xf>
    <xf numFmtId="0" fontId="8" fillId="0" borderId="53" xfId="0" applyFont="1" applyBorder="1" applyAlignment="1">
      <alignment horizontal="center" vertical="center"/>
    </xf>
    <xf numFmtId="0" fontId="8" fillId="3" borderId="33"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5" xfId="0" applyFont="1" applyFill="1" applyBorder="1" applyAlignment="1">
      <alignment horizontal="center" vertical="center"/>
    </xf>
    <xf numFmtId="0" fontId="8" fillId="0" borderId="40"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43" xfId="0" applyFont="1" applyBorder="1" applyAlignment="1">
      <alignment horizontal="left" vertical="center" shrinkToFit="1"/>
    </xf>
    <xf numFmtId="0" fontId="8" fillId="3" borderId="1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xf>
    <xf numFmtId="0" fontId="8" fillId="0" borderId="50" xfId="0" applyFont="1" applyBorder="1" applyAlignment="1">
      <alignment horizontal="left" vertical="center" wrapText="1"/>
    </xf>
    <xf numFmtId="0" fontId="8" fillId="0" borderId="51"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3" borderId="18" xfId="0" applyFont="1" applyFill="1" applyBorder="1" applyAlignment="1">
      <alignment horizontal="center" vertical="center"/>
    </xf>
    <xf numFmtId="0" fontId="9" fillId="3" borderId="57" xfId="0" applyFont="1" applyFill="1" applyBorder="1" applyAlignment="1">
      <alignment horizontal="center" vertical="center" wrapText="1" shrinkToFit="1"/>
    </xf>
    <xf numFmtId="0" fontId="9" fillId="3" borderId="17" xfId="0" applyFont="1" applyFill="1" applyBorder="1" applyAlignment="1">
      <alignment horizontal="center" vertical="center" wrapText="1" shrinkToFit="1"/>
    </xf>
    <xf numFmtId="0" fontId="9" fillId="3" borderId="54" xfId="0" applyFont="1" applyFill="1" applyBorder="1" applyAlignment="1">
      <alignment horizontal="center" vertical="center"/>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34" xfId="0" applyFont="1" applyFill="1" applyBorder="1" applyAlignment="1">
      <alignment horizontal="center"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8" fillId="0" borderId="14" xfId="0" applyFont="1" applyFill="1" applyBorder="1" applyAlignment="1">
      <alignment horizontal="center" vertical="center"/>
    </xf>
    <xf numFmtId="0" fontId="8" fillId="3" borderId="54" xfId="0" applyFont="1" applyFill="1" applyBorder="1" applyAlignment="1">
      <alignment horizontal="center" vertical="center"/>
    </xf>
    <xf numFmtId="176" fontId="21" fillId="4" borderId="46" xfId="0" applyNumberFormat="1" applyFont="1" applyFill="1" applyBorder="1" applyAlignment="1">
      <alignment horizontal="center" vertical="center"/>
    </xf>
    <xf numFmtId="176" fontId="21" fillId="4" borderId="47" xfId="0" applyNumberFormat="1" applyFont="1" applyFill="1" applyBorder="1" applyAlignment="1">
      <alignment horizontal="center" vertical="center"/>
    </xf>
    <xf numFmtId="176" fontId="21" fillId="4" borderId="55" xfId="0" applyNumberFormat="1" applyFont="1" applyFill="1" applyBorder="1" applyAlignment="1">
      <alignment horizontal="center" vertical="center"/>
    </xf>
    <xf numFmtId="0" fontId="0" fillId="0" borderId="61"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4" fillId="0" borderId="0" xfId="0" applyFont="1" applyAlignment="1">
      <alignment horizontal="left" wrapText="1"/>
    </xf>
    <xf numFmtId="0" fontId="27" fillId="0" borderId="61" xfId="0" applyFont="1" applyFill="1" applyBorder="1" applyAlignment="1">
      <alignment horizontal="center" vertical="center" shrinkToFit="1"/>
    </xf>
    <xf numFmtId="0" fontId="27" fillId="0" borderId="65" xfId="0" applyFont="1" applyFill="1" applyBorder="1" applyAlignment="1">
      <alignment horizontal="center" vertical="center" shrinkToFit="1"/>
    </xf>
    <xf numFmtId="0" fontId="18" fillId="0" borderId="45"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2" fillId="0" borderId="6" xfId="0" applyFont="1" applyBorder="1" applyAlignment="1">
      <alignment horizontal="center" vertical="top" shrinkToFit="1"/>
    </xf>
    <xf numFmtId="0" fontId="2" fillId="0" borderId="18" xfId="0" applyFont="1" applyBorder="1" applyAlignment="1">
      <alignment horizontal="center" vertical="top" shrinkToFit="1"/>
    </xf>
    <xf numFmtId="0" fontId="2" fillId="0" borderId="23" xfId="0" applyFont="1" applyBorder="1" applyAlignment="1">
      <alignment horizontal="center" vertical="top" shrinkToFit="1"/>
    </xf>
    <xf numFmtId="0" fontId="2" fillId="0" borderId="7" xfId="0" applyFont="1" applyBorder="1" applyAlignment="1">
      <alignment horizontal="center" vertical="top" shrinkToFit="1"/>
    </xf>
    <xf numFmtId="0" fontId="2" fillId="0" borderId="9" xfId="0" applyFont="1" applyBorder="1" applyAlignment="1">
      <alignment horizontal="center" vertical="top" shrinkToFit="1"/>
    </xf>
    <xf numFmtId="0" fontId="2" fillId="0" borderId="25" xfId="0" applyFont="1" applyBorder="1" applyAlignment="1">
      <alignment horizontal="center" vertical="top" shrinkToFit="1"/>
    </xf>
    <xf numFmtId="0" fontId="8" fillId="0" borderId="12" xfId="0" applyFont="1" applyFill="1" applyBorder="1" applyAlignment="1">
      <alignment horizontal="center" vertical="center"/>
    </xf>
    <xf numFmtId="0" fontId="8" fillId="0" borderId="8" xfId="0" applyFont="1" applyBorder="1" applyAlignment="1">
      <alignment horizontal="left" vertical="center" wrapText="1"/>
    </xf>
    <xf numFmtId="0" fontId="8" fillId="0" borderId="12" xfId="0" applyFont="1" applyBorder="1" applyAlignment="1">
      <alignment horizontal="left" vertical="center"/>
    </xf>
    <xf numFmtId="0" fontId="8" fillId="0" borderId="21" xfId="0" applyFont="1" applyBorder="1" applyAlignment="1">
      <alignment horizontal="center" vertical="center"/>
    </xf>
    <xf numFmtId="0" fontId="18" fillId="0" borderId="36"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8" fillId="3" borderId="58"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9" fillId="3" borderId="56" xfId="0" applyFont="1" applyFill="1" applyBorder="1" applyAlignment="1">
      <alignment horizontal="center" vertical="center" shrinkToFit="1"/>
    </xf>
    <xf numFmtId="0" fontId="9" fillId="3" borderId="12"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04"/>
  <sheetViews>
    <sheetView showGridLines="0" tabSelected="1" view="pageBreakPreview" zoomScaleNormal="100" zoomScaleSheetLayoutView="100" workbookViewId="0">
      <selection activeCell="B96" sqref="B96:U97"/>
    </sheetView>
  </sheetViews>
  <sheetFormatPr defaultRowHeight="13.5" x14ac:dyDescent="0.15"/>
  <cols>
    <col min="1" max="1" width="10.125" customWidth="1"/>
    <col min="2" max="2" width="5.625" customWidth="1"/>
    <col min="3" max="3" width="15.625" customWidth="1"/>
    <col min="4" max="10" width="5.625" style="1" customWidth="1"/>
    <col min="11" max="14" width="4.875" style="1" customWidth="1"/>
    <col min="15" max="16" width="5.625" style="1" customWidth="1"/>
    <col min="17" max="20" width="4.875" customWidth="1"/>
    <col min="21" max="22" width="5.625" customWidth="1"/>
  </cols>
  <sheetData>
    <row r="1" spans="2:22" ht="17.25" x14ac:dyDescent="0.15">
      <c r="B1" s="27" t="s">
        <v>82</v>
      </c>
      <c r="C1" s="12"/>
      <c r="U1" s="10"/>
    </row>
    <row r="2" spans="2:22" ht="18.75" x14ac:dyDescent="0.15">
      <c r="B2" s="27" t="s">
        <v>83</v>
      </c>
      <c r="C2" s="12"/>
    </row>
    <row r="3" spans="2:22" ht="40.5" customHeight="1" x14ac:dyDescent="0.15">
      <c r="B3" s="120" t="s">
        <v>84</v>
      </c>
      <c r="C3" s="120"/>
      <c r="D3" s="120"/>
      <c r="E3" s="120"/>
      <c r="F3" s="120"/>
      <c r="G3" s="120"/>
      <c r="H3" s="120"/>
      <c r="I3" s="120"/>
      <c r="J3" s="120"/>
      <c r="K3" s="120"/>
      <c r="L3" s="120"/>
      <c r="M3" s="120"/>
      <c r="N3" s="120"/>
      <c r="O3" s="120"/>
      <c r="P3" s="120"/>
      <c r="Q3" s="120"/>
      <c r="R3" s="120"/>
      <c r="S3" s="120"/>
      <c r="T3" s="120"/>
      <c r="U3" s="120"/>
    </row>
    <row r="4" spans="2:22" ht="30" customHeight="1" x14ac:dyDescent="0.15">
      <c r="I4" s="26" t="s">
        <v>46</v>
      </c>
      <c r="M4" s="90"/>
      <c r="N4" s="90"/>
      <c r="O4" s="90"/>
      <c r="P4" s="90"/>
      <c r="Q4" s="90"/>
      <c r="R4" s="90"/>
      <c r="S4" s="90"/>
      <c r="T4" s="90"/>
      <c r="U4" s="90"/>
    </row>
    <row r="5" spans="2:22" ht="30" customHeight="1" x14ac:dyDescent="0.15">
      <c r="I5" s="14" t="s">
        <v>45</v>
      </c>
      <c r="J5" s="13"/>
      <c r="K5" s="13"/>
      <c r="L5" s="13"/>
      <c r="M5" s="90"/>
      <c r="N5" s="90"/>
      <c r="O5" s="90"/>
      <c r="P5" s="90"/>
      <c r="Q5" s="90"/>
      <c r="R5" s="90"/>
      <c r="S5" s="90"/>
      <c r="T5" s="90"/>
      <c r="U5" s="90"/>
    </row>
    <row r="6" spans="2:22" ht="30" customHeight="1" x14ac:dyDescent="0.15">
      <c r="I6" s="14" t="s">
        <v>47</v>
      </c>
      <c r="J6" s="13"/>
      <c r="K6" s="13"/>
      <c r="L6" s="13"/>
      <c r="M6" s="90"/>
      <c r="N6" s="90"/>
      <c r="O6" s="90"/>
      <c r="P6" s="90"/>
      <c r="Q6" s="90"/>
      <c r="R6" s="90"/>
      <c r="S6" s="90"/>
      <c r="T6" s="90"/>
      <c r="U6" s="90"/>
    </row>
    <row r="7" spans="2:22" ht="30" customHeight="1" x14ac:dyDescent="0.15">
      <c r="I7" s="14" t="s">
        <v>58</v>
      </c>
      <c r="J7" s="13"/>
      <c r="K7" s="13"/>
      <c r="L7" s="13"/>
      <c r="M7" s="90"/>
      <c r="N7" s="90"/>
      <c r="O7" s="90"/>
      <c r="P7" s="90"/>
      <c r="Q7" s="90"/>
      <c r="R7" s="90"/>
      <c r="S7" s="90"/>
      <c r="T7" s="90"/>
      <c r="U7" s="90"/>
    </row>
    <row r="8" spans="2:22" ht="30" customHeight="1" x14ac:dyDescent="0.15">
      <c r="I8" s="14" t="s">
        <v>48</v>
      </c>
      <c r="J8" s="13"/>
      <c r="K8" s="13"/>
      <c r="L8" s="13"/>
      <c r="M8" s="90"/>
      <c r="N8" s="90"/>
      <c r="O8" s="90"/>
      <c r="P8" s="90"/>
      <c r="Q8" s="90"/>
      <c r="R8" s="90"/>
      <c r="S8" s="90"/>
      <c r="T8" s="90"/>
      <c r="U8" s="90"/>
    </row>
    <row r="9" spans="2:22" s="2" customFormat="1" ht="19.5" customHeight="1" thickBot="1" x14ac:dyDescent="0.25">
      <c r="B9" s="99" t="s">
        <v>0</v>
      </c>
      <c r="C9" s="99"/>
      <c r="D9" s="99"/>
      <c r="E9" s="4"/>
      <c r="F9" s="4"/>
      <c r="G9" s="4"/>
      <c r="H9" s="4"/>
      <c r="I9" s="4"/>
      <c r="J9" s="4"/>
      <c r="K9" s="4"/>
      <c r="L9" s="4"/>
      <c r="M9" s="4"/>
      <c r="N9" s="4"/>
      <c r="O9" s="4"/>
      <c r="P9" s="4"/>
    </row>
    <row r="10" spans="2:22" s="3" customFormat="1" ht="23.25" customHeight="1" x14ac:dyDescent="0.15">
      <c r="B10" s="151" t="s">
        <v>1</v>
      </c>
      <c r="C10" s="152"/>
      <c r="D10" s="129" t="s">
        <v>2</v>
      </c>
      <c r="E10" s="130"/>
      <c r="F10" s="166"/>
      <c r="G10" s="129" t="s">
        <v>6</v>
      </c>
      <c r="H10" s="130"/>
      <c r="I10" s="130"/>
      <c r="J10" s="166"/>
      <c r="K10" s="129" t="s">
        <v>7</v>
      </c>
      <c r="L10" s="130"/>
      <c r="M10" s="130"/>
      <c r="N10" s="130"/>
      <c r="O10" s="129" t="s">
        <v>11</v>
      </c>
      <c r="P10" s="130"/>
      <c r="Q10" s="130"/>
      <c r="R10" s="130"/>
      <c r="S10" s="130"/>
      <c r="T10" s="130"/>
      <c r="U10" s="130"/>
      <c r="V10" s="131"/>
    </row>
    <row r="11" spans="2:22" s="3" customFormat="1" ht="24" customHeight="1" x14ac:dyDescent="0.15">
      <c r="B11" s="223"/>
      <c r="C11" s="207"/>
      <c r="D11" s="175"/>
      <c r="E11" s="176"/>
      <c r="F11" s="196"/>
      <c r="G11" s="108" t="s">
        <v>8</v>
      </c>
      <c r="H11" s="109"/>
      <c r="I11" s="108" t="s">
        <v>9</v>
      </c>
      <c r="J11" s="109"/>
      <c r="K11" s="108" t="s">
        <v>10</v>
      </c>
      <c r="L11" s="123"/>
      <c r="M11" s="123"/>
      <c r="N11" s="109"/>
      <c r="O11" s="132"/>
      <c r="P11" s="125"/>
      <c r="Q11" s="125"/>
      <c r="R11" s="125"/>
      <c r="S11" s="125"/>
      <c r="T11" s="125"/>
      <c r="U11" s="125"/>
      <c r="V11" s="126"/>
    </row>
    <row r="12" spans="2:22" s="2" customFormat="1" ht="45.75" customHeight="1" x14ac:dyDescent="0.15">
      <c r="B12" s="223"/>
      <c r="C12" s="207"/>
      <c r="D12" s="132"/>
      <c r="E12" s="125"/>
      <c r="F12" s="167"/>
      <c r="G12" s="121"/>
      <c r="H12" s="122"/>
      <c r="I12" s="121"/>
      <c r="J12" s="122"/>
      <c r="K12" s="121"/>
      <c r="L12" s="133"/>
      <c r="M12" s="133"/>
      <c r="N12" s="133"/>
      <c r="O12" s="121"/>
      <c r="P12" s="133"/>
      <c r="Q12" s="133"/>
      <c r="R12" s="133"/>
      <c r="S12" s="133"/>
      <c r="T12" s="133"/>
      <c r="U12" s="133"/>
      <c r="V12" s="134"/>
    </row>
    <row r="13" spans="2:22" s="3" customFormat="1" ht="19.5" customHeight="1" x14ac:dyDescent="0.15">
      <c r="B13" s="223"/>
      <c r="C13" s="207"/>
      <c r="D13" s="177" t="s">
        <v>18</v>
      </c>
      <c r="E13" s="204"/>
      <c r="F13" s="156"/>
      <c r="G13" s="200"/>
      <c r="H13" s="201"/>
      <c r="I13" s="108" t="s">
        <v>12</v>
      </c>
      <c r="J13" s="123"/>
      <c r="K13" s="123"/>
      <c r="L13" s="123"/>
      <c r="M13" s="123"/>
      <c r="N13" s="109"/>
      <c r="O13" s="110" t="s">
        <v>13</v>
      </c>
      <c r="P13" s="216"/>
      <c r="Q13" s="216"/>
      <c r="R13" s="216"/>
      <c r="S13" s="216"/>
      <c r="T13" s="111"/>
      <c r="U13" s="123" t="s">
        <v>57</v>
      </c>
      <c r="V13" s="124"/>
    </row>
    <row r="14" spans="2:22" s="2" customFormat="1" ht="21.95" customHeight="1" x14ac:dyDescent="0.15">
      <c r="B14" s="223"/>
      <c r="C14" s="207"/>
      <c r="D14" s="205"/>
      <c r="E14" s="206"/>
      <c r="F14" s="207"/>
      <c r="G14" s="202"/>
      <c r="H14" s="203"/>
      <c r="I14" s="175" t="s">
        <v>3</v>
      </c>
      <c r="J14" s="196"/>
      <c r="K14" s="175" t="s">
        <v>15</v>
      </c>
      <c r="L14" s="176"/>
      <c r="M14" s="176"/>
      <c r="N14" s="196"/>
      <c r="O14" s="110" t="s">
        <v>3</v>
      </c>
      <c r="P14" s="111"/>
      <c r="Q14" s="108" t="s">
        <v>15</v>
      </c>
      <c r="R14" s="123"/>
      <c r="S14" s="123"/>
      <c r="T14" s="109"/>
      <c r="U14" s="125" t="s">
        <v>3</v>
      </c>
      <c r="V14" s="126"/>
    </row>
    <row r="15" spans="2:22" s="2" customFormat="1" ht="45.75" customHeight="1" x14ac:dyDescent="0.15">
      <c r="B15" s="223"/>
      <c r="C15" s="207"/>
      <c r="D15" s="205"/>
      <c r="E15" s="206"/>
      <c r="F15" s="207"/>
      <c r="G15" s="212" t="s">
        <v>54</v>
      </c>
      <c r="H15" s="213"/>
      <c r="I15" s="112"/>
      <c r="J15" s="113"/>
      <c r="K15" s="114" t="s">
        <v>36</v>
      </c>
      <c r="L15" s="115"/>
      <c r="M15" s="115"/>
      <c r="N15" s="116"/>
      <c r="O15" s="112"/>
      <c r="P15" s="113"/>
      <c r="Q15" s="244" t="s">
        <v>53</v>
      </c>
      <c r="R15" s="245"/>
      <c r="S15" s="245"/>
      <c r="T15" s="246"/>
      <c r="U15" s="127"/>
      <c r="V15" s="128"/>
    </row>
    <row r="16" spans="2:22" s="2" customFormat="1" ht="45.75" customHeight="1" x14ac:dyDescent="0.15">
      <c r="B16" s="223"/>
      <c r="C16" s="207"/>
      <c r="D16" s="205"/>
      <c r="E16" s="206"/>
      <c r="F16" s="207"/>
      <c r="G16" s="251" t="s">
        <v>56</v>
      </c>
      <c r="H16" s="252"/>
      <c r="I16" s="97"/>
      <c r="J16" s="250"/>
      <c r="K16" s="117"/>
      <c r="L16" s="118"/>
      <c r="M16" s="118"/>
      <c r="N16" s="119"/>
      <c r="O16" s="97"/>
      <c r="P16" s="250"/>
      <c r="Q16" s="247"/>
      <c r="R16" s="248"/>
      <c r="S16" s="248"/>
      <c r="T16" s="249"/>
      <c r="U16" s="242"/>
      <c r="V16" s="243"/>
    </row>
    <row r="17" spans="2:22" s="2" customFormat="1" ht="45" customHeight="1" x14ac:dyDescent="0.15">
      <c r="B17" s="223"/>
      <c r="C17" s="207"/>
      <c r="D17" s="208"/>
      <c r="E17" s="209"/>
      <c r="F17" s="210"/>
      <c r="G17" s="231">
        <f>+I15+O15+U15+I16+O16</f>
        <v>0</v>
      </c>
      <c r="H17" s="232"/>
      <c r="I17" s="232"/>
      <c r="J17" s="232"/>
      <c r="K17" s="232"/>
      <c r="L17" s="232"/>
      <c r="M17" s="232"/>
      <c r="N17" s="232"/>
      <c r="O17" s="232"/>
      <c r="P17" s="232"/>
      <c r="Q17" s="232"/>
      <c r="R17" s="232"/>
      <c r="S17" s="232"/>
      <c r="T17" s="232"/>
      <c r="U17" s="232"/>
      <c r="V17" s="233"/>
    </row>
    <row r="18" spans="2:22" s="2" customFormat="1" ht="45" customHeight="1" thickBot="1" x14ac:dyDescent="0.2">
      <c r="B18" s="157"/>
      <c r="C18" s="158"/>
      <c r="D18" s="220" t="s">
        <v>5</v>
      </c>
      <c r="E18" s="221"/>
      <c r="F18" s="222"/>
      <c r="G18" s="193" t="s">
        <v>51</v>
      </c>
      <c r="H18" s="194"/>
      <c r="I18" s="194"/>
      <c r="J18" s="194"/>
      <c r="K18" s="194"/>
      <c r="L18" s="194"/>
      <c r="M18" s="194"/>
      <c r="N18" s="194"/>
      <c r="O18" s="194"/>
      <c r="P18" s="194"/>
      <c r="Q18" s="194"/>
      <c r="R18" s="194"/>
      <c r="S18" s="194"/>
      <c r="T18" s="194"/>
      <c r="U18" s="194"/>
      <c r="V18" s="195"/>
    </row>
    <row r="19" spans="2:22" s="2" customFormat="1" ht="45.75" customHeight="1" x14ac:dyDescent="0.15">
      <c r="B19" s="224" t="s">
        <v>17</v>
      </c>
      <c r="C19" s="176"/>
      <c r="D19" s="175" t="s">
        <v>4</v>
      </c>
      <c r="E19" s="176"/>
      <c r="F19" s="196"/>
      <c r="G19" s="45" t="s">
        <v>35</v>
      </c>
      <c r="H19" s="46" t="s">
        <v>49</v>
      </c>
      <c r="I19" s="133"/>
      <c r="J19" s="133"/>
      <c r="K19" s="133"/>
      <c r="L19" s="133"/>
      <c r="M19" s="133"/>
      <c r="N19" s="133"/>
      <c r="O19" s="47" t="s">
        <v>14</v>
      </c>
      <c r="P19" s="240"/>
      <c r="Q19" s="240"/>
      <c r="R19" s="240"/>
      <c r="S19" s="240"/>
      <c r="T19" s="240"/>
      <c r="U19" s="240"/>
      <c r="V19" s="241"/>
    </row>
    <row r="20" spans="2:22" s="2" customFormat="1" ht="45.75" customHeight="1" thickBot="1" x14ac:dyDescent="0.2">
      <c r="B20" s="225"/>
      <c r="C20" s="198"/>
      <c r="D20" s="197"/>
      <c r="E20" s="198"/>
      <c r="F20" s="199"/>
      <c r="G20" s="29" t="s">
        <v>35</v>
      </c>
      <c r="H20" s="30" t="s">
        <v>50</v>
      </c>
      <c r="I20" s="229"/>
      <c r="J20" s="229"/>
      <c r="K20" s="229"/>
      <c r="L20" s="229"/>
      <c r="M20" s="229"/>
      <c r="N20" s="229"/>
      <c r="O20" s="31" t="s">
        <v>14</v>
      </c>
      <c r="P20" s="254"/>
      <c r="Q20" s="254"/>
      <c r="R20" s="254"/>
      <c r="S20" s="254"/>
      <c r="T20" s="254"/>
      <c r="U20" s="254"/>
      <c r="V20" s="255"/>
    </row>
    <row r="21" spans="2:22" s="2" customFormat="1" ht="49.5" customHeight="1" x14ac:dyDescent="0.15">
      <c r="B21" s="226" t="s">
        <v>78</v>
      </c>
      <c r="C21" s="226"/>
      <c r="D21" s="227"/>
      <c r="E21" s="227"/>
      <c r="F21" s="227"/>
      <c r="G21" s="227"/>
      <c r="H21" s="227"/>
      <c r="I21" s="227"/>
      <c r="J21" s="227"/>
      <c r="K21" s="227"/>
      <c r="L21" s="227"/>
      <c r="M21" s="227"/>
      <c r="N21" s="227"/>
      <c r="O21" s="227"/>
      <c r="P21" s="227"/>
      <c r="Q21" s="227"/>
      <c r="R21" s="227"/>
      <c r="S21" s="227"/>
      <c r="T21" s="227"/>
      <c r="U21" s="227"/>
    </row>
    <row r="22" spans="2:22" s="2" customFormat="1" ht="21.75" customHeight="1" x14ac:dyDescent="0.15">
      <c r="B22" s="226" t="s">
        <v>27</v>
      </c>
      <c r="C22" s="226"/>
      <c r="D22" s="228"/>
      <c r="E22" s="228"/>
      <c r="F22" s="228"/>
      <c r="G22" s="228"/>
      <c r="H22" s="228"/>
      <c r="I22" s="228"/>
      <c r="J22" s="228"/>
      <c r="K22" s="228"/>
      <c r="L22" s="228"/>
      <c r="M22" s="228"/>
      <c r="N22" s="228"/>
      <c r="O22" s="228"/>
      <c r="P22" s="228"/>
      <c r="Q22" s="228"/>
      <c r="R22" s="228"/>
      <c r="S22" s="228"/>
      <c r="T22" s="228"/>
      <c r="U22" s="228"/>
    </row>
    <row r="23" spans="2:22" s="2" customFormat="1" ht="21.75" customHeight="1" x14ac:dyDescent="0.15">
      <c r="B23" s="226" t="s">
        <v>79</v>
      </c>
      <c r="C23" s="226"/>
      <c r="D23" s="228"/>
      <c r="E23" s="228"/>
      <c r="F23" s="228"/>
      <c r="G23" s="228"/>
      <c r="H23" s="228"/>
      <c r="I23" s="228"/>
      <c r="J23" s="228"/>
      <c r="K23" s="228"/>
      <c r="L23" s="228"/>
      <c r="M23" s="228"/>
      <c r="N23" s="228"/>
      <c r="O23" s="228"/>
      <c r="P23" s="228"/>
      <c r="Q23" s="228"/>
      <c r="R23" s="228"/>
      <c r="S23" s="228"/>
      <c r="T23" s="228"/>
      <c r="U23" s="228"/>
    </row>
    <row r="24" spans="2:22" s="2" customFormat="1" ht="21.75" customHeight="1" x14ac:dyDescent="0.15">
      <c r="B24" s="140" t="s">
        <v>59</v>
      </c>
      <c r="C24" s="140"/>
      <c r="D24" s="140"/>
      <c r="E24" s="140"/>
      <c r="F24" s="140"/>
      <c r="G24" s="140"/>
      <c r="H24" s="140"/>
      <c r="I24" s="140"/>
      <c r="J24" s="140"/>
      <c r="K24" s="140"/>
      <c r="L24" s="140"/>
      <c r="M24" s="140"/>
      <c r="N24" s="140"/>
      <c r="O24" s="140"/>
      <c r="P24" s="140"/>
      <c r="Q24" s="140"/>
      <c r="R24" s="140"/>
      <c r="S24" s="140"/>
      <c r="T24" s="140"/>
      <c r="U24" s="140"/>
    </row>
    <row r="25" spans="2:22" s="2" customFormat="1" ht="21.75" customHeight="1" x14ac:dyDescent="0.15">
      <c r="B25" s="140" t="s">
        <v>60</v>
      </c>
      <c r="C25" s="140"/>
      <c r="D25" s="140"/>
      <c r="E25" s="140"/>
      <c r="F25" s="140"/>
      <c r="G25" s="140"/>
      <c r="H25" s="140"/>
      <c r="I25" s="140"/>
      <c r="J25" s="140"/>
      <c r="K25" s="140"/>
      <c r="L25" s="140"/>
      <c r="M25" s="140"/>
      <c r="N25" s="140"/>
      <c r="O25" s="140"/>
      <c r="P25" s="140"/>
      <c r="Q25" s="140"/>
      <c r="R25" s="140"/>
      <c r="S25" s="140"/>
      <c r="T25" s="140"/>
      <c r="U25" s="140"/>
    </row>
    <row r="26" spans="2:22" s="2" customFormat="1" ht="15" customHeight="1" x14ac:dyDescent="0.15">
      <c r="B26" s="139"/>
      <c r="C26" s="140"/>
      <c r="D26" s="140"/>
      <c r="E26" s="140"/>
      <c r="F26" s="140"/>
      <c r="G26" s="140"/>
      <c r="H26" s="140"/>
      <c r="I26" s="140"/>
      <c r="J26" s="140"/>
      <c r="K26" s="140"/>
      <c r="L26" s="140"/>
      <c r="M26" s="140"/>
      <c r="N26" s="140"/>
      <c r="O26" s="140"/>
      <c r="P26" s="140"/>
      <c r="Q26" s="140"/>
      <c r="R26" s="140"/>
      <c r="S26" s="140"/>
      <c r="T26" s="140"/>
      <c r="U26" s="140"/>
    </row>
    <row r="27" spans="2:22" s="2" customFormat="1" ht="29.25" customHeight="1" thickBot="1" x14ac:dyDescent="0.25">
      <c r="B27" s="99" t="s">
        <v>19</v>
      </c>
      <c r="C27" s="99"/>
      <c r="D27" s="99"/>
      <c r="E27" s="99"/>
      <c r="F27" s="99"/>
      <c r="G27" s="99"/>
      <c r="H27" s="99"/>
      <c r="I27" s="99"/>
      <c r="J27" s="99"/>
      <c r="K27" s="99"/>
      <c r="L27" s="99"/>
      <c r="M27" s="99"/>
      <c r="N27" s="99"/>
      <c r="O27" s="99"/>
      <c r="P27" s="99"/>
      <c r="Q27" s="100"/>
    </row>
    <row r="28" spans="2:22" s="2" customFormat="1" ht="21.75" customHeight="1" x14ac:dyDescent="0.15">
      <c r="B28" s="230" t="s">
        <v>20</v>
      </c>
      <c r="C28" s="143"/>
      <c r="D28" s="32"/>
      <c r="E28" s="141" t="s">
        <v>21</v>
      </c>
      <c r="F28" s="142"/>
      <c r="G28" s="142"/>
      <c r="H28" s="141" t="s">
        <v>22</v>
      </c>
      <c r="I28" s="142"/>
      <c r="J28" s="211"/>
      <c r="K28" s="256" t="s">
        <v>20</v>
      </c>
      <c r="L28" s="142"/>
      <c r="M28" s="142"/>
      <c r="N28" s="143"/>
      <c r="O28" s="32"/>
      <c r="P28" s="141" t="s">
        <v>21</v>
      </c>
      <c r="Q28" s="142"/>
      <c r="R28" s="143"/>
      <c r="S28" s="141" t="s">
        <v>22</v>
      </c>
      <c r="T28" s="142"/>
      <c r="U28" s="150"/>
    </row>
    <row r="29" spans="2:22" s="2" customFormat="1" ht="50.1" customHeight="1" x14ac:dyDescent="0.15">
      <c r="B29" s="41"/>
      <c r="C29" s="42"/>
      <c r="D29" s="70" t="s">
        <v>49</v>
      </c>
      <c r="E29" s="92"/>
      <c r="F29" s="94"/>
      <c r="G29" s="93"/>
      <c r="H29" s="92"/>
      <c r="I29" s="94"/>
      <c r="J29" s="144"/>
      <c r="K29" s="257"/>
      <c r="L29" s="94"/>
      <c r="M29" s="94"/>
      <c r="N29" s="93"/>
      <c r="O29" s="72" t="s">
        <v>49</v>
      </c>
      <c r="P29" s="92"/>
      <c r="Q29" s="94"/>
      <c r="R29" s="93"/>
      <c r="S29" s="92"/>
      <c r="T29" s="94"/>
      <c r="U29" s="107"/>
    </row>
    <row r="30" spans="2:22" s="2" customFormat="1" ht="50.1" customHeight="1" x14ac:dyDescent="0.15">
      <c r="B30" s="43"/>
      <c r="C30" s="44"/>
      <c r="D30" s="70" t="s">
        <v>50</v>
      </c>
      <c r="E30" s="92"/>
      <c r="F30" s="94"/>
      <c r="G30" s="93"/>
      <c r="H30" s="92"/>
      <c r="I30" s="94"/>
      <c r="J30" s="94"/>
      <c r="K30" s="257"/>
      <c r="L30" s="94"/>
      <c r="M30" s="94"/>
      <c r="N30" s="93"/>
      <c r="O30" s="72" t="s">
        <v>50</v>
      </c>
      <c r="P30" s="92"/>
      <c r="Q30" s="94"/>
      <c r="R30" s="93"/>
      <c r="S30" s="92"/>
      <c r="T30" s="94"/>
      <c r="U30" s="107"/>
    </row>
    <row r="31" spans="2:22" s="2" customFormat="1" ht="50.1" customHeight="1" x14ac:dyDescent="0.15">
      <c r="B31" s="135"/>
      <c r="C31" s="136"/>
      <c r="D31" s="70" t="s">
        <v>49</v>
      </c>
      <c r="E31" s="92"/>
      <c r="F31" s="94"/>
      <c r="G31" s="93"/>
      <c r="H31" s="92"/>
      <c r="I31" s="94"/>
      <c r="J31" s="144"/>
      <c r="K31" s="257"/>
      <c r="L31" s="94"/>
      <c r="M31" s="94"/>
      <c r="N31" s="93"/>
      <c r="O31" s="72" t="s">
        <v>49</v>
      </c>
      <c r="P31" s="92"/>
      <c r="Q31" s="94"/>
      <c r="R31" s="93"/>
      <c r="S31" s="92"/>
      <c r="T31" s="94"/>
      <c r="U31" s="107"/>
    </row>
    <row r="32" spans="2:22" s="2" customFormat="1" ht="50.1" customHeight="1" x14ac:dyDescent="0.15">
      <c r="B32" s="137"/>
      <c r="C32" s="138"/>
      <c r="D32" s="70" t="s">
        <v>50</v>
      </c>
      <c r="E32" s="92"/>
      <c r="F32" s="94"/>
      <c r="G32" s="93"/>
      <c r="H32" s="92"/>
      <c r="I32" s="94"/>
      <c r="J32" s="94"/>
      <c r="K32" s="257"/>
      <c r="L32" s="94"/>
      <c r="M32" s="94"/>
      <c r="N32" s="93"/>
      <c r="O32" s="72" t="s">
        <v>50</v>
      </c>
      <c r="P32" s="92"/>
      <c r="Q32" s="94"/>
      <c r="R32" s="93"/>
      <c r="S32" s="92"/>
      <c r="T32" s="94"/>
      <c r="U32" s="107"/>
    </row>
    <row r="33" spans="2:22" s="2" customFormat="1" ht="50.1" customHeight="1" x14ac:dyDescent="0.15">
      <c r="B33" s="135"/>
      <c r="C33" s="136"/>
      <c r="D33" s="70" t="s">
        <v>49</v>
      </c>
      <c r="E33" s="92"/>
      <c r="F33" s="94"/>
      <c r="G33" s="93"/>
      <c r="H33" s="92"/>
      <c r="I33" s="94"/>
      <c r="J33" s="144"/>
      <c r="K33" s="257"/>
      <c r="L33" s="94"/>
      <c r="M33" s="94"/>
      <c r="N33" s="93"/>
      <c r="O33" s="72" t="s">
        <v>49</v>
      </c>
      <c r="P33" s="92"/>
      <c r="Q33" s="94"/>
      <c r="R33" s="93"/>
      <c r="S33" s="92"/>
      <c r="T33" s="94"/>
      <c r="U33" s="107"/>
    </row>
    <row r="34" spans="2:22" s="2" customFormat="1" ht="50.1" customHeight="1" x14ac:dyDescent="0.15">
      <c r="B34" s="137"/>
      <c r="C34" s="138"/>
      <c r="D34" s="70" t="s">
        <v>50</v>
      </c>
      <c r="E34" s="92"/>
      <c r="F34" s="94"/>
      <c r="G34" s="93"/>
      <c r="H34" s="92"/>
      <c r="I34" s="94"/>
      <c r="J34" s="94"/>
      <c r="K34" s="257"/>
      <c r="L34" s="94"/>
      <c r="M34" s="94"/>
      <c r="N34" s="93"/>
      <c r="O34" s="72" t="s">
        <v>50</v>
      </c>
      <c r="P34" s="92"/>
      <c r="Q34" s="94"/>
      <c r="R34" s="93"/>
      <c r="S34" s="92"/>
      <c r="T34" s="94"/>
      <c r="U34" s="107"/>
    </row>
    <row r="35" spans="2:22" s="2" customFormat="1" ht="50.1" customHeight="1" x14ac:dyDescent="0.15">
      <c r="B35" s="135"/>
      <c r="C35" s="136"/>
      <c r="D35" s="70" t="s">
        <v>49</v>
      </c>
      <c r="E35" s="92"/>
      <c r="F35" s="94"/>
      <c r="G35" s="93"/>
      <c r="H35" s="92"/>
      <c r="I35" s="94"/>
      <c r="J35" s="94"/>
      <c r="K35" s="257"/>
      <c r="L35" s="94"/>
      <c r="M35" s="94"/>
      <c r="N35" s="93"/>
      <c r="O35" s="72" t="s">
        <v>49</v>
      </c>
      <c r="P35" s="92"/>
      <c r="Q35" s="94"/>
      <c r="R35" s="93"/>
      <c r="S35" s="92"/>
      <c r="T35" s="94"/>
      <c r="U35" s="107"/>
    </row>
    <row r="36" spans="2:22" s="2" customFormat="1" ht="50.1" customHeight="1" thickBot="1" x14ac:dyDescent="0.2">
      <c r="B36" s="214"/>
      <c r="C36" s="215"/>
      <c r="D36" s="71" t="s">
        <v>50</v>
      </c>
      <c r="E36" s="168"/>
      <c r="F36" s="169"/>
      <c r="G36" s="170"/>
      <c r="H36" s="168"/>
      <c r="I36" s="169"/>
      <c r="J36" s="169"/>
      <c r="K36" s="258"/>
      <c r="L36" s="169"/>
      <c r="M36" s="169"/>
      <c r="N36" s="170"/>
      <c r="O36" s="73" t="s">
        <v>50</v>
      </c>
      <c r="P36" s="168"/>
      <c r="Q36" s="169"/>
      <c r="R36" s="170"/>
      <c r="S36" s="168"/>
      <c r="T36" s="169"/>
      <c r="U36" s="253"/>
    </row>
    <row r="37" spans="2:22" s="2" customFormat="1" ht="22.5" customHeight="1" x14ac:dyDescent="0.15">
      <c r="B37" s="33" t="s">
        <v>81</v>
      </c>
      <c r="C37" s="33"/>
      <c r="E37" s="6"/>
      <c r="F37" s="6"/>
      <c r="G37" s="6"/>
      <c r="H37" s="6"/>
      <c r="I37" s="6"/>
      <c r="J37" s="6"/>
      <c r="K37" s="6"/>
      <c r="L37" s="6"/>
      <c r="M37" s="6"/>
      <c r="N37" s="6"/>
      <c r="O37" s="6"/>
      <c r="P37" s="6" t="s">
        <v>63</v>
      </c>
      <c r="Q37" s="91">
        <f>+I15+O15+U15+I16+O16</f>
        <v>0</v>
      </c>
      <c r="R37" s="91"/>
      <c r="S37" s="5" t="s">
        <v>64</v>
      </c>
      <c r="T37" s="91">
        <f>+I19+I20</f>
        <v>0</v>
      </c>
      <c r="U37" s="91"/>
    </row>
    <row r="38" spans="2:22" s="2" customFormat="1" ht="12" customHeight="1" x14ac:dyDescent="0.15"/>
    <row r="39" spans="2:22" s="2" customFormat="1" ht="22.5" customHeight="1" x14ac:dyDescent="0.2">
      <c r="B39" s="99" t="s">
        <v>23</v>
      </c>
      <c r="C39" s="99"/>
      <c r="D39" s="99"/>
      <c r="E39" s="99"/>
      <c r="F39" s="99"/>
      <c r="G39" s="99"/>
      <c r="H39" s="99"/>
      <c r="I39" s="99"/>
      <c r="J39" s="99"/>
      <c r="K39" s="99"/>
      <c r="L39" s="99"/>
      <c r="M39" s="99"/>
      <c r="N39" s="99"/>
      <c r="O39" s="99"/>
      <c r="P39" s="99"/>
      <c r="Q39" s="100"/>
    </row>
    <row r="40" spans="2:22" s="2" customFormat="1" ht="14.25" x14ac:dyDescent="0.15">
      <c r="B40" s="101"/>
      <c r="C40" s="34"/>
      <c r="D40" s="74">
        <v>0</v>
      </c>
      <c r="E40" s="74">
        <v>5</v>
      </c>
      <c r="F40" s="74">
        <v>10</v>
      </c>
      <c r="G40" s="74">
        <v>15</v>
      </c>
      <c r="H40" s="74">
        <v>20</v>
      </c>
      <c r="I40" s="74">
        <v>25</v>
      </c>
      <c r="J40" s="74">
        <v>30</v>
      </c>
      <c r="K40" s="74">
        <v>35</v>
      </c>
      <c r="L40" s="74">
        <v>40</v>
      </c>
      <c r="M40" s="74">
        <v>45</v>
      </c>
      <c r="N40" s="74">
        <v>50</v>
      </c>
      <c r="O40" s="74">
        <v>55</v>
      </c>
      <c r="P40" s="74">
        <v>60</v>
      </c>
      <c r="Q40" s="74">
        <v>65</v>
      </c>
      <c r="R40" s="74">
        <v>70</v>
      </c>
      <c r="S40" s="74">
        <v>75</v>
      </c>
      <c r="T40" s="74">
        <v>80</v>
      </c>
      <c r="U40" s="104" t="s">
        <v>26</v>
      </c>
    </row>
    <row r="41" spans="2:22" s="2" customFormat="1" ht="14.25" x14ac:dyDescent="0.15">
      <c r="B41" s="102"/>
      <c r="C41" s="35"/>
      <c r="D41" s="75" t="s">
        <v>16</v>
      </c>
      <c r="E41" s="75" t="s">
        <v>16</v>
      </c>
      <c r="F41" s="75" t="s">
        <v>16</v>
      </c>
      <c r="G41" s="75" t="s">
        <v>16</v>
      </c>
      <c r="H41" s="75" t="s">
        <v>16</v>
      </c>
      <c r="I41" s="75" t="s">
        <v>16</v>
      </c>
      <c r="J41" s="75" t="s">
        <v>16</v>
      </c>
      <c r="K41" s="75" t="s">
        <v>16</v>
      </c>
      <c r="L41" s="75" t="s">
        <v>16</v>
      </c>
      <c r="M41" s="75" t="s">
        <v>16</v>
      </c>
      <c r="N41" s="75" t="s">
        <v>16</v>
      </c>
      <c r="O41" s="75" t="s">
        <v>16</v>
      </c>
      <c r="P41" s="75" t="s">
        <v>16</v>
      </c>
      <c r="Q41" s="75" t="s">
        <v>16</v>
      </c>
      <c r="R41" s="75" t="s">
        <v>16</v>
      </c>
      <c r="S41" s="75" t="s">
        <v>16</v>
      </c>
      <c r="T41" s="75" t="s">
        <v>16</v>
      </c>
      <c r="U41" s="105"/>
    </row>
    <row r="42" spans="2:22" s="2" customFormat="1" ht="14.25" x14ac:dyDescent="0.15">
      <c r="B42" s="103"/>
      <c r="C42" s="35"/>
      <c r="D42" s="76">
        <v>4</v>
      </c>
      <c r="E42" s="76">
        <v>9</v>
      </c>
      <c r="F42" s="76">
        <v>14</v>
      </c>
      <c r="G42" s="76">
        <v>19</v>
      </c>
      <c r="H42" s="76">
        <v>24</v>
      </c>
      <c r="I42" s="76">
        <v>29</v>
      </c>
      <c r="J42" s="76">
        <v>34</v>
      </c>
      <c r="K42" s="76">
        <v>39</v>
      </c>
      <c r="L42" s="76">
        <v>44</v>
      </c>
      <c r="M42" s="76">
        <v>49</v>
      </c>
      <c r="N42" s="76">
        <v>54</v>
      </c>
      <c r="O42" s="76">
        <v>59</v>
      </c>
      <c r="P42" s="76">
        <v>64</v>
      </c>
      <c r="Q42" s="76">
        <v>69</v>
      </c>
      <c r="R42" s="76">
        <v>74</v>
      </c>
      <c r="S42" s="76">
        <v>79</v>
      </c>
      <c r="T42" s="76"/>
      <c r="U42" s="106"/>
    </row>
    <row r="43" spans="2:22" s="2" customFormat="1" ht="45" customHeight="1" x14ac:dyDescent="0.15">
      <c r="B43" s="104" t="s">
        <v>24</v>
      </c>
      <c r="C43" s="77" t="s">
        <v>49</v>
      </c>
      <c r="D43" s="37"/>
      <c r="E43" s="37"/>
      <c r="F43" s="37"/>
      <c r="G43" s="37"/>
      <c r="H43" s="37"/>
      <c r="I43" s="37"/>
      <c r="J43" s="37"/>
      <c r="K43" s="37"/>
      <c r="L43" s="37"/>
      <c r="M43" s="37"/>
      <c r="N43" s="37"/>
      <c r="O43" s="37"/>
      <c r="P43" s="37"/>
      <c r="Q43" s="36"/>
      <c r="R43" s="36"/>
      <c r="S43" s="36"/>
      <c r="T43" s="36"/>
      <c r="U43" s="53">
        <f>SUM(D43:T43)</f>
        <v>0</v>
      </c>
      <c r="V43" s="50"/>
    </row>
    <row r="44" spans="2:22" s="2" customFormat="1" ht="45" customHeight="1" x14ac:dyDescent="0.15">
      <c r="B44" s="105"/>
      <c r="C44" s="77" t="s">
        <v>50</v>
      </c>
      <c r="D44" s="37"/>
      <c r="E44" s="37"/>
      <c r="F44" s="37"/>
      <c r="G44" s="37"/>
      <c r="H44" s="37"/>
      <c r="I44" s="37"/>
      <c r="J44" s="37"/>
      <c r="K44" s="37"/>
      <c r="L44" s="37"/>
      <c r="M44" s="37"/>
      <c r="N44" s="37"/>
      <c r="O44" s="37"/>
      <c r="P44" s="37"/>
      <c r="Q44" s="36"/>
      <c r="R44" s="36"/>
      <c r="S44" s="36"/>
      <c r="T44" s="36"/>
      <c r="U44" s="53">
        <f t="shared" ref="U44:U50" si="0">SUM(D44:T44)</f>
        <v>0</v>
      </c>
      <c r="V44" s="50"/>
    </row>
    <row r="45" spans="2:22" s="2" customFormat="1" ht="45" customHeight="1" x14ac:dyDescent="0.15">
      <c r="B45" s="105"/>
      <c r="C45" s="78" t="s">
        <v>66</v>
      </c>
      <c r="D45" s="37"/>
      <c r="E45" s="37"/>
      <c r="F45" s="37"/>
      <c r="G45" s="37"/>
      <c r="H45" s="37"/>
      <c r="I45" s="37"/>
      <c r="J45" s="37"/>
      <c r="K45" s="37"/>
      <c r="L45" s="37"/>
      <c r="M45" s="37"/>
      <c r="N45" s="37"/>
      <c r="O45" s="37"/>
      <c r="P45" s="37"/>
      <c r="Q45" s="36"/>
      <c r="R45" s="36"/>
      <c r="S45" s="36"/>
      <c r="T45" s="36"/>
      <c r="U45" s="53">
        <f t="shared" si="0"/>
        <v>0</v>
      </c>
      <c r="V45" s="50"/>
    </row>
    <row r="46" spans="2:22" s="2" customFormat="1" ht="45" customHeight="1" x14ac:dyDescent="0.15">
      <c r="B46" s="106"/>
      <c r="C46" s="78" t="s">
        <v>67</v>
      </c>
      <c r="D46" s="37"/>
      <c r="E46" s="37"/>
      <c r="F46" s="37"/>
      <c r="G46" s="37"/>
      <c r="H46" s="37"/>
      <c r="I46" s="37"/>
      <c r="J46" s="37"/>
      <c r="K46" s="37"/>
      <c r="L46" s="37"/>
      <c r="M46" s="37"/>
      <c r="N46" s="37"/>
      <c r="O46" s="37"/>
      <c r="P46" s="37"/>
      <c r="Q46" s="36"/>
      <c r="R46" s="36"/>
      <c r="S46" s="36"/>
      <c r="T46" s="36"/>
      <c r="U46" s="53">
        <f t="shared" si="0"/>
        <v>0</v>
      </c>
      <c r="V46" s="50"/>
    </row>
    <row r="47" spans="2:22" s="2" customFormat="1" ht="45" customHeight="1" x14ac:dyDescent="0.15">
      <c r="B47" s="104" t="s">
        <v>25</v>
      </c>
      <c r="C47" s="77" t="s">
        <v>49</v>
      </c>
      <c r="D47" s="37"/>
      <c r="E47" s="37"/>
      <c r="F47" s="37"/>
      <c r="G47" s="37"/>
      <c r="H47" s="37"/>
      <c r="I47" s="37"/>
      <c r="J47" s="37"/>
      <c r="K47" s="37"/>
      <c r="L47" s="37"/>
      <c r="M47" s="37"/>
      <c r="N47" s="37"/>
      <c r="O47" s="37"/>
      <c r="P47" s="37"/>
      <c r="Q47" s="36"/>
      <c r="R47" s="36"/>
      <c r="S47" s="36"/>
      <c r="T47" s="36"/>
      <c r="U47" s="53">
        <f>SUM(D47:T47)</f>
        <v>0</v>
      </c>
      <c r="V47" s="50"/>
    </row>
    <row r="48" spans="2:22" s="2" customFormat="1" ht="45" customHeight="1" x14ac:dyDescent="0.15">
      <c r="B48" s="105"/>
      <c r="C48" s="77" t="s">
        <v>50</v>
      </c>
      <c r="D48" s="37"/>
      <c r="E48" s="37"/>
      <c r="F48" s="37"/>
      <c r="G48" s="37"/>
      <c r="H48" s="37"/>
      <c r="I48" s="37"/>
      <c r="J48" s="37"/>
      <c r="K48" s="37"/>
      <c r="L48" s="37"/>
      <c r="M48" s="37"/>
      <c r="N48" s="37"/>
      <c r="O48" s="37"/>
      <c r="P48" s="37"/>
      <c r="Q48" s="36"/>
      <c r="R48" s="36"/>
      <c r="S48" s="36"/>
      <c r="T48" s="36"/>
      <c r="U48" s="53">
        <f t="shared" si="0"/>
        <v>0</v>
      </c>
      <c r="V48" s="50"/>
    </row>
    <row r="49" spans="2:22" s="2" customFormat="1" ht="45" customHeight="1" x14ac:dyDescent="0.15">
      <c r="B49" s="105"/>
      <c r="C49" s="78" t="s">
        <v>66</v>
      </c>
      <c r="D49" s="37"/>
      <c r="E49" s="37"/>
      <c r="F49" s="37"/>
      <c r="G49" s="37"/>
      <c r="H49" s="37"/>
      <c r="I49" s="37"/>
      <c r="J49" s="37"/>
      <c r="K49" s="37"/>
      <c r="L49" s="37"/>
      <c r="M49" s="37"/>
      <c r="N49" s="37"/>
      <c r="O49" s="37"/>
      <c r="P49" s="37"/>
      <c r="Q49" s="36"/>
      <c r="R49" s="36"/>
      <c r="S49" s="36"/>
      <c r="T49" s="36"/>
      <c r="U49" s="53">
        <f t="shared" si="0"/>
        <v>0</v>
      </c>
      <c r="V49" s="50"/>
    </row>
    <row r="50" spans="2:22" s="2" customFormat="1" ht="45" customHeight="1" x14ac:dyDescent="0.15">
      <c r="B50" s="106"/>
      <c r="C50" s="78" t="s">
        <v>67</v>
      </c>
      <c r="D50" s="37"/>
      <c r="E50" s="37"/>
      <c r="F50" s="37"/>
      <c r="G50" s="37"/>
      <c r="H50" s="37"/>
      <c r="I50" s="37"/>
      <c r="J50" s="37"/>
      <c r="K50" s="37"/>
      <c r="L50" s="37"/>
      <c r="M50" s="37"/>
      <c r="N50" s="37"/>
      <c r="O50" s="37"/>
      <c r="P50" s="37"/>
      <c r="Q50" s="36"/>
      <c r="R50" s="36"/>
      <c r="S50" s="36"/>
      <c r="T50" s="36"/>
      <c r="U50" s="53">
        <f t="shared" si="0"/>
        <v>0</v>
      </c>
      <c r="V50" s="50"/>
    </row>
    <row r="51" spans="2:22" s="2" customFormat="1" ht="45" customHeight="1" x14ac:dyDescent="0.15">
      <c r="B51" s="104" t="s">
        <v>26</v>
      </c>
      <c r="C51" s="77" t="s">
        <v>49</v>
      </c>
      <c r="D51" s="54">
        <f>+D43+D47</f>
        <v>0</v>
      </c>
      <c r="E51" s="54">
        <f t="shared" ref="E51:U51" si="1">+E43+E47</f>
        <v>0</v>
      </c>
      <c r="F51" s="54">
        <f t="shared" si="1"/>
        <v>0</v>
      </c>
      <c r="G51" s="54">
        <f t="shared" si="1"/>
        <v>0</v>
      </c>
      <c r="H51" s="54">
        <f t="shared" si="1"/>
        <v>0</v>
      </c>
      <c r="I51" s="54">
        <f t="shared" si="1"/>
        <v>0</v>
      </c>
      <c r="J51" s="54">
        <f t="shared" si="1"/>
        <v>0</v>
      </c>
      <c r="K51" s="54">
        <f t="shared" si="1"/>
        <v>0</v>
      </c>
      <c r="L51" s="54">
        <f t="shared" si="1"/>
        <v>0</v>
      </c>
      <c r="M51" s="54">
        <f t="shared" si="1"/>
        <v>0</v>
      </c>
      <c r="N51" s="54">
        <f t="shared" si="1"/>
        <v>0</v>
      </c>
      <c r="O51" s="54">
        <f t="shared" si="1"/>
        <v>0</v>
      </c>
      <c r="P51" s="54">
        <f t="shared" si="1"/>
        <v>0</v>
      </c>
      <c r="Q51" s="54">
        <f t="shared" si="1"/>
        <v>0</v>
      </c>
      <c r="R51" s="54">
        <f t="shared" si="1"/>
        <v>0</v>
      </c>
      <c r="S51" s="54">
        <f t="shared" si="1"/>
        <v>0</v>
      </c>
      <c r="T51" s="54">
        <f t="shared" si="1"/>
        <v>0</v>
      </c>
      <c r="U51" s="54">
        <f t="shared" si="1"/>
        <v>0</v>
      </c>
      <c r="V51" s="51">
        <f>+I15+O15+U15+I19</f>
        <v>0</v>
      </c>
    </row>
    <row r="52" spans="2:22" s="2" customFormat="1" ht="45" customHeight="1" x14ac:dyDescent="0.15">
      <c r="B52" s="105"/>
      <c r="C52" s="77" t="s">
        <v>50</v>
      </c>
      <c r="D52" s="54">
        <f t="shared" ref="D52:U52" si="2">+D44+D48</f>
        <v>0</v>
      </c>
      <c r="E52" s="54">
        <f t="shared" si="2"/>
        <v>0</v>
      </c>
      <c r="F52" s="54">
        <f t="shared" si="2"/>
        <v>0</v>
      </c>
      <c r="G52" s="54">
        <f t="shared" si="2"/>
        <v>0</v>
      </c>
      <c r="H52" s="54">
        <f t="shared" si="2"/>
        <v>0</v>
      </c>
      <c r="I52" s="54">
        <f t="shared" si="2"/>
        <v>0</v>
      </c>
      <c r="J52" s="54">
        <f t="shared" si="2"/>
        <v>0</v>
      </c>
      <c r="K52" s="54">
        <f t="shared" si="2"/>
        <v>0</v>
      </c>
      <c r="L52" s="54">
        <f t="shared" si="2"/>
        <v>0</v>
      </c>
      <c r="M52" s="54">
        <f t="shared" si="2"/>
        <v>0</v>
      </c>
      <c r="N52" s="54">
        <f t="shared" si="2"/>
        <v>0</v>
      </c>
      <c r="O52" s="54">
        <f t="shared" si="2"/>
        <v>0</v>
      </c>
      <c r="P52" s="54">
        <f t="shared" si="2"/>
        <v>0</v>
      </c>
      <c r="Q52" s="54">
        <f t="shared" si="2"/>
        <v>0</v>
      </c>
      <c r="R52" s="54">
        <f t="shared" si="2"/>
        <v>0</v>
      </c>
      <c r="S52" s="54">
        <f t="shared" si="2"/>
        <v>0</v>
      </c>
      <c r="T52" s="54">
        <f t="shared" si="2"/>
        <v>0</v>
      </c>
      <c r="U52" s="54">
        <f t="shared" si="2"/>
        <v>0</v>
      </c>
      <c r="V52" s="51">
        <f>+I16+O16+I20</f>
        <v>0</v>
      </c>
    </row>
    <row r="53" spans="2:22" s="2" customFormat="1" ht="45" customHeight="1" x14ac:dyDescent="0.15">
      <c r="B53" s="105"/>
      <c r="C53" s="78" t="s">
        <v>66</v>
      </c>
      <c r="D53" s="54">
        <f t="shared" ref="D53:U53" si="3">+D45+D49</f>
        <v>0</v>
      </c>
      <c r="E53" s="54">
        <f t="shared" si="3"/>
        <v>0</v>
      </c>
      <c r="F53" s="54">
        <f t="shared" si="3"/>
        <v>0</v>
      </c>
      <c r="G53" s="54">
        <f t="shared" si="3"/>
        <v>0</v>
      </c>
      <c r="H53" s="54">
        <f t="shared" si="3"/>
        <v>0</v>
      </c>
      <c r="I53" s="54">
        <f t="shared" si="3"/>
        <v>0</v>
      </c>
      <c r="J53" s="54">
        <f t="shared" si="3"/>
        <v>0</v>
      </c>
      <c r="K53" s="54">
        <f t="shared" si="3"/>
        <v>0</v>
      </c>
      <c r="L53" s="54">
        <f t="shared" si="3"/>
        <v>0</v>
      </c>
      <c r="M53" s="54">
        <f t="shared" si="3"/>
        <v>0</v>
      </c>
      <c r="N53" s="54">
        <f t="shared" si="3"/>
        <v>0</v>
      </c>
      <c r="O53" s="54">
        <f t="shared" si="3"/>
        <v>0</v>
      </c>
      <c r="P53" s="54">
        <f t="shared" si="3"/>
        <v>0</v>
      </c>
      <c r="Q53" s="54">
        <f t="shared" si="3"/>
        <v>0</v>
      </c>
      <c r="R53" s="54">
        <f t="shared" si="3"/>
        <v>0</v>
      </c>
      <c r="S53" s="54">
        <f t="shared" si="3"/>
        <v>0</v>
      </c>
      <c r="T53" s="54">
        <f t="shared" si="3"/>
        <v>0</v>
      </c>
      <c r="U53" s="54">
        <f t="shared" si="3"/>
        <v>0</v>
      </c>
      <c r="V53" s="51">
        <f>+I19</f>
        <v>0</v>
      </c>
    </row>
    <row r="54" spans="2:22" s="2" customFormat="1" ht="45" customHeight="1" x14ac:dyDescent="0.15">
      <c r="B54" s="106"/>
      <c r="C54" s="78" t="s">
        <v>67</v>
      </c>
      <c r="D54" s="54">
        <f t="shared" ref="D54:U54" si="4">+D46+D50</f>
        <v>0</v>
      </c>
      <c r="E54" s="54">
        <f t="shared" si="4"/>
        <v>0</v>
      </c>
      <c r="F54" s="54">
        <f t="shared" si="4"/>
        <v>0</v>
      </c>
      <c r="G54" s="54">
        <f t="shared" si="4"/>
        <v>0</v>
      </c>
      <c r="H54" s="54">
        <f t="shared" si="4"/>
        <v>0</v>
      </c>
      <c r="I54" s="54">
        <f t="shared" si="4"/>
        <v>0</v>
      </c>
      <c r="J54" s="54">
        <f t="shared" si="4"/>
        <v>0</v>
      </c>
      <c r="K54" s="54">
        <f t="shared" si="4"/>
        <v>0</v>
      </c>
      <c r="L54" s="54">
        <f t="shared" si="4"/>
        <v>0</v>
      </c>
      <c r="M54" s="54">
        <f t="shared" si="4"/>
        <v>0</v>
      </c>
      <c r="N54" s="54">
        <f t="shared" si="4"/>
        <v>0</v>
      </c>
      <c r="O54" s="54">
        <f t="shared" si="4"/>
        <v>0</v>
      </c>
      <c r="P54" s="54">
        <f t="shared" si="4"/>
        <v>0</v>
      </c>
      <c r="Q54" s="54">
        <f t="shared" si="4"/>
        <v>0</v>
      </c>
      <c r="R54" s="54">
        <f t="shared" si="4"/>
        <v>0</v>
      </c>
      <c r="S54" s="54">
        <f t="shared" si="4"/>
        <v>0</v>
      </c>
      <c r="T54" s="54">
        <f t="shared" si="4"/>
        <v>0</v>
      </c>
      <c r="U54" s="54">
        <f t="shared" si="4"/>
        <v>0</v>
      </c>
      <c r="V54" s="51">
        <f>+I20</f>
        <v>0</v>
      </c>
    </row>
    <row r="55" spans="2:22" s="2" customFormat="1" ht="20.25" customHeight="1" x14ac:dyDescent="0.15">
      <c r="B55" s="40" t="s">
        <v>61</v>
      </c>
      <c r="C55" s="38"/>
      <c r="D55" s="3"/>
      <c r="E55" s="3"/>
      <c r="F55" s="3"/>
      <c r="G55" s="3"/>
      <c r="H55" s="3"/>
      <c r="I55" s="3"/>
      <c r="J55" s="3"/>
      <c r="K55" s="3"/>
      <c r="L55" s="3"/>
      <c r="M55" s="3"/>
      <c r="N55" s="3"/>
      <c r="O55" s="3"/>
      <c r="P55" s="3"/>
    </row>
    <row r="56" spans="2:22" s="2" customFormat="1" ht="20.25" customHeight="1" x14ac:dyDescent="0.15">
      <c r="B56" s="35"/>
      <c r="C56" s="39" t="s">
        <v>62</v>
      </c>
      <c r="E56" s="7"/>
      <c r="F56" s="7"/>
      <c r="G56" s="7"/>
      <c r="H56" s="7"/>
      <c r="I56" s="7"/>
      <c r="J56" s="7"/>
      <c r="K56" s="7"/>
      <c r="L56" s="7"/>
      <c r="M56" s="7"/>
      <c r="N56" s="7"/>
      <c r="O56" s="7"/>
      <c r="P56" s="7"/>
    </row>
    <row r="57" spans="2:22" s="2" customFormat="1" ht="22.5" customHeight="1" x14ac:dyDescent="0.2">
      <c r="B57" s="99" t="s">
        <v>65</v>
      </c>
      <c r="C57" s="99"/>
      <c r="D57" s="99"/>
      <c r="E57" s="99"/>
      <c r="F57" s="99"/>
      <c r="G57" s="99"/>
      <c r="H57" s="99"/>
      <c r="I57" s="99"/>
      <c r="J57" s="99"/>
      <c r="K57" s="99"/>
      <c r="L57" s="99"/>
      <c r="M57" s="99"/>
      <c r="N57" s="99"/>
      <c r="O57" s="99"/>
      <c r="P57" s="99"/>
      <c r="Q57" s="100"/>
    </row>
    <row r="58" spans="2:22" s="58" customFormat="1" ht="20.25" customHeight="1" x14ac:dyDescent="0.15">
      <c r="B58" s="55" t="s">
        <v>86</v>
      </c>
      <c r="C58" s="56"/>
      <c r="D58" s="57"/>
      <c r="E58" s="57"/>
      <c r="F58" s="57"/>
      <c r="G58" s="57"/>
      <c r="H58" s="57"/>
      <c r="I58" s="57"/>
      <c r="J58" s="57"/>
      <c r="K58" s="57"/>
      <c r="L58" s="57"/>
      <c r="M58" s="57"/>
      <c r="N58" s="57"/>
      <c r="O58" s="57"/>
      <c r="P58" s="57"/>
    </row>
    <row r="59" spans="2:22" s="58" customFormat="1" ht="20.25" customHeight="1" x14ac:dyDescent="0.15">
      <c r="B59" s="58" t="s">
        <v>68</v>
      </c>
      <c r="C59" s="59"/>
      <c r="E59" s="59"/>
      <c r="F59" s="59"/>
      <c r="G59" s="59"/>
      <c r="H59" s="59"/>
      <c r="I59" s="59"/>
      <c r="J59" s="59"/>
      <c r="K59" s="59"/>
      <c r="L59" s="59"/>
      <c r="M59" s="59"/>
      <c r="N59" s="59"/>
      <c r="O59" s="59"/>
      <c r="P59" s="59"/>
    </row>
    <row r="60" spans="2:22" s="2" customFormat="1" ht="14.25" x14ac:dyDescent="0.15">
      <c r="B60" s="101"/>
      <c r="C60" s="34"/>
      <c r="D60" s="74">
        <v>0</v>
      </c>
      <c r="E60" s="74">
        <v>5</v>
      </c>
      <c r="F60" s="74">
        <v>10</v>
      </c>
      <c r="G60" s="74">
        <v>15</v>
      </c>
      <c r="H60" s="74">
        <v>20</v>
      </c>
      <c r="I60" s="74">
        <v>25</v>
      </c>
      <c r="J60" s="74">
        <v>30</v>
      </c>
      <c r="K60" s="74">
        <v>35</v>
      </c>
      <c r="L60" s="74">
        <v>40</v>
      </c>
      <c r="M60" s="74">
        <v>45</v>
      </c>
      <c r="N60" s="74">
        <v>50</v>
      </c>
      <c r="O60" s="74">
        <v>55</v>
      </c>
      <c r="P60" s="74">
        <v>60</v>
      </c>
      <c r="Q60" s="74">
        <v>65</v>
      </c>
      <c r="R60" s="74">
        <v>70</v>
      </c>
      <c r="S60" s="74">
        <v>75</v>
      </c>
      <c r="T60" s="74">
        <v>80</v>
      </c>
      <c r="U60" s="104" t="s">
        <v>26</v>
      </c>
    </row>
    <row r="61" spans="2:22" s="2" customFormat="1" ht="14.25" x14ac:dyDescent="0.15">
      <c r="B61" s="102"/>
      <c r="C61" s="35"/>
      <c r="D61" s="75" t="s">
        <v>16</v>
      </c>
      <c r="E61" s="75" t="s">
        <v>16</v>
      </c>
      <c r="F61" s="75" t="s">
        <v>16</v>
      </c>
      <c r="G61" s="75" t="s">
        <v>16</v>
      </c>
      <c r="H61" s="75" t="s">
        <v>16</v>
      </c>
      <c r="I61" s="75" t="s">
        <v>16</v>
      </c>
      <c r="J61" s="75" t="s">
        <v>16</v>
      </c>
      <c r="K61" s="75" t="s">
        <v>16</v>
      </c>
      <c r="L61" s="75" t="s">
        <v>16</v>
      </c>
      <c r="M61" s="75" t="s">
        <v>16</v>
      </c>
      <c r="N61" s="75" t="s">
        <v>16</v>
      </c>
      <c r="O61" s="75" t="s">
        <v>16</v>
      </c>
      <c r="P61" s="75" t="s">
        <v>16</v>
      </c>
      <c r="Q61" s="75" t="s">
        <v>16</v>
      </c>
      <c r="R61" s="75" t="s">
        <v>16</v>
      </c>
      <c r="S61" s="75" t="s">
        <v>16</v>
      </c>
      <c r="T61" s="75" t="s">
        <v>16</v>
      </c>
      <c r="U61" s="105"/>
    </row>
    <row r="62" spans="2:22" s="2" customFormat="1" ht="14.25" x14ac:dyDescent="0.15">
      <c r="B62" s="103"/>
      <c r="C62" s="35"/>
      <c r="D62" s="76">
        <v>4</v>
      </c>
      <c r="E62" s="76">
        <v>9</v>
      </c>
      <c r="F62" s="76">
        <v>14</v>
      </c>
      <c r="G62" s="76">
        <v>19</v>
      </c>
      <c r="H62" s="76">
        <v>24</v>
      </c>
      <c r="I62" s="76">
        <v>29</v>
      </c>
      <c r="J62" s="76">
        <v>34</v>
      </c>
      <c r="K62" s="76">
        <v>39</v>
      </c>
      <c r="L62" s="76">
        <v>44</v>
      </c>
      <c r="M62" s="76">
        <v>49</v>
      </c>
      <c r="N62" s="76">
        <v>54</v>
      </c>
      <c r="O62" s="76">
        <v>59</v>
      </c>
      <c r="P62" s="76">
        <v>64</v>
      </c>
      <c r="Q62" s="76">
        <v>69</v>
      </c>
      <c r="R62" s="76">
        <v>74</v>
      </c>
      <c r="S62" s="76">
        <v>79</v>
      </c>
      <c r="T62" s="76"/>
      <c r="U62" s="106"/>
    </row>
    <row r="63" spans="2:22" s="2" customFormat="1" ht="41.25" customHeight="1" x14ac:dyDescent="0.15">
      <c r="B63" s="104" t="s">
        <v>24</v>
      </c>
      <c r="C63" s="77" t="s">
        <v>49</v>
      </c>
      <c r="D63" s="37"/>
      <c r="E63" s="37"/>
      <c r="F63" s="37"/>
      <c r="G63" s="37"/>
      <c r="H63" s="37"/>
      <c r="I63" s="37"/>
      <c r="J63" s="37"/>
      <c r="K63" s="37"/>
      <c r="L63" s="37"/>
      <c r="M63" s="37"/>
      <c r="N63" s="37"/>
      <c r="O63" s="37"/>
      <c r="P63" s="37"/>
      <c r="Q63" s="36"/>
      <c r="R63" s="36"/>
      <c r="S63" s="36"/>
      <c r="T63" s="36"/>
      <c r="U63" s="53">
        <f>SUM(D63:T63)</f>
        <v>0</v>
      </c>
      <c r="V63" s="50"/>
    </row>
    <row r="64" spans="2:22" s="2" customFormat="1" ht="41.25" customHeight="1" x14ac:dyDescent="0.15">
      <c r="B64" s="105"/>
      <c r="C64" s="77" t="s">
        <v>50</v>
      </c>
      <c r="D64" s="37"/>
      <c r="E64" s="37"/>
      <c r="F64" s="37"/>
      <c r="G64" s="37"/>
      <c r="H64" s="37"/>
      <c r="I64" s="37"/>
      <c r="J64" s="37"/>
      <c r="K64" s="37"/>
      <c r="L64" s="37"/>
      <c r="M64" s="37"/>
      <c r="N64" s="37"/>
      <c r="O64" s="37"/>
      <c r="P64" s="37"/>
      <c r="Q64" s="36"/>
      <c r="R64" s="36"/>
      <c r="S64" s="36"/>
      <c r="T64" s="36"/>
      <c r="U64" s="53">
        <f t="shared" ref="U64:U66" si="5">SUM(D64:T64)</f>
        <v>0</v>
      </c>
      <c r="V64" s="50"/>
    </row>
    <row r="65" spans="2:22" s="2" customFormat="1" ht="41.25" customHeight="1" x14ac:dyDescent="0.15">
      <c r="B65" s="105"/>
      <c r="C65" s="78" t="s">
        <v>66</v>
      </c>
      <c r="D65" s="37"/>
      <c r="E65" s="37"/>
      <c r="F65" s="37"/>
      <c r="G65" s="37"/>
      <c r="H65" s="37"/>
      <c r="I65" s="37"/>
      <c r="J65" s="37"/>
      <c r="K65" s="37"/>
      <c r="L65" s="37"/>
      <c r="M65" s="37"/>
      <c r="N65" s="37"/>
      <c r="O65" s="37"/>
      <c r="P65" s="37"/>
      <c r="Q65" s="36"/>
      <c r="R65" s="36"/>
      <c r="S65" s="36"/>
      <c r="T65" s="36"/>
      <c r="U65" s="53">
        <f t="shared" si="5"/>
        <v>0</v>
      </c>
      <c r="V65" s="50"/>
    </row>
    <row r="66" spans="2:22" s="2" customFormat="1" ht="41.25" customHeight="1" x14ac:dyDescent="0.15">
      <c r="B66" s="106"/>
      <c r="C66" s="78" t="s">
        <v>67</v>
      </c>
      <c r="D66" s="37"/>
      <c r="E66" s="37"/>
      <c r="F66" s="37"/>
      <c r="G66" s="37"/>
      <c r="H66" s="37"/>
      <c r="I66" s="37"/>
      <c r="J66" s="37"/>
      <c r="K66" s="37"/>
      <c r="L66" s="37"/>
      <c r="M66" s="37"/>
      <c r="N66" s="37"/>
      <c r="O66" s="37"/>
      <c r="P66" s="37"/>
      <c r="Q66" s="36"/>
      <c r="R66" s="36"/>
      <c r="S66" s="36"/>
      <c r="T66" s="36"/>
      <c r="U66" s="53">
        <f t="shared" si="5"/>
        <v>0</v>
      </c>
      <c r="V66" s="50"/>
    </row>
    <row r="67" spans="2:22" s="2" customFormat="1" ht="41.25" customHeight="1" x14ac:dyDescent="0.15">
      <c r="B67" s="104" t="s">
        <v>25</v>
      </c>
      <c r="C67" s="77" t="s">
        <v>49</v>
      </c>
      <c r="D67" s="37"/>
      <c r="E67" s="37"/>
      <c r="F67" s="37"/>
      <c r="G67" s="37"/>
      <c r="H67" s="37"/>
      <c r="I67" s="37"/>
      <c r="J67" s="37"/>
      <c r="K67" s="37"/>
      <c r="L67" s="37"/>
      <c r="M67" s="37"/>
      <c r="N67" s="37"/>
      <c r="O67" s="37"/>
      <c r="P67" s="37"/>
      <c r="Q67" s="36"/>
      <c r="R67" s="36"/>
      <c r="S67" s="36"/>
      <c r="T67" s="36"/>
      <c r="U67" s="53">
        <f>SUM(D67:T67)</f>
        <v>0</v>
      </c>
      <c r="V67" s="50"/>
    </row>
    <row r="68" spans="2:22" s="2" customFormat="1" ht="41.25" customHeight="1" x14ac:dyDescent="0.15">
      <c r="B68" s="105"/>
      <c r="C68" s="77" t="s">
        <v>50</v>
      </c>
      <c r="D68" s="37"/>
      <c r="E68" s="37"/>
      <c r="F68" s="37"/>
      <c r="G68" s="37"/>
      <c r="H68" s="37"/>
      <c r="I68" s="37"/>
      <c r="J68" s="37"/>
      <c r="K68" s="37"/>
      <c r="L68" s="37"/>
      <c r="M68" s="37"/>
      <c r="N68" s="37"/>
      <c r="O68" s="37"/>
      <c r="P68" s="37"/>
      <c r="Q68" s="36"/>
      <c r="R68" s="36"/>
      <c r="S68" s="36"/>
      <c r="T68" s="36"/>
      <c r="U68" s="53">
        <f t="shared" ref="U68:U70" si="6">SUM(D68:T68)</f>
        <v>0</v>
      </c>
      <c r="V68" s="50"/>
    </row>
    <row r="69" spans="2:22" s="2" customFormat="1" ht="41.25" customHeight="1" x14ac:dyDescent="0.15">
      <c r="B69" s="105"/>
      <c r="C69" s="78" t="s">
        <v>66</v>
      </c>
      <c r="D69" s="37"/>
      <c r="E69" s="37"/>
      <c r="F69" s="37"/>
      <c r="G69" s="37"/>
      <c r="H69" s="37"/>
      <c r="I69" s="37"/>
      <c r="J69" s="37"/>
      <c r="K69" s="37"/>
      <c r="L69" s="37"/>
      <c r="M69" s="37"/>
      <c r="N69" s="37"/>
      <c r="O69" s="37"/>
      <c r="P69" s="37"/>
      <c r="Q69" s="36"/>
      <c r="R69" s="36"/>
      <c r="S69" s="36"/>
      <c r="T69" s="36"/>
      <c r="U69" s="53">
        <f t="shared" si="6"/>
        <v>0</v>
      </c>
      <c r="V69" s="50"/>
    </row>
    <row r="70" spans="2:22" s="2" customFormat="1" ht="41.25" customHeight="1" x14ac:dyDescent="0.15">
      <c r="B70" s="106"/>
      <c r="C70" s="78" t="s">
        <v>67</v>
      </c>
      <c r="D70" s="37"/>
      <c r="E70" s="37"/>
      <c r="F70" s="37"/>
      <c r="G70" s="37"/>
      <c r="H70" s="37"/>
      <c r="I70" s="37"/>
      <c r="J70" s="37"/>
      <c r="K70" s="37"/>
      <c r="L70" s="37"/>
      <c r="M70" s="37"/>
      <c r="N70" s="37"/>
      <c r="O70" s="37"/>
      <c r="P70" s="37"/>
      <c r="Q70" s="36"/>
      <c r="R70" s="36"/>
      <c r="S70" s="36"/>
      <c r="T70" s="36"/>
      <c r="U70" s="53">
        <f t="shared" si="6"/>
        <v>0</v>
      </c>
      <c r="V70" s="50"/>
    </row>
    <row r="71" spans="2:22" s="2" customFormat="1" ht="41.25" customHeight="1" x14ac:dyDescent="0.15">
      <c r="B71" s="104" t="s">
        <v>26</v>
      </c>
      <c r="C71" s="77" t="s">
        <v>49</v>
      </c>
      <c r="D71" s="54">
        <f>+D63+D67</f>
        <v>0</v>
      </c>
      <c r="E71" s="54">
        <f t="shared" ref="E71:U71" si="7">+E63+E67</f>
        <v>0</v>
      </c>
      <c r="F71" s="54">
        <f t="shared" si="7"/>
        <v>0</v>
      </c>
      <c r="G71" s="54">
        <f t="shared" si="7"/>
        <v>0</v>
      </c>
      <c r="H71" s="54">
        <f t="shared" si="7"/>
        <v>0</v>
      </c>
      <c r="I71" s="54">
        <f t="shared" si="7"/>
        <v>0</v>
      </c>
      <c r="J71" s="54">
        <f t="shared" si="7"/>
        <v>0</v>
      </c>
      <c r="K71" s="54">
        <f t="shared" si="7"/>
        <v>0</v>
      </c>
      <c r="L71" s="54">
        <f t="shared" si="7"/>
        <v>0</v>
      </c>
      <c r="M71" s="54">
        <f t="shared" si="7"/>
        <v>0</v>
      </c>
      <c r="N71" s="54">
        <f t="shared" si="7"/>
        <v>0</v>
      </c>
      <c r="O71" s="54">
        <f t="shared" si="7"/>
        <v>0</v>
      </c>
      <c r="P71" s="54">
        <f t="shared" si="7"/>
        <v>0</v>
      </c>
      <c r="Q71" s="54">
        <f t="shared" si="7"/>
        <v>0</v>
      </c>
      <c r="R71" s="54">
        <f t="shared" si="7"/>
        <v>0</v>
      </c>
      <c r="S71" s="54">
        <f t="shared" si="7"/>
        <v>0</v>
      </c>
      <c r="T71" s="54">
        <f t="shared" si="7"/>
        <v>0</v>
      </c>
      <c r="U71" s="54">
        <f t="shared" si="7"/>
        <v>0</v>
      </c>
      <c r="V71" s="51"/>
    </row>
    <row r="72" spans="2:22" s="2" customFormat="1" ht="41.25" customHeight="1" x14ac:dyDescent="0.15">
      <c r="B72" s="105"/>
      <c r="C72" s="77" t="s">
        <v>50</v>
      </c>
      <c r="D72" s="54">
        <f t="shared" ref="D72:U72" si="8">+D64+D68</f>
        <v>0</v>
      </c>
      <c r="E72" s="54">
        <f t="shared" si="8"/>
        <v>0</v>
      </c>
      <c r="F72" s="54">
        <f t="shared" si="8"/>
        <v>0</v>
      </c>
      <c r="G72" s="54">
        <f t="shared" si="8"/>
        <v>0</v>
      </c>
      <c r="H72" s="54">
        <f t="shared" si="8"/>
        <v>0</v>
      </c>
      <c r="I72" s="54">
        <f t="shared" si="8"/>
        <v>0</v>
      </c>
      <c r="J72" s="54">
        <f t="shared" si="8"/>
        <v>0</v>
      </c>
      <c r="K72" s="54">
        <f t="shared" si="8"/>
        <v>0</v>
      </c>
      <c r="L72" s="54">
        <f t="shared" si="8"/>
        <v>0</v>
      </c>
      <c r="M72" s="54">
        <f t="shared" si="8"/>
        <v>0</v>
      </c>
      <c r="N72" s="54">
        <f t="shared" si="8"/>
        <v>0</v>
      </c>
      <c r="O72" s="54">
        <f t="shared" si="8"/>
        <v>0</v>
      </c>
      <c r="P72" s="54">
        <f t="shared" si="8"/>
        <v>0</v>
      </c>
      <c r="Q72" s="54">
        <f t="shared" si="8"/>
        <v>0</v>
      </c>
      <c r="R72" s="54">
        <f t="shared" si="8"/>
        <v>0</v>
      </c>
      <c r="S72" s="54">
        <f t="shared" si="8"/>
        <v>0</v>
      </c>
      <c r="T72" s="54">
        <f t="shared" si="8"/>
        <v>0</v>
      </c>
      <c r="U72" s="54">
        <f t="shared" si="8"/>
        <v>0</v>
      </c>
      <c r="V72" s="51"/>
    </row>
    <row r="73" spans="2:22" s="2" customFormat="1" ht="41.25" customHeight="1" x14ac:dyDescent="0.15">
      <c r="B73" s="105"/>
      <c r="C73" s="78" t="s">
        <v>66</v>
      </c>
      <c r="D73" s="54">
        <f t="shared" ref="D73:U73" si="9">+D65+D69</f>
        <v>0</v>
      </c>
      <c r="E73" s="54">
        <f t="shared" si="9"/>
        <v>0</v>
      </c>
      <c r="F73" s="54">
        <f t="shared" si="9"/>
        <v>0</v>
      </c>
      <c r="G73" s="54">
        <f t="shared" si="9"/>
        <v>0</v>
      </c>
      <c r="H73" s="54">
        <f t="shared" si="9"/>
        <v>0</v>
      </c>
      <c r="I73" s="54">
        <f t="shared" si="9"/>
        <v>0</v>
      </c>
      <c r="J73" s="54">
        <f t="shared" si="9"/>
        <v>0</v>
      </c>
      <c r="K73" s="54">
        <f t="shared" si="9"/>
        <v>0</v>
      </c>
      <c r="L73" s="54">
        <f t="shared" si="9"/>
        <v>0</v>
      </c>
      <c r="M73" s="54">
        <f t="shared" si="9"/>
        <v>0</v>
      </c>
      <c r="N73" s="54">
        <f t="shared" si="9"/>
        <v>0</v>
      </c>
      <c r="O73" s="54">
        <f t="shared" si="9"/>
        <v>0</v>
      </c>
      <c r="P73" s="54">
        <f t="shared" si="9"/>
        <v>0</v>
      </c>
      <c r="Q73" s="54">
        <f t="shared" si="9"/>
        <v>0</v>
      </c>
      <c r="R73" s="54">
        <f t="shared" si="9"/>
        <v>0</v>
      </c>
      <c r="S73" s="54">
        <f t="shared" si="9"/>
        <v>0</v>
      </c>
      <c r="T73" s="54">
        <f t="shared" si="9"/>
        <v>0</v>
      </c>
      <c r="U73" s="54">
        <f t="shared" si="9"/>
        <v>0</v>
      </c>
      <c r="V73" s="51"/>
    </row>
    <row r="74" spans="2:22" s="2" customFormat="1" ht="41.25" customHeight="1" x14ac:dyDescent="0.15">
      <c r="B74" s="106"/>
      <c r="C74" s="78" t="s">
        <v>67</v>
      </c>
      <c r="D74" s="54">
        <f t="shared" ref="D74:U74" si="10">+D66+D70</f>
        <v>0</v>
      </c>
      <c r="E74" s="54">
        <f t="shared" si="10"/>
        <v>0</v>
      </c>
      <c r="F74" s="54">
        <f t="shared" si="10"/>
        <v>0</v>
      </c>
      <c r="G74" s="54">
        <f t="shared" si="10"/>
        <v>0</v>
      </c>
      <c r="H74" s="54">
        <f t="shared" si="10"/>
        <v>0</v>
      </c>
      <c r="I74" s="54">
        <f t="shared" si="10"/>
        <v>0</v>
      </c>
      <c r="J74" s="54">
        <f t="shared" si="10"/>
        <v>0</v>
      </c>
      <c r="K74" s="54">
        <f t="shared" si="10"/>
        <v>0</v>
      </c>
      <c r="L74" s="54">
        <f t="shared" si="10"/>
        <v>0</v>
      </c>
      <c r="M74" s="54">
        <f t="shared" si="10"/>
        <v>0</v>
      </c>
      <c r="N74" s="54">
        <f t="shared" si="10"/>
        <v>0</v>
      </c>
      <c r="O74" s="54">
        <f t="shared" si="10"/>
        <v>0</v>
      </c>
      <c r="P74" s="54">
        <f t="shared" si="10"/>
        <v>0</v>
      </c>
      <c r="Q74" s="54">
        <f t="shared" si="10"/>
        <v>0</v>
      </c>
      <c r="R74" s="54">
        <f t="shared" si="10"/>
        <v>0</v>
      </c>
      <c r="S74" s="54">
        <f t="shared" si="10"/>
        <v>0</v>
      </c>
      <c r="T74" s="54">
        <f t="shared" si="10"/>
        <v>0</v>
      </c>
      <c r="U74" s="54">
        <f t="shared" si="10"/>
        <v>0</v>
      </c>
      <c r="V74" s="51"/>
    </row>
    <row r="75" spans="2:22" s="2" customFormat="1" ht="30.75" customHeight="1" thickBot="1" x14ac:dyDescent="0.25">
      <c r="B75" s="99" t="s">
        <v>28</v>
      </c>
      <c r="C75" s="99"/>
      <c r="D75" s="99"/>
      <c r="E75" s="4"/>
      <c r="F75" s="4"/>
      <c r="G75" s="4"/>
      <c r="H75" s="4"/>
      <c r="I75" s="4"/>
      <c r="J75" s="4"/>
      <c r="K75" s="4"/>
      <c r="L75" s="4"/>
      <c r="M75" s="4"/>
      <c r="N75" s="4"/>
      <c r="O75" s="4"/>
      <c r="P75" s="4"/>
      <c r="Q75" s="4"/>
    </row>
    <row r="76" spans="2:22" s="3" customFormat="1" ht="30" customHeight="1" x14ac:dyDescent="0.15">
      <c r="B76" s="151"/>
      <c r="C76" s="152"/>
      <c r="D76" s="129" t="s">
        <v>29</v>
      </c>
      <c r="E76" s="130"/>
      <c r="F76" s="166"/>
      <c r="G76" s="129" t="s">
        <v>26</v>
      </c>
      <c r="H76" s="130"/>
      <c r="I76" s="141" t="s">
        <v>30</v>
      </c>
      <c r="J76" s="142"/>
      <c r="K76" s="142"/>
      <c r="L76" s="142"/>
      <c r="M76" s="142"/>
      <c r="N76" s="142"/>
      <c r="O76" s="142"/>
      <c r="P76" s="142"/>
      <c r="Q76" s="150"/>
      <c r="R76" s="17"/>
      <c r="S76" s="15"/>
      <c r="T76" s="18"/>
      <c r="U76" s="18"/>
    </row>
    <row r="77" spans="2:22" s="3" customFormat="1" ht="31.5" customHeight="1" x14ac:dyDescent="0.15">
      <c r="B77" s="153"/>
      <c r="C77" s="154"/>
      <c r="D77" s="132"/>
      <c r="E77" s="125"/>
      <c r="F77" s="167"/>
      <c r="G77" s="175"/>
      <c r="H77" s="176"/>
      <c r="I77" s="177" t="s">
        <v>52</v>
      </c>
      <c r="J77" s="156"/>
      <c r="K77" s="108" t="s">
        <v>31</v>
      </c>
      <c r="L77" s="123"/>
      <c r="M77" s="109"/>
      <c r="N77" s="108" t="s">
        <v>32</v>
      </c>
      <c r="O77" s="123"/>
      <c r="P77" s="108" t="s">
        <v>33</v>
      </c>
      <c r="Q77" s="124"/>
      <c r="R77" s="22"/>
      <c r="S77" s="15"/>
      <c r="T77" s="15"/>
      <c r="U77" s="15"/>
    </row>
    <row r="78" spans="2:22" s="3" customFormat="1" ht="35.1" customHeight="1" x14ac:dyDescent="0.15">
      <c r="B78" s="155" t="s">
        <v>55</v>
      </c>
      <c r="C78" s="156"/>
      <c r="D78" s="108" t="s">
        <v>1</v>
      </c>
      <c r="E78" s="123"/>
      <c r="F78" s="109"/>
      <c r="G78" s="159">
        <f>+I15+O15+U15+I16+O16</f>
        <v>0</v>
      </c>
      <c r="H78" s="160"/>
      <c r="I78" s="92"/>
      <c r="J78" s="93"/>
      <c r="K78" s="92"/>
      <c r="L78" s="94"/>
      <c r="M78" s="93"/>
      <c r="N78" s="95"/>
      <c r="O78" s="96"/>
      <c r="P78" s="97"/>
      <c r="Q78" s="98"/>
      <c r="R78" s="52">
        <f>SUM(I78:Q78)</f>
        <v>0</v>
      </c>
      <c r="S78" s="15"/>
      <c r="T78" s="15" t="str">
        <f>IF(G78=R78,"OK","?")</f>
        <v>OK</v>
      </c>
      <c r="U78" s="15"/>
    </row>
    <row r="79" spans="2:22" s="2" customFormat="1" ht="35.1" customHeight="1" thickBot="1" x14ac:dyDescent="0.2">
      <c r="B79" s="157"/>
      <c r="C79" s="158"/>
      <c r="D79" s="163" t="s">
        <v>34</v>
      </c>
      <c r="E79" s="164"/>
      <c r="F79" s="165"/>
      <c r="G79" s="161">
        <f>+I19+I20</f>
        <v>0</v>
      </c>
      <c r="H79" s="162"/>
      <c r="I79" s="168"/>
      <c r="J79" s="170"/>
      <c r="K79" s="168"/>
      <c r="L79" s="169"/>
      <c r="M79" s="170"/>
      <c r="N79" s="171"/>
      <c r="O79" s="172"/>
      <c r="P79" s="173"/>
      <c r="Q79" s="174"/>
      <c r="R79" s="52">
        <f t="shared" ref="R79" si="11">SUM(I79:Q79)</f>
        <v>0</v>
      </c>
      <c r="S79" s="20"/>
      <c r="T79" s="15" t="str">
        <f>IF(G79=R79,"OK","?")</f>
        <v>OK</v>
      </c>
      <c r="U79" s="21"/>
    </row>
    <row r="80" spans="2:22" s="2" customFormat="1" x14ac:dyDescent="0.15">
      <c r="B80" s="8"/>
      <c r="C80" s="8"/>
      <c r="D80" s="11"/>
      <c r="E80" s="11"/>
      <c r="F80" s="11"/>
      <c r="G80" s="11"/>
      <c r="H80" s="11"/>
      <c r="I80" s="11"/>
      <c r="J80" s="11"/>
      <c r="K80" s="11"/>
      <c r="L80" s="11"/>
      <c r="M80" s="11"/>
      <c r="N80" s="11"/>
      <c r="O80" s="11"/>
      <c r="P80" s="11"/>
      <c r="Q80" s="11"/>
      <c r="R80" s="15"/>
      <c r="S80" s="11"/>
      <c r="T80" s="11"/>
      <c r="U80" s="11"/>
    </row>
    <row r="81" spans="2:24" s="2" customFormat="1" ht="25.5" customHeight="1" thickBot="1" x14ac:dyDescent="0.25">
      <c r="B81" s="28" t="s">
        <v>37</v>
      </c>
      <c r="C81" s="4"/>
      <c r="D81" s="4"/>
      <c r="E81" s="4"/>
      <c r="F81" s="4"/>
      <c r="G81" s="4"/>
      <c r="H81" s="4"/>
      <c r="I81" s="4"/>
      <c r="J81" s="4"/>
      <c r="K81" s="4"/>
      <c r="L81" s="4"/>
      <c r="M81" s="4"/>
      <c r="N81" s="4"/>
      <c r="O81" s="4"/>
      <c r="P81" s="4"/>
      <c r="Q81" s="9"/>
      <c r="R81" s="9"/>
      <c r="S81" s="9"/>
      <c r="T81" s="9"/>
      <c r="U81" s="9"/>
    </row>
    <row r="82" spans="2:24" ht="58.5" customHeight="1" thickBot="1" x14ac:dyDescent="0.2">
      <c r="B82" s="145" t="s">
        <v>38</v>
      </c>
      <c r="C82" s="146"/>
      <c r="D82" s="147"/>
      <c r="E82" s="148"/>
      <c r="F82" s="148"/>
      <c r="G82" s="148"/>
      <c r="H82" s="148"/>
      <c r="I82" s="149"/>
      <c r="J82" s="16"/>
      <c r="K82" s="23"/>
      <c r="L82" s="23"/>
      <c r="M82" s="23"/>
      <c r="N82" s="23"/>
      <c r="O82" s="23"/>
      <c r="P82" s="23"/>
      <c r="Q82" s="23"/>
      <c r="R82" s="23"/>
    </row>
    <row r="84" spans="2:24" s="2" customFormat="1" ht="23.25" customHeight="1" thickBot="1" x14ac:dyDescent="0.25">
      <c r="B84" s="28" t="s">
        <v>43</v>
      </c>
      <c r="C84" s="4"/>
      <c r="D84" s="4"/>
      <c r="E84" s="4"/>
      <c r="F84" s="4"/>
      <c r="G84" s="4"/>
      <c r="H84" s="4"/>
      <c r="I84" s="4"/>
      <c r="J84" s="4"/>
      <c r="K84" s="4"/>
      <c r="L84" s="4"/>
      <c r="M84" s="4"/>
      <c r="N84" s="4"/>
      <c r="O84" s="4"/>
      <c r="P84" s="4"/>
      <c r="Q84" s="9"/>
      <c r="R84" s="9"/>
      <c r="S84" s="9"/>
      <c r="T84" s="9"/>
      <c r="U84" s="9"/>
    </row>
    <row r="85" spans="2:24" ht="42" customHeight="1" x14ac:dyDescent="0.15">
      <c r="B85" s="219"/>
      <c r="C85" s="179"/>
      <c r="D85" s="178" t="s">
        <v>40</v>
      </c>
      <c r="E85" s="179"/>
      <c r="F85" s="178" t="s">
        <v>41</v>
      </c>
      <c r="G85" s="180"/>
      <c r="H85" s="181" t="s">
        <v>26</v>
      </c>
      <c r="I85" s="182"/>
      <c r="J85" s="19"/>
      <c r="K85" s="18"/>
      <c r="L85" s="18"/>
      <c r="M85" s="18"/>
      <c r="N85" s="18"/>
      <c r="O85" s="18"/>
      <c r="P85" s="18"/>
      <c r="Q85" s="18"/>
      <c r="R85" s="18"/>
    </row>
    <row r="86" spans="2:24" ht="42" customHeight="1" x14ac:dyDescent="0.15">
      <c r="B86" s="259" t="s">
        <v>39</v>
      </c>
      <c r="C86" s="260"/>
      <c r="D86" s="183"/>
      <c r="E86" s="184"/>
      <c r="F86" s="183"/>
      <c r="G86" s="187"/>
      <c r="H86" s="189">
        <f>+D86+F86</f>
        <v>0</v>
      </c>
      <c r="I86" s="190"/>
      <c r="J86" s="24"/>
      <c r="K86" s="25"/>
      <c r="L86" s="25"/>
      <c r="M86" s="25"/>
      <c r="N86" s="25"/>
      <c r="O86" s="25"/>
      <c r="P86" s="25"/>
      <c r="Q86" s="25"/>
      <c r="R86" s="25"/>
    </row>
    <row r="87" spans="2:24" ht="42" customHeight="1" thickBot="1" x14ac:dyDescent="0.2">
      <c r="B87" s="217" t="s">
        <v>42</v>
      </c>
      <c r="C87" s="218"/>
      <c r="D87" s="185"/>
      <c r="E87" s="186"/>
      <c r="F87" s="185"/>
      <c r="G87" s="188"/>
      <c r="H87" s="191">
        <f>+D87+F87</f>
        <v>0</v>
      </c>
      <c r="I87" s="192"/>
      <c r="J87" s="24"/>
      <c r="K87" s="25"/>
      <c r="L87" s="25"/>
      <c r="M87" s="25"/>
      <c r="N87" s="25"/>
      <c r="O87" s="25"/>
      <c r="P87" s="25"/>
      <c r="Q87" s="25"/>
      <c r="R87" s="25"/>
    </row>
    <row r="89" spans="2:24" s="2" customFormat="1" ht="23.25" customHeight="1" thickBot="1" x14ac:dyDescent="0.25">
      <c r="B89" s="48" t="s">
        <v>69</v>
      </c>
      <c r="C89" s="4"/>
      <c r="D89" s="4"/>
      <c r="E89" s="4"/>
      <c r="F89" s="4"/>
      <c r="G89" s="4"/>
      <c r="H89" s="4"/>
      <c r="I89" s="4"/>
      <c r="J89" s="4"/>
      <c r="K89" s="4"/>
      <c r="L89" s="4"/>
      <c r="M89" s="4"/>
      <c r="N89" s="4"/>
      <c r="O89" s="4"/>
      <c r="P89" s="4"/>
      <c r="Q89" s="49"/>
      <c r="R89" s="49"/>
      <c r="S89" s="49"/>
      <c r="T89" s="49"/>
      <c r="U89" s="49"/>
    </row>
    <row r="90" spans="2:24" ht="42" customHeight="1" x14ac:dyDescent="0.15">
      <c r="B90" s="64" t="s">
        <v>72</v>
      </c>
      <c r="C90" s="68" t="s">
        <v>70</v>
      </c>
      <c r="D90" s="82"/>
      <c r="E90" s="83"/>
      <c r="F90" s="84"/>
      <c r="G90" s="84"/>
      <c r="H90" s="84"/>
      <c r="I90" s="84"/>
      <c r="J90" s="18"/>
      <c r="K90" s="18"/>
      <c r="L90" s="18"/>
      <c r="M90" s="18"/>
      <c r="N90" s="18"/>
      <c r="O90" s="18"/>
      <c r="P90" s="18"/>
      <c r="Q90" s="18"/>
      <c r="R90" s="18"/>
      <c r="X90" t="s">
        <v>76</v>
      </c>
    </row>
    <row r="91" spans="2:24" ht="42" customHeight="1" x14ac:dyDescent="0.15">
      <c r="B91" s="65" t="s">
        <v>73</v>
      </c>
      <c r="C91" s="66" t="s">
        <v>71</v>
      </c>
      <c r="D91" s="85"/>
      <c r="E91" s="86"/>
      <c r="F91" s="84"/>
      <c r="G91" s="84"/>
      <c r="H91" s="87"/>
      <c r="I91" s="87"/>
      <c r="J91" s="25"/>
      <c r="K91" s="25"/>
      <c r="L91" s="25"/>
      <c r="M91" s="25"/>
      <c r="N91" s="25"/>
      <c r="O91" s="25"/>
      <c r="P91" s="25"/>
      <c r="Q91" s="25"/>
      <c r="R91" s="25"/>
    </row>
    <row r="92" spans="2:24" ht="42" customHeight="1" thickBot="1" x14ac:dyDescent="0.2">
      <c r="B92" s="67" t="s">
        <v>74</v>
      </c>
      <c r="C92" s="69" t="s">
        <v>75</v>
      </c>
      <c r="D92" s="88"/>
      <c r="E92" s="89"/>
      <c r="F92" s="84"/>
      <c r="G92" s="84"/>
      <c r="H92" s="87"/>
      <c r="I92" s="87"/>
      <c r="J92" s="25"/>
      <c r="K92" s="25"/>
      <c r="L92" s="25"/>
      <c r="M92" s="25"/>
      <c r="N92" s="25"/>
      <c r="O92" s="25"/>
      <c r="P92" s="25"/>
      <c r="Q92" s="25"/>
      <c r="R92" s="25"/>
    </row>
    <row r="93" spans="2:24" ht="21.75" customHeight="1" x14ac:dyDescent="0.15">
      <c r="B93" s="60"/>
      <c r="C93" s="61"/>
      <c r="D93" s="62"/>
      <c r="E93" s="62"/>
      <c r="F93" s="62"/>
      <c r="G93" s="62"/>
      <c r="H93" s="63"/>
      <c r="I93" s="63"/>
      <c r="J93" s="25"/>
      <c r="K93" s="25"/>
      <c r="L93" s="25"/>
      <c r="M93" s="25"/>
      <c r="N93" s="25"/>
      <c r="O93" s="25"/>
      <c r="P93" s="25"/>
      <c r="Q93" s="25"/>
      <c r="R93" s="25"/>
    </row>
    <row r="94" spans="2:24" s="2" customFormat="1" ht="25.5" customHeight="1" thickBot="1" x14ac:dyDescent="0.25">
      <c r="B94" s="48" t="s">
        <v>80</v>
      </c>
      <c r="C94" s="4"/>
      <c r="D94" s="4"/>
      <c r="E94" s="4"/>
      <c r="F94" s="4"/>
      <c r="G94" s="4"/>
      <c r="H94" s="4"/>
      <c r="I94" s="4"/>
      <c r="J94" s="4"/>
      <c r="K94" s="4"/>
      <c r="L94" s="4"/>
      <c r="M94" s="4"/>
      <c r="N94" s="4"/>
      <c r="O94" s="4"/>
      <c r="P94" s="4"/>
      <c r="Q94" s="49"/>
      <c r="R94" s="49"/>
      <c r="S94" s="49"/>
      <c r="T94" s="49"/>
      <c r="U94" s="49"/>
    </row>
    <row r="95" spans="2:24" ht="58.5" customHeight="1" thickBot="1" x14ac:dyDescent="0.2">
      <c r="B95" s="238"/>
      <c r="C95" s="239"/>
      <c r="D95" s="80" t="s">
        <v>77</v>
      </c>
      <c r="E95" s="80"/>
      <c r="F95" s="80"/>
      <c r="G95" s="80"/>
      <c r="H95" s="80"/>
      <c r="I95" s="81"/>
      <c r="J95" s="16"/>
      <c r="K95" s="23"/>
      <c r="L95" s="23"/>
      <c r="M95" s="23"/>
      <c r="N95" s="23"/>
      <c r="O95" s="23"/>
      <c r="P95" s="23"/>
      <c r="Q95" s="23"/>
      <c r="R95" s="23"/>
    </row>
    <row r="96" spans="2:24" ht="48" customHeight="1" x14ac:dyDescent="0.15">
      <c r="B96" s="237" t="s">
        <v>85</v>
      </c>
      <c r="C96" s="237"/>
      <c r="D96" s="237"/>
      <c r="E96" s="237"/>
      <c r="F96" s="237"/>
      <c r="G96" s="237"/>
      <c r="H96" s="237"/>
      <c r="I96" s="237"/>
      <c r="J96" s="237"/>
      <c r="K96" s="237"/>
      <c r="L96" s="237"/>
      <c r="M96" s="237"/>
      <c r="N96" s="237"/>
      <c r="O96" s="237"/>
      <c r="P96" s="237"/>
      <c r="Q96" s="237"/>
      <c r="R96" s="237"/>
      <c r="S96" s="237"/>
      <c r="T96" s="237"/>
      <c r="U96" s="237"/>
    </row>
    <row r="97" spans="2:21" ht="27.75" customHeight="1" thickBot="1" x14ac:dyDescent="0.2">
      <c r="B97" s="237"/>
      <c r="C97" s="237"/>
      <c r="D97" s="237"/>
      <c r="E97" s="237"/>
      <c r="F97" s="237"/>
      <c r="G97" s="237"/>
      <c r="H97" s="237"/>
      <c r="I97" s="237"/>
      <c r="J97" s="237"/>
      <c r="K97" s="237"/>
      <c r="L97" s="237"/>
      <c r="M97" s="237"/>
      <c r="N97" s="237"/>
      <c r="O97" s="237"/>
      <c r="P97" s="237"/>
      <c r="Q97" s="237"/>
      <c r="R97" s="237"/>
      <c r="S97" s="237"/>
      <c r="T97" s="237"/>
      <c r="U97" s="237"/>
    </row>
    <row r="98" spans="2:21" ht="32.25" customHeight="1" thickBot="1" x14ac:dyDescent="0.2">
      <c r="B98" s="234"/>
      <c r="C98" s="235"/>
      <c r="D98" s="235"/>
      <c r="E98" s="235"/>
      <c r="F98" s="235"/>
      <c r="G98" s="235"/>
      <c r="H98" s="235"/>
      <c r="I98" s="236"/>
    </row>
    <row r="99" spans="2:21" ht="15" x14ac:dyDescent="0.15">
      <c r="B99" s="58" t="s">
        <v>87</v>
      </c>
    </row>
    <row r="104" spans="2:21" ht="24" x14ac:dyDescent="0.15">
      <c r="B104" s="79" t="s">
        <v>44</v>
      </c>
    </row>
  </sheetData>
  <mergeCells count="163">
    <mergeCell ref="B98:I98"/>
    <mergeCell ref="B96:U97"/>
    <mergeCell ref="B95:C95"/>
    <mergeCell ref="P19:V19"/>
    <mergeCell ref="S31:U31"/>
    <mergeCell ref="U16:V16"/>
    <mergeCell ref="Q15:T16"/>
    <mergeCell ref="S29:U29"/>
    <mergeCell ref="P30:R30"/>
    <mergeCell ref="S30:U30"/>
    <mergeCell ref="H29:J29"/>
    <mergeCell ref="B23:U23"/>
    <mergeCell ref="I16:J16"/>
    <mergeCell ref="G16:H16"/>
    <mergeCell ref="O16:P16"/>
    <mergeCell ref="S36:U36"/>
    <mergeCell ref="P36:R36"/>
    <mergeCell ref="P20:V20"/>
    <mergeCell ref="K28:N28"/>
    <mergeCell ref="K29:N30"/>
    <mergeCell ref="K31:N32"/>
    <mergeCell ref="K33:N34"/>
    <mergeCell ref="K35:N36"/>
    <mergeCell ref="B86:C86"/>
    <mergeCell ref="B87:C87"/>
    <mergeCell ref="B85:C85"/>
    <mergeCell ref="Q14:T14"/>
    <mergeCell ref="B75:D75"/>
    <mergeCell ref="D18:F18"/>
    <mergeCell ref="B10:C18"/>
    <mergeCell ref="B19:C20"/>
    <mergeCell ref="B21:U21"/>
    <mergeCell ref="B22:U22"/>
    <mergeCell ref="I12:J12"/>
    <mergeCell ref="K12:N12"/>
    <mergeCell ref="I20:N20"/>
    <mergeCell ref="H31:J31"/>
    <mergeCell ref="B43:B46"/>
    <mergeCell ref="B47:B50"/>
    <mergeCell ref="B51:B54"/>
    <mergeCell ref="B40:B42"/>
    <mergeCell ref="S28:U28"/>
    <mergeCell ref="E30:G30"/>
    <mergeCell ref="E31:G31"/>
    <mergeCell ref="E32:G32"/>
    <mergeCell ref="B33:C34"/>
    <mergeCell ref="B28:C28"/>
    <mergeCell ref="G17:V17"/>
    <mergeCell ref="G18:V18"/>
    <mergeCell ref="U40:U42"/>
    <mergeCell ref="B9:D9"/>
    <mergeCell ref="B27:Q27"/>
    <mergeCell ref="B39:Q39"/>
    <mergeCell ref="I13:N13"/>
    <mergeCell ref="I14:J14"/>
    <mergeCell ref="K14:N14"/>
    <mergeCell ref="D19:F20"/>
    <mergeCell ref="I19:N19"/>
    <mergeCell ref="K10:N10"/>
    <mergeCell ref="K11:N11"/>
    <mergeCell ref="G13:H14"/>
    <mergeCell ref="E28:G28"/>
    <mergeCell ref="D13:F17"/>
    <mergeCell ref="H28:J28"/>
    <mergeCell ref="I15:J15"/>
    <mergeCell ref="G15:H15"/>
    <mergeCell ref="G10:J10"/>
    <mergeCell ref="D10:F12"/>
    <mergeCell ref="E29:G29"/>
    <mergeCell ref="B35:C36"/>
    <mergeCell ref="E36:G36"/>
    <mergeCell ref="O13:T13"/>
    <mergeCell ref="P31:R31"/>
    <mergeCell ref="P33:R33"/>
    <mergeCell ref="D85:E85"/>
    <mergeCell ref="F85:G85"/>
    <mergeCell ref="H85:I85"/>
    <mergeCell ref="D86:E86"/>
    <mergeCell ref="D87:E87"/>
    <mergeCell ref="F86:G86"/>
    <mergeCell ref="F87:G87"/>
    <mergeCell ref="H86:I86"/>
    <mergeCell ref="H87:I87"/>
    <mergeCell ref="B82:C82"/>
    <mergeCell ref="D82:I82"/>
    <mergeCell ref="P32:R32"/>
    <mergeCell ref="P77:Q77"/>
    <mergeCell ref="I76:Q76"/>
    <mergeCell ref="B76:C77"/>
    <mergeCell ref="B78:C79"/>
    <mergeCell ref="D78:F78"/>
    <mergeCell ref="G78:H78"/>
    <mergeCell ref="G79:H79"/>
    <mergeCell ref="D79:F79"/>
    <mergeCell ref="D76:F77"/>
    <mergeCell ref="H36:J36"/>
    <mergeCell ref="H35:J35"/>
    <mergeCell ref="I79:J79"/>
    <mergeCell ref="K79:M79"/>
    <mergeCell ref="N79:O79"/>
    <mergeCell ref="P79:Q79"/>
    <mergeCell ref="G76:H77"/>
    <mergeCell ref="I77:J77"/>
    <mergeCell ref="K77:M77"/>
    <mergeCell ref="N77:O77"/>
    <mergeCell ref="B3:U3"/>
    <mergeCell ref="S34:U34"/>
    <mergeCell ref="P35:R35"/>
    <mergeCell ref="S35:U35"/>
    <mergeCell ref="E33:G33"/>
    <mergeCell ref="E34:G34"/>
    <mergeCell ref="E35:G35"/>
    <mergeCell ref="S33:U33"/>
    <mergeCell ref="P34:R34"/>
    <mergeCell ref="G12:H12"/>
    <mergeCell ref="U13:V13"/>
    <mergeCell ref="U14:V14"/>
    <mergeCell ref="U15:V15"/>
    <mergeCell ref="O10:V11"/>
    <mergeCell ref="O12:V12"/>
    <mergeCell ref="H30:J30"/>
    <mergeCell ref="B31:C32"/>
    <mergeCell ref="B26:U26"/>
    <mergeCell ref="B24:U24"/>
    <mergeCell ref="B25:U25"/>
    <mergeCell ref="P28:R28"/>
    <mergeCell ref="H33:J33"/>
    <mergeCell ref="H32:J32"/>
    <mergeCell ref="H34:J34"/>
    <mergeCell ref="M4:U4"/>
    <mergeCell ref="M5:U5"/>
    <mergeCell ref="M6:U6"/>
    <mergeCell ref="M7:U7"/>
    <mergeCell ref="M8:U8"/>
    <mergeCell ref="Q37:R37"/>
    <mergeCell ref="T37:U37"/>
    <mergeCell ref="I78:J78"/>
    <mergeCell ref="K78:M78"/>
    <mergeCell ref="N78:O78"/>
    <mergeCell ref="P78:Q78"/>
    <mergeCell ref="B57:Q57"/>
    <mergeCell ref="B60:B62"/>
    <mergeCell ref="U60:U62"/>
    <mergeCell ref="B63:B66"/>
    <mergeCell ref="B67:B70"/>
    <mergeCell ref="B71:B74"/>
    <mergeCell ref="S32:U32"/>
    <mergeCell ref="P29:R29"/>
    <mergeCell ref="G11:H11"/>
    <mergeCell ref="I11:J11"/>
    <mergeCell ref="O14:P14"/>
    <mergeCell ref="O15:P15"/>
    <mergeCell ref="K15:N16"/>
    <mergeCell ref="D95:I95"/>
    <mergeCell ref="D90:E90"/>
    <mergeCell ref="F90:G90"/>
    <mergeCell ref="H90:I90"/>
    <mergeCell ref="D91:E91"/>
    <mergeCell ref="F91:G91"/>
    <mergeCell ref="H91:I91"/>
    <mergeCell ref="D92:E92"/>
    <mergeCell ref="F92:G92"/>
    <mergeCell ref="H92:I92"/>
  </mergeCells>
  <phoneticPr fontId="1"/>
  <dataValidations count="2">
    <dataValidation imeMode="on" allowBlank="1" showInputMessage="1" showErrorMessage="1" sqref="D82:I82 D95:I95"/>
    <dataValidation type="list" allowBlank="1" showInputMessage="1" showErrorMessage="1" sqref="D90:E92">
      <formula1>$X$90</formula1>
    </dataValidation>
  </dataValidations>
  <pageMargins left="0.78740157480314965" right="0.78740157480314965" top="0.78740157480314965" bottom="0.59055118110236227" header="0" footer="0.39370078740157483"/>
  <pageSetup paperSize="9" scale="62" fitToHeight="2" orientation="portrait" r:id="rId1"/>
  <headerFooter alignWithMargins="0">
    <oddFooter xml:space="preserve">&amp;C&amp;P / &amp;N </oddFooter>
  </headerFooter>
  <rowBreaks count="2" manualBreakCount="2">
    <brk id="37" min="1" max="21" man="1"/>
    <brk id="74"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調査表</vt:lpstr>
      <vt:lpstr>調査表!Print_Area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970131</dc:creator>
  <cp:lastModifiedBy>Windows ユーザー</cp:lastModifiedBy>
  <cp:lastPrinted>2020-10-28T04:57:07Z</cp:lastPrinted>
  <dcterms:created xsi:type="dcterms:W3CDTF">2005-08-12T04:39:22Z</dcterms:created>
  <dcterms:modified xsi:type="dcterms:W3CDTF">2020-10-30T01:58:48Z</dcterms:modified>
</cp:coreProperties>
</file>