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245" windowHeight="7500" tabRatio="884" activeTab="0"/>
  </bookViews>
  <sheets>
    <sheet name="表紙" sheetId="1" r:id="rId1"/>
    <sheet name="様式１" sheetId="2" r:id="rId2"/>
    <sheet name="様式２（常勤医）" sheetId="3" r:id="rId3"/>
    <sheet name="様式２（非常勤）" sheetId="4" r:id="rId4"/>
    <sheet name="様式３（診療体制等）" sheetId="5" r:id="rId5"/>
    <sheet name="様式４（女性医師支援）" sheetId="6" r:id="rId6"/>
    <sheet name="様式５（医師事務作業補助者）" sheetId="7" r:id="rId7"/>
    <sheet name="禁編集・削除【様式１集計用】" sheetId="8" r:id="rId8"/>
    <sheet name="禁編集・削除【様式３集計用】" sheetId="9" r:id="rId9"/>
    <sheet name="禁編集・削除【様式４集計用】" sheetId="10" r:id="rId10"/>
    <sheet name="禁編集・削除【様式５集計用】" sheetId="11" r:id="rId11"/>
  </sheets>
  <definedNames>
    <definedName name="_xlnm.Print_Area" localSheetId="0">'表紙'!$B$1:$AI$35</definedName>
    <definedName name="_xlnm.Print_Area" localSheetId="1">'様式１'!$A$49:$AL$85</definedName>
    <definedName name="_xlnm.Print_Area" localSheetId="2">'様式２（常勤医）'!$A$1:$EC$38</definedName>
    <definedName name="_xlnm.Print_Area" localSheetId="3">'様式２（非常勤）'!$A$1:$I$31</definedName>
    <definedName name="_xlnm.Print_Area" localSheetId="4">'様式３（診療体制等）'!$A$1:$AO$70</definedName>
    <definedName name="_xlnm.Print_Area" localSheetId="5">'様式４（女性医師支援）'!$A$1:$AL$36</definedName>
    <definedName name="_xlnm.Print_Area" localSheetId="6">'様式５（医師事務作業補助者）'!$A$1:$AN$47</definedName>
    <definedName name="_xlnm.Print_Titles" localSheetId="2">'様式２（常勤医）'!$B:$F</definedName>
  </definedNames>
  <calcPr fullCalcOnLoad="1"/>
</workbook>
</file>

<file path=xl/comments1.xml><?xml version="1.0" encoding="utf-8"?>
<comments xmlns="http://schemas.openxmlformats.org/spreadsheetml/2006/main">
  <authors>
    <author>Windows ユーザー</author>
  </authors>
  <commentList>
    <comment ref="U26" authorId="0">
      <text>
        <r>
          <rPr>
            <sz val="9"/>
            <rFont val="MS P ゴシック"/>
            <family val="3"/>
          </rPr>
          <t>所属部局の名称を記入</t>
        </r>
      </text>
    </comment>
  </commentList>
</comments>
</file>

<file path=xl/comments3.xml><?xml version="1.0" encoding="utf-8"?>
<comments xmlns="http://schemas.openxmlformats.org/spreadsheetml/2006/main">
  <authors>
    <author>Windows ユーザー</author>
  </authors>
  <commentList>
    <comment ref="H4" authorId="0">
      <text>
        <r>
          <rPr>
            <sz val="9"/>
            <rFont val="MS P ゴシック"/>
            <family val="3"/>
          </rPr>
          <t>平成29年3月31日現在</t>
        </r>
      </text>
    </comment>
    <comment ref="I4" authorId="0">
      <text>
        <r>
          <rPr>
            <sz val="9"/>
            <rFont val="MS P ゴシック"/>
            <family val="3"/>
          </rPr>
          <t>特定し難い場合は、出身高校の所在地の都道府県を記入</t>
        </r>
      </text>
    </comment>
    <comment ref="M4" authorId="0">
      <text>
        <r>
          <rPr>
            <sz val="9"/>
            <rFont val="MS P ゴシック"/>
            <family val="3"/>
          </rPr>
          <t>島根県地域医療支援会議（医師確保部会）による場合は「部会」、大学人事の場合は「島大第一内科」等、当該施設独自採用の場合は「独自」と記入</t>
        </r>
      </text>
    </comment>
    <comment ref="N4" authorId="0">
      <text>
        <r>
          <rPr>
            <sz val="9"/>
            <rFont val="MS P ゴシック"/>
            <family val="3"/>
          </rPr>
          <t>7年以上の臨床経験を有し、指導医講習会を受講し、研修医の指導を行っている場合に○を選択</t>
        </r>
      </text>
    </comment>
    <comment ref="O4" authorId="0">
      <text>
        <r>
          <rPr>
            <sz val="9"/>
            <rFont val="MS P ゴシック"/>
            <family val="3"/>
          </rPr>
          <t>産前産後休暇、育児休業、長期研修等により現在勤務をしていない場合は、その旨（例：育児休業中○年○月復帰予定）を記入</t>
        </r>
      </text>
    </comment>
    <comment ref="O3" authorId="0">
      <text>
        <r>
          <rPr>
            <sz val="9"/>
            <rFont val="MS P ゴシック"/>
            <family val="3"/>
          </rPr>
          <t>ページ番号と総ページ数を記入</t>
        </r>
      </text>
    </comment>
    <comment ref="AY3" authorId="0">
      <text>
        <r>
          <rPr>
            <sz val="9"/>
            <rFont val="MS P ゴシック"/>
            <family val="3"/>
          </rPr>
          <t>総ページ数を記入</t>
        </r>
      </text>
    </comment>
    <comment ref="CM3" authorId="0">
      <text>
        <r>
          <rPr>
            <sz val="9"/>
            <rFont val="MS P ゴシック"/>
            <family val="3"/>
          </rPr>
          <t>総ページ数を記入</t>
        </r>
      </text>
    </comment>
    <comment ref="DY3" authorId="0">
      <text>
        <r>
          <rPr>
            <sz val="9"/>
            <rFont val="MS P ゴシック"/>
            <family val="3"/>
          </rPr>
          <t>総ページ数を記入</t>
        </r>
      </text>
    </comment>
    <comment ref="AW3" authorId="0">
      <text>
        <r>
          <rPr>
            <sz val="9"/>
            <rFont val="MS P ゴシック"/>
            <family val="3"/>
          </rPr>
          <t>ページ番号を記入</t>
        </r>
      </text>
    </comment>
    <comment ref="CK3" authorId="0">
      <text>
        <r>
          <rPr>
            <sz val="9"/>
            <rFont val="MS P ゴシック"/>
            <family val="3"/>
          </rPr>
          <t>ページ番号を記入</t>
        </r>
      </text>
    </comment>
    <comment ref="DW3" authorId="0">
      <text>
        <r>
          <rPr>
            <sz val="9"/>
            <rFont val="MS P ゴシック"/>
            <family val="3"/>
          </rPr>
          <t>ページ番号を記入</t>
        </r>
      </text>
    </comment>
    <comment ref="DZ6" authorId="0">
      <text>
        <r>
          <rPr>
            <sz val="9"/>
            <color indexed="10"/>
            <rFont val="MS P ゴシック"/>
            <family val="3"/>
          </rPr>
          <t>●●専門医</t>
        </r>
      </text>
    </comment>
  </commentList>
</comments>
</file>

<file path=xl/comments4.xml><?xml version="1.0" encoding="utf-8"?>
<comments xmlns="http://schemas.openxmlformats.org/spreadsheetml/2006/main">
  <authors>
    <author>Windows ユーザー</author>
  </authors>
  <commentList>
    <comment ref="H3" authorId="0">
      <text>
        <r>
          <rPr>
            <sz val="9"/>
            <rFont val="MS P ゴシック"/>
            <family val="3"/>
          </rPr>
          <t>複数枚になる場合は、（当該ページ／総ページ数）を記入</t>
        </r>
      </text>
    </comment>
  </commentList>
</comments>
</file>

<file path=xl/comments5.xml><?xml version="1.0" encoding="utf-8"?>
<comments xmlns="http://schemas.openxmlformats.org/spreadsheetml/2006/main">
  <authors>
    <author>Windows ユーザー</author>
  </authors>
  <commentList>
    <comment ref="M17" authorId="0">
      <text>
        <r>
          <rPr>
            <sz val="9"/>
            <rFont val="MS P ゴシック"/>
            <family val="3"/>
          </rPr>
          <t>定年年齢を記入</t>
        </r>
      </text>
    </comment>
    <comment ref="V17" authorId="0">
      <text>
        <r>
          <rPr>
            <sz val="9"/>
            <rFont val="MS P ゴシック"/>
            <family val="3"/>
          </rPr>
          <t>定年年齢を記入</t>
        </r>
      </text>
    </comment>
    <comment ref="G20" authorId="0">
      <text>
        <r>
          <rPr>
            <sz val="9"/>
            <rFont val="MS P ゴシック"/>
            <family val="3"/>
          </rPr>
          <t>正規・嘱託を選択</t>
        </r>
      </text>
    </comment>
    <comment ref="L20" authorId="0">
      <text>
        <r>
          <rPr>
            <sz val="9"/>
            <rFont val="MS P ゴシック"/>
            <family val="3"/>
          </rPr>
          <t>正規・嘱託を選択</t>
        </r>
      </text>
    </comment>
    <comment ref="AF20" authorId="0">
      <text>
        <r>
          <rPr>
            <sz val="9"/>
            <rFont val="MS P ゴシック"/>
            <family val="3"/>
          </rPr>
          <t>正規・嘱託を選択</t>
        </r>
      </text>
    </comment>
    <comment ref="K26" authorId="0">
      <text>
        <r>
          <rPr>
            <sz val="9"/>
            <rFont val="MS P ゴシック"/>
            <family val="3"/>
          </rPr>
          <t>あり・なしを選択</t>
        </r>
      </text>
    </comment>
    <comment ref="V33" authorId="0">
      <text>
        <r>
          <rPr>
            <sz val="9"/>
            <rFont val="MS P ゴシック"/>
            <family val="3"/>
          </rPr>
          <t>あり・なしを選択</t>
        </r>
      </text>
    </comment>
    <comment ref="V34" authorId="0">
      <text>
        <r>
          <rPr>
            <sz val="9"/>
            <rFont val="MS P ゴシック"/>
            <family val="3"/>
          </rPr>
          <t>あり・なしを選択</t>
        </r>
      </text>
    </comment>
    <comment ref="V26" authorId="0">
      <text>
        <r>
          <rPr>
            <sz val="9"/>
            <rFont val="MS P ゴシック"/>
            <family val="3"/>
          </rPr>
          <t>「あり」の場合は、具体的に記入</t>
        </r>
      </text>
    </comment>
    <comment ref="AG33" authorId="0">
      <text>
        <r>
          <rPr>
            <sz val="9"/>
            <rFont val="MS P ゴシック"/>
            <family val="3"/>
          </rPr>
          <t>「あり」の場合は診療科名を記入</t>
        </r>
      </text>
    </comment>
    <comment ref="AG34" authorId="0">
      <text>
        <r>
          <rPr>
            <sz val="9"/>
            <rFont val="MS P ゴシック"/>
            <family val="3"/>
          </rPr>
          <t>「あり」の場合は診療科名を記入</t>
        </r>
      </text>
    </comment>
    <comment ref="P49" authorId="0">
      <text>
        <r>
          <rPr>
            <sz val="9"/>
            <rFont val="MS P ゴシック"/>
            <family val="3"/>
          </rPr>
          <t>「あり」の場合に○を選択</t>
        </r>
      </text>
    </comment>
    <comment ref="P59" authorId="0">
      <text>
        <r>
          <rPr>
            <sz val="9"/>
            <rFont val="MS P ゴシック"/>
            <family val="3"/>
          </rPr>
          <t>「あり」の場合に○を選択</t>
        </r>
      </text>
    </comment>
    <comment ref="P62" authorId="0">
      <text>
        <r>
          <rPr>
            <sz val="9"/>
            <rFont val="MS P ゴシック"/>
            <family val="3"/>
          </rPr>
          <t>「あり」の場合に○を選択</t>
        </r>
      </text>
    </comment>
    <comment ref="P63" authorId="0">
      <text>
        <r>
          <rPr>
            <sz val="9"/>
            <rFont val="MS P ゴシック"/>
            <family val="3"/>
          </rPr>
          <t>「あり」の場合に○を選択</t>
        </r>
      </text>
    </comment>
    <comment ref="P64" authorId="0">
      <text>
        <r>
          <rPr>
            <sz val="9"/>
            <rFont val="MS P ゴシック"/>
            <family val="3"/>
          </rPr>
          <t>「あり」の場合に○を選択</t>
        </r>
      </text>
    </comment>
    <comment ref="R49" authorId="0">
      <text>
        <r>
          <rPr>
            <sz val="9"/>
            <rFont val="MS P ゴシック"/>
            <family val="3"/>
          </rPr>
          <t>「なし」の場合に○を選択</t>
        </r>
      </text>
    </comment>
    <comment ref="R50" authorId="0">
      <text>
        <r>
          <rPr>
            <sz val="9"/>
            <rFont val="MS P ゴシック"/>
            <family val="3"/>
          </rPr>
          <t>「なし」の場合に○を選択</t>
        </r>
      </text>
    </comment>
    <comment ref="R51" authorId="0">
      <text>
        <r>
          <rPr>
            <sz val="9"/>
            <rFont val="MS P ゴシック"/>
            <family val="3"/>
          </rPr>
          <t>「なし」の場合に○を選択</t>
        </r>
      </text>
    </comment>
    <comment ref="R54" authorId="0">
      <text>
        <r>
          <rPr>
            <sz val="9"/>
            <rFont val="MS P ゴシック"/>
            <family val="3"/>
          </rPr>
          <t>「なし」の場合に○を選択</t>
        </r>
      </text>
    </comment>
    <comment ref="R55" authorId="0">
      <text>
        <r>
          <rPr>
            <sz val="9"/>
            <rFont val="MS P ゴシック"/>
            <family val="3"/>
          </rPr>
          <t>「なし」の場合に○を選択</t>
        </r>
      </text>
    </comment>
    <comment ref="R56" authorId="0">
      <text>
        <r>
          <rPr>
            <sz val="9"/>
            <rFont val="MS P ゴシック"/>
            <family val="3"/>
          </rPr>
          <t>「なし」の場合に○を選択</t>
        </r>
      </text>
    </comment>
    <comment ref="R57" authorId="0">
      <text>
        <r>
          <rPr>
            <sz val="9"/>
            <rFont val="MS P ゴシック"/>
            <family val="3"/>
          </rPr>
          <t>「なし」の場合に○を選択</t>
        </r>
      </text>
    </comment>
    <comment ref="R58" authorId="0">
      <text>
        <r>
          <rPr>
            <sz val="9"/>
            <rFont val="MS P ゴシック"/>
            <family val="3"/>
          </rPr>
          <t>「なし」の場合に○を選択</t>
        </r>
      </text>
    </comment>
    <comment ref="R59" authorId="0">
      <text>
        <r>
          <rPr>
            <sz val="9"/>
            <rFont val="MS P ゴシック"/>
            <family val="3"/>
          </rPr>
          <t>「なし」の場合に○を選択</t>
        </r>
      </text>
    </comment>
    <comment ref="R62" authorId="0">
      <text>
        <r>
          <rPr>
            <sz val="9"/>
            <rFont val="MS P ゴシック"/>
            <family val="3"/>
          </rPr>
          <t>「なし」の場合に○を選択</t>
        </r>
      </text>
    </comment>
    <comment ref="R63" authorId="0">
      <text>
        <r>
          <rPr>
            <sz val="9"/>
            <rFont val="MS P ゴシック"/>
            <family val="3"/>
          </rPr>
          <t>「なし」の場合に○を選択</t>
        </r>
      </text>
    </comment>
    <comment ref="R64" authorId="0">
      <text>
        <r>
          <rPr>
            <sz val="9"/>
            <rFont val="MS P ゴシック"/>
            <family val="3"/>
          </rPr>
          <t>「なし」の場合に○を選択</t>
        </r>
      </text>
    </comment>
    <comment ref="AK49" authorId="0">
      <text>
        <r>
          <rPr>
            <sz val="9"/>
            <rFont val="MS P ゴシック"/>
            <family val="3"/>
          </rPr>
          <t>平成26年4月の場合は、H26.4と記入</t>
        </r>
      </text>
    </comment>
    <comment ref="AK50" authorId="0">
      <text>
        <r>
          <rPr>
            <sz val="9"/>
            <rFont val="MS P ゴシック"/>
            <family val="3"/>
          </rPr>
          <t>平成26年4月の場合は、H26.4と記入</t>
        </r>
      </text>
    </comment>
    <comment ref="AK51" authorId="0">
      <text>
        <r>
          <rPr>
            <sz val="9"/>
            <rFont val="MS P ゴシック"/>
            <family val="3"/>
          </rPr>
          <t>平成26年4月の場合は、H26.4と記入</t>
        </r>
      </text>
    </comment>
    <comment ref="AK54" authorId="0">
      <text>
        <r>
          <rPr>
            <sz val="9"/>
            <rFont val="MS P ゴシック"/>
            <family val="3"/>
          </rPr>
          <t>平成26年4月の場合は、H26.4と記入</t>
        </r>
      </text>
    </comment>
    <comment ref="AK55" authorId="0">
      <text>
        <r>
          <rPr>
            <sz val="9"/>
            <rFont val="MS P ゴシック"/>
            <family val="3"/>
          </rPr>
          <t>平成26年4月の場合は、H26.4と記入</t>
        </r>
      </text>
    </comment>
    <comment ref="AK56" authorId="0">
      <text>
        <r>
          <rPr>
            <sz val="9"/>
            <rFont val="MS P ゴシック"/>
            <family val="3"/>
          </rPr>
          <t>平成26年4月の場合は、H26.4と記入</t>
        </r>
      </text>
    </comment>
    <comment ref="AK57" authorId="0">
      <text>
        <r>
          <rPr>
            <sz val="9"/>
            <rFont val="MS P ゴシック"/>
            <family val="3"/>
          </rPr>
          <t>平成26年4月の場合は、H26.4と記入</t>
        </r>
      </text>
    </comment>
    <comment ref="AK58" authorId="0">
      <text>
        <r>
          <rPr>
            <sz val="9"/>
            <rFont val="MS P ゴシック"/>
            <family val="3"/>
          </rPr>
          <t>平成26年4月の場合は、H26.4と記入</t>
        </r>
      </text>
    </comment>
    <comment ref="AK59" authorId="0">
      <text>
        <r>
          <rPr>
            <sz val="9"/>
            <rFont val="MS P ゴシック"/>
            <family val="3"/>
          </rPr>
          <t>平成26年4月の場合は、H26.4と記入</t>
        </r>
      </text>
    </comment>
    <comment ref="AK62" authorId="0">
      <text>
        <r>
          <rPr>
            <sz val="9"/>
            <rFont val="MS P ゴシック"/>
            <family val="3"/>
          </rPr>
          <t>平成26年4月の場合は、H26.4と記入</t>
        </r>
      </text>
    </comment>
    <comment ref="AK63" authorId="0">
      <text>
        <r>
          <rPr>
            <sz val="9"/>
            <rFont val="MS P ゴシック"/>
            <family val="3"/>
          </rPr>
          <t>平成26年4月の場合は、H26.4と記入</t>
        </r>
      </text>
    </comment>
    <comment ref="AK64" authorId="0">
      <text>
        <r>
          <rPr>
            <sz val="9"/>
            <rFont val="MS P ゴシック"/>
            <family val="3"/>
          </rPr>
          <t>平成26年4月の場合は、H26.4と記入</t>
        </r>
      </text>
    </comment>
    <comment ref="P50" authorId="0">
      <text>
        <r>
          <rPr>
            <sz val="9"/>
            <rFont val="MS P ゴシック"/>
            <family val="3"/>
          </rPr>
          <t>「あり」の場合に○を選択</t>
        </r>
      </text>
    </comment>
    <comment ref="P51" authorId="0">
      <text>
        <r>
          <rPr>
            <sz val="9"/>
            <rFont val="MS P ゴシック"/>
            <family val="3"/>
          </rPr>
          <t>「あり」の場合に○を選択</t>
        </r>
      </text>
    </comment>
    <comment ref="P54" authorId="0">
      <text>
        <r>
          <rPr>
            <sz val="9"/>
            <rFont val="MS P ゴシック"/>
            <family val="3"/>
          </rPr>
          <t>「あり」の場合に○を選択</t>
        </r>
      </text>
    </comment>
    <comment ref="P55" authorId="0">
      <text>
        <r>
          <rPr>
            <sz val="9"/>
            <rFont val="MS P ゴシック"/>
            <family val="3"/>
          </rPr>
          <t>「あり」の場合に○を選択</t>
        </r>
      </text>
    </comment>
    <comment ref="P56" authorId="0">
      <text>
        <r>
          <rPr>
            <sz val="9"/>
            <rFont val="MS P ゴシック"/>
            <family val="3"/>
          </rPr>
          <t>「あり」の場合に○を選択</t>
        </r>
      </text>
    </comment>
    <comment ref="P57" authorId="0">
      <text>
        <r>
          <rPr>
            <sz val="9"/>
            <rFont val="MS P ゴシック"/>
            <family val="3"/>
          </rPr>
          <t>「あり」の場合に○を選択</t>
        </r>
      </text>
    </comment>
    <comment ref="P58" authorId="0">
      <text>
        <r>
          <rPr>
            <sz val="9"/>
            <rFont val="MS P ゴシック"/>
            <family val="3"/>
          </rPr>
          <t>「あり」の場合に○を選択</t>
        </r>
      </text>
    </comment>
  </commentList>
</comments>
</file>

<file path=xl/comments6.xml><?xml version="1.0" encoding="utf-8"?>
<comments xmlns="http://schemas.openxmlformats.org/spreadsheetml/2006/main">
  <authors>
    <author>Windows ユーザー</author>
  </authors>
  <commentList>
    <comment ref="D10" authorId="0">
      <text>
        <r>
          <rPr>
            <sz val="9"/>
            <rFont val="MS P ゴシック"/>
            <family val="3"/>
          </rPr>
          <t>該当する場合は「○」を選択</t>
        </r>
      </text>
    </comment>
    <comment ref="D22" authorId="0">
      <text>
        <r>
          <rPr>
            <sz val="9"/>
            <rFont val="MS P ゴシック"/>
            <family val="3"/>
          </rPr>
          <t>該当する場合は「○」を選択</t>
        </r>
      </text>
    </comment>
    <comment ref="D11" authorId="0">
      <text>
        <r>
          <rPr>
            <sz val="9"/>
            <rFont val="MS P ゴシック"/>
            <family val="3"/>
          </rPr>
          <t>該当する場合は「○」を選択</t>
        </r>
      </text>
    </comment>
    <comment ref="D12" authorId="0">
      <text>
        <r>
          <rPr>
            <sz val="9"/>
            <rFont val="MS P ゴシック"/>
            <family val="3"/>
          </rPr>
          <t>該当する場合は「○」を選択</t>
        </r>
      </text>
    </comment>
    <comment ref="D13" authorId="0">
      <text>
        <r>
          <rPr>
            <sz val="9"/>
            <rFont val="MS P ゴシック"/>
            <family val="3"/>
          </rPr>
          <t>該当する場合は「○」を選択</t>
        </r>
      </text>
    </comment>
    <comment ref="D14" authorId="0">
      <text>
        <r>
          <rPr>
            <sz val="9"/>
            <rFont val="MS P ゴシック"/>
            <family val="3"/>
          </rPr>
          <t>該当する場合は「○」を選択</t>
        </r>
      </text>
    </comment>
    <comment ref="D16" authorId="0">
      <text>
        <r>
          <rPr>
            <sz val="9"/>
            <rFont val="MS P ゴシック"/>
            <family val="3"/>
          </rPr>
          <t>該当する場合は「○」を選択</t>
        </r>
      </text>
    </comment>
    <comment ref="D17" authorId="0">
      <text>
        <r>
          <rPr>
            <sz val="9"/>
            <rFont val="MS P ゴシック"/>
            <family val="3"/>
          </rPr>
          <t>該当する場合は「○」を選択</t>
        </r>
      </text>
    </comment>
    <comment ref="D18" authorId="0">
      <text>
        <r>
          <rPr>
            <sz val="9"/>
            <rFont val="MS P ゴシック"/>
            <family val="3"/>
          </rPr>
          <t>該当する場合は「○」を選択</t>
        </r>
      </text>
    </comment>
    <comment ref="D19" authorId="0">
      <text>
        <r>
          <rPr>
            <sz val="9"/>
            <rFont val="MS P ゴシック"/>
            <family val="3"/>
          </rPr>
          <t>該当する場合は「○」を選択</t>
        </r>
      </text>
    </comment>
    <comment ref="D20" authorId="0">
      <text>
        <r>
          <rPr>
            <sz val="9"/>
            <rFont val="MS P ゴシック"/>
            <family val="3"/>
          </rPr>
          <t>該当する場合は「○」を選択</t>
        </r>
      </text>
    </comment>
    <comment ref="D21" authorId="0">
      <text>
        <r>
          <rPr>
            <sz val="9"/>
            <rFont val="MS P ゴシック"/>
            <family val="3"/>
          </rPr>
          <t>該当する場合は「○」を選択</t>
        </r>
      </text>
    </comment>
    <comment ref="T10" authorId="0">
      <text>
        <r>
          <rPr>
            <sz val="9"/>
            <rFont val="MS P ゴシック"/>
            <family val="3"/>
          </rPr>
          <t>該当する場合は具体的に記入</t>
        </r>
      </text>
    </comment>
    <comment ref="R11" authorId="0">
      <text>
        <r>
          <rPr>
            <sz val="9"/>
            <rFont val="MS P ゴシック"/>
            <family val="3"/>
          </rPr>
          <t>該当する場合は具体的に記入</t>
        </r>
      </text>
    </comment>
    <comment ref="R12" authorId="0">
      <text>
        <r>
          <rPr>
            <sz val="9"/>
            <rFont val="MS P ゴシック"/>
            <family val="3"/>
          </rPr>
          <t>該当する場合は具体的に記入</t>
        </r>
      </text>
    </comment>
    <comment ref="S13" authorId="0">
      <text>
        <r>
          <rPr>
            <sz val="9"/>
            <rFont val="MS P ゴシック"/>
            <family val="3"/>
          </rPr>
          <t>該当する場合は具体的に記入</t>
        </r>
      </text>
    </comment>
    <comment ref="M14" authorId="0">
      <text>
        <r>
          <rPr>
            <sz val="9"/>
            <rFont val="MS P ゴシック"/>
            <family val="3"/>
          </rPr>
          <t>該当する場合は具体的に記入</t>
        </r>
      </text>
    </comment>
    <comment ref="R16" authorId="0">
      <text>
        <r>
          <rPr>
            <sz val="9"/>
            <rFont val="MS P ゴシック"/>
            <family val="3"/>
          </rPr>
          <t>該当する場合は具体的に記入</t>
        </r>
      </text>
    </comment>
    <comment ref="R17" authorId="0">
      <text>
        <r>
          <rPr>
            <sz val="9"/>
            <rFont val="MS P ゴシック"/>
            <family val="3"/>
          </rPr>
          <t>該当する場合は具体的に記入</t>
        </r>
      </text>
    </comment>
    <comment ref="R18" authorId="0">
      <text>
        <r>
          <rPr>
            <sz val="9"/>
            <rFont val="MS P ゴシック"/>
            <family val="3"/>
          </rPr>
          <t>該当する場合は具体的に記入</t>
        </r>
      </text>
    </comment>
    <comment ref="R19" authorId="0">
      <text>
        <r>
          <rPr>
            <sz val="9"/>
            <rFont val="MS P ゴシック"/>
            <family val="3"/>
          </rPr>
          <t>該当する場合は具体的に記入</t>
        </r>
      </text>
    </comment>
    <comment ref="R20" authorId="0">
      <text>
        <r>
          <rPr>
            <sz val="9"/>
            <rFont val="MS P ゴシック"/>
            <family val="3"/>
          </rPr>
          <t>該当する場合は具体的に記入</t>
        </r>
      </text>
    </comment>
    <comment ref="R21" authorId="0">
      <text>
        <r>
          <rPr>
            <sz val="9"/>
            <rFont val="MS P ゴシック"/>
            <family val="3"/>
          </rPr>
          <t>該当する場合は具体的に記入</t>
        </r>
      </text>
    </comment>
    <comment ref="M22" authorId="0">
      <text>
        <r>
          <rPr>
            <sz val="9"/>
            <rFont val="MS P ゴシック"/>
            <family val="3"/>
          </rPr>
          <t>該当する場合は具体的に記入</t>
        </r>
      </text>
    </comment>
  </commentList>
</comments>
</file>

<file path=xl/comments7.xml><?xml version="1.0" encoding="utf-8"?>
<comments xmlns="http://schemas.openxmlformats.org/spreadsheetml/2006/main">
  <authors>
    <author>Windows ユーザー</author>
  </authors>
  <commentList>
    <comment ref="AJ8" authorId="0">
      <text>
        <r>
          <rPr>
            <sz val="9"/>
            <rFont val="ＭＳ ゴシック"/>
            <family val="3"/>
          </rPr>
          <t>月額・年額を選択してください。</t>
        </r>
      </text>
    </comment>
    <comment ref="F18" authorId="0">
      <text>
        <r>
          <rPr>
            <sz val="9"/>
            <rFont val="MS P ゴシック"/>
            <family val="3"/>
          </rPr>
          <t>該当する場合は「○」を選択</t>
        </r>
      </text>
    </comment>
    <comment ref="F19" authorId="0">
      <text>
        <r>
          <rPr>
            <sz val="9"/>
            <rFont val="MS P ゴシック"/>
            <family val="3"/>
          </rPr>
          <t>該当する場合は「○」を選択</t>
        </r>
      </text>
    </comment>
    <comment ref="F28" authorId="0">
      <text>
        <r>
          <rPr>
            <sz val="9"/>
            <rFont val="MS P ゴシック"/>
            <family val="3"/>
          </rPr>
          <t>該当する場合は「○」を選択</t>
        </r>
      </text>
    </comment>
    <comment ref="F29" authorId="0">
      <text>
        <r>
          <rPr>
            <sz val="9"/>
            <rFont val="MS P ゴシック"/>
            <family val="3"/>
          </rPr>
          <t>該当する場合は「○」を選択</t>
        </r>
      </text>
    </comment>
    <comment ref="F30" authorId="0">
      <text>
        <r>
          <rPr>
            <sz val="9"/>
            <rFont val="MS P ゴシック"/>
            <family val="3"/>
          </rPr>
          <t>該当する場合は「○」を選択</t>
        </r>
      </text>
    </comment>
    <comment ref="F31" authorId="0">
      <text>
        <r>
          <rPr>
            <sz val="9"/>
            <rFont val="MS P ゴシック"/>
            <family val="3"/>
          </rPr>
          <t>該当する場合は「○」を選択</t>
        </r>
      </text>
    </comment>
    <comment ref="F34" authorId="0">
      <text>
        <r>
          <rPr>
            <sz val="9"/>
            <rFont val="MS P ゴシック"/>
            <family val="3"/>
          </rPr>
          <t>該当する場合は「○」を選択</t>
        </r>
      </text>
    </comment>
    <comment ref="F35" authorId="0">
      <text>
        <r>
          <rPr>
            <sz val="9"/>
            <rFont val="MS P ゴシック"/>
            <family val="3"/>
          </rPr>
          <t>該当する場合は「○」を選択</t>
        </r>
      </text>
    </comment>
    <comment ref="F36" authorId="0">
      <text>
        <r>
          <rPr>
            <sz val="9"/>
            <rFont val="MS P ゴシック"/>
            <family val="3"/>
          </rPr>
          <t>該当する場合は「○」を選択</t>
        </r>
      </text>
    </comment>
    <comment ref="F37" authorId="0">
      <text>
        <r>
          <rPr>
            <sz val="9"/>
            <rFont val="MS P ゴシック"/>
            <family val="3"/>
          </rPr>
          <t>該当する場合は「○」を選択</t>
        </r>
      </text>
    </comment>
    <comment ref="E16" authorId="0">
      <text>
        <r>
          <rPr>
            <sz val="9"/>
            <rFont val="MS P ゴシック"/>
            <family val="3"/>
          </rPr>
          <t>該当する場合は「○」を選択</t>
        </r>
      </text>
    </comment>
    <comment ref="E21" authorId="0">
      <text>
        <r>
          <rPr>
            <sz val="9"/>
            <rFont val="MS P ゴシック"/>
            <family val="3"/>
          </rPr>
          <t>該当する場合は「○」を選択</t>
        </r>
      </text>
    </comment>
  </commentList>
</comments>
</file>

<file path=xl/sharedStrings.xml><?xml version="1.0" encoding="utf-8"?>
<sst xmlns="http://schemas.openxmlformats.org/spreadsheetml/2006/main" count="1285" uniqueCount="631">
  <si>
    <t>所在地</t>
  </si>
  <si>
    <t>（所属部局）</t>
  </si>
  <si>
    <t>担当者連絡先</t>
  </si>
  <si>
    <t>（様式１）</t>
  </si>
  <si>
    <t>内科</t>
  </si>
  <si>
    <t>心療内科</t>
  </si>
  <si>
    <t>精神科</t>
  </si>
  <si>
    <t>神経科</t>
  </si>
  <si>
    <t>神経内科</t>
  </si>
  <si>
    <t>呼吸器科</t>
  </si>
  <si>
    <t>消化器科</t>
  </si>
  <si>
    <t>胃腸科</t>
  </si>
  <si>
    <t>循環器科</t>
  </si>
  <si>
    <t>アレルギー科</t>
  </si>
  <si>
    <t>リウマチ科</t>
  </si>
  <si>
    <t>小児科</t>
  </si>
  <si>
    <t>外科</t>
  </si>
  <si>
    <t>整形外科</t>
  </si>
  <si>
    <t>形成外科</t>
  </si>
  <si>
    <t>美容外科</t>
  </si>
  <si>
    <t>脳神経外科</t>
  </si>
  <si>
    <t>呼吸器外科</t>
  </si>
  <si>
    <t>心臓血管外科</t>
  </si>
  <si>
    <t>小児外科</t>
  </si>
  <si>
    <t>常勤</t>
  </si>
  <si>
    <t>非常勤</t>
  </si>
  <si>
    <t>皮膚泌尿器科</t>
  </si>
  <si>
    <t>皮膚科</t>
  </si>
  <si>
    <t>泌尿器科</t>
  </si>
  <si>
    <t>性病科</t>
  </si>
  <si>
    <t>こう門科</t>
  </si>
  <si>
    <t>産婦人科</t>
  </si>
  <si>
    <t>眼科</t>
  </si>
  <si>
    <t>耳鼻いんこう科</t>
  </si>
  <si>
    <t>気管食道科</t>
  </si>
  <si>
    <t>ﾘﾊﾋﾞﾘﾃｰｼｮﾝ科</t>
  </si>
  <si>
    <t>放射線科</t>
  </si>
  <si>
    <t>麻酔科</t>
  </si>
  <si>
    <t>歯科</t>
  </si>
  <si>
    <t>歯科口腔外科</t>
  </si>
  <si>
    <t>必要数
a</t>
  </si>
  <si>
    <t>（様式２）</t>
  </si>
  <si>
    <t>職名</t>
  </si>
  <si>
    <t>採用形態</t>
  </si>
  <si>
    <t>備考</t>
  </si>
  <si>
    <t>卒業大学</t>
  </si>
  <si>
    <t>卒業年次</t>
  </si>
  <si>
    <t>氏　名</t>
  </si>
  <si>
    <t>（１）必要数と現員数</t>
  </si>
  <si>
    <t>現員数</t>
  </si>
  <si>
    <t>病院（診療所）名</t>
  </si>
  <si>
    <t>（様式３）</t>
  </si>
  <si>
    <t>１．医師の状況について</t>
  </si>
  <si>
    <t>島根大学出身者</t>
  </si>
  <si>
    <t>記載責任者</t>
  </si>
  <si>
    <t>）</t>
  </si>
  <si>
    <t>E-Mail：</t>
  </si>
  <si>
    <t>（   /   ）</t>
  </si>
  <si>
    <t>病理検査</t>
  </si>
  <si>
    <t>救急</t>
  </si>
  <si>
    <t>検診</t>
  </si>
  <si>
    <t>（小数点以下第２位を四捨五入し、小数点第１位までを記入）</t>
  </si>
  <si>
    <t>性別</t>
  </si>
  <si>
    <t>電話</t>
  </si>
  <si>
    <t>FAX</t>
  </si>
  <si>
    <t>内科群（1～7）の計</t>
  </si>
  <si>
    <t>外科群（8～13）の計</t>
  </si>
  <si>
    <t>小計（1～40）</t>
  </si>
  <si>
    <t>　（１）　勤務条件</t>
  </si>
  <si>
    <t>　（２）　診療体制</t>
  </si>
  <si>
    <t>※　診療機能及び医療従事者の確保見込みを考慮の上、記入してください。</t>
  </si>
  <si>
    <t>選択欄には該当する記号に○を、記入欄には具体的な内容を記入してください。</t>
  </si>
  <si>
    <t>定年退職医師等</t>
  </si>
  <si>
    <t>※給与額には、時間外、当直手当などの実績に基づくものを除き、医師手当などの実績に関わらず通常支給するものを含めてください。</t>
  </si>
  <si>
    <t>医師免許取得後５年目</t>
  </si>
  <si>
    <t>医師免許取得後３年目</t>
  </si>
  <si>
    <t>医師免許取得後１０年目</t>
  </si>
  <si>
    <t>医師免許取得後１５年目</t>
  </si>
  <si>
    <t>医師免許取得後２０年目</t>
  </si>
  <si>
    <t>※身分については、それぞれの年数で一般的な身分について、○を付け、その給与額を記入してください。</t>
  </si>
  <si>
    <t>⑥　その他現行の診療体制の問題点があれば具体的に記入してください。</t>
  </si>
  <si>
    <t>　（３）　常勤医師への支援について</t>
  </si>
  <si>
    <t>２．勤務条件及び診療体制等について</t>
  </si>
  <si>
    <t>　（４）　非常勤医師について</t>
  </si>
  <si>
    <t>（３）医師名簿【非常勤医師】</t>
  </si>
  <si>
    <t>最新医療の知識･技術に触れる機会の提供</t>
  </si>
  <si>
    <t>勤務環境</t>
  </si>
  <si>
    <t>　③その他</t>
  </si>
  <si>
    <t>　②他医療機関での研修の機会</t>
  </si>
  <si>
    <t>その他の取組・支援策</t>
  </si>
  <si>
    <t>診療科</t>
  </si>
  <si>
    <t>整理№</t>
  </si>
  <si>
    <t>診療科</t>
  </si>
  <si>
    <t>診療科名</t>
  </si>
  <si>
    <r>
      <t>　①学会参加時の支援</t>
    </r>
    <r>
      <rPr>
        <sz val="10"/>
        <rFont val="ＭＳ 明朝"/>
        <family val="1"/>
      </rPr>
      <t>（休暇・経済面等）</t>
    </r>
  </si>
  <si>
    <t>②　給与水準（年収）</t>
  </si>
  <si>
    <t>③　当直回数　</t>
  </si>
  <si>
    <t>（様式４）</t>
  </si>
  <si>
    <r>
      <t>３．女性医師等</t>
    </r>
    <r>
      <rPr>
        <sz val="11"/>
        <rFont val="ＭＳ ゴシック"/>
        <family val="3"/>
      </rPr>
      <t>への支援体制について</t>
    </r>
  </si>
  <si>
    <t>（１）　現在行っている取組</t>
  </si>
  <si>
    <t>　Ａ　勤務時間の調整について</t>
  </si>
  <si>
    <t>　Ｂ　保育施設等の対応について</t>
  </si>
  <si>
    <t>　Ｃ　女性医師の産前産後休暇及び育児休業後の復職状況等について</t>
  </si>
  <si>
    <t>年度</t>
  </si>
  <si>
    <t>件数
(A)</t>
  </si>
  <si>
    <t>休暇中</t>
  </si>
  <si>
    <t>復職状況</t>
  </si>
  <si>
    <t>その他</t>
  </si>
  <si>
    <t>産前産後</t>
  </si>
  <si>
    <t>育児休業</t>
  </si>
  <si>
    <t>自病院へ</t>
  </si>
  <si>
    <t>他病院へ</t>
  </si>
  <si>
    <t>その他へ</t>
  </si>
  <si>
    <t>退職</t>
  </si>
  <si>
    <t>※　産前産後休暇の期間が年度をまたがる場合には、産前休暇が発生した年度にカウントすること。</t>
  </si>
  <si>
    <t>　　　</t>
  </si>
  <si>
    <t>（２）　その他医師への育児等支援で、現在行っている取組及び今後予定している取組</t>
  </si>
  <si>
    <t>※２）「採用形態」欄は、様式２常勤医名簿と同様に記入してください。</t>
  </si>
  <si>
    <t>※３）「備考」欄は、勤務時間（ex．週２回・午前中のみ）等勤務状況が分かるように記入してください。</t>
  </si>
  <si>
    <t>（５）　医師事務作業補助者の配置による勤務医の負担軽減や処遇改善、又は医師事務作業補助者の育成等について工夫している点</t>
  </si>
  <si>
    <t>　　　</t>
  </si>
  <si>
    <t>）</t>
  </si>
  <si>
    <t>（</t>
  </si>
  <si>
    <t>※　所属が、事務部と診療部の併（兼）任である場合等は、その両方を記載してください。</t>
  </si>
  <si>
    <t>①　所属</t>
  </si>
  <si>
    <t>（３）　医師事務作業補助者の所属、配置方法</t>
  </si>
  <si>
    <t>点　）</t>
  </si>
  <si>
    <t>（　　　　　　　　</t>
  </si>
  <si>
    <t>（２）　医師事務作業補助体制加算加算届出の有無</t>
  </si>
  <si>
    <t>※　当該職員が医師事務作業補助に半日のみ従事する場合は、換算し0.5を乗じた人数を「換算後」（下段）に記入してください。</t>
  </si>
  <si>
    <t>千円</t>
  </si>
  <si>
    <t>人</t>
  </si>
  <si>
    <t>換算後</t>
  </si>
  <si>
    <t>実人数</t>
  </si>
  <si>
    <t>雇用形態</t>
  </si>
  <si>
    <t>委託先</t>
  </si>
  <si>
    <t>外部委託</t>
  </si>
  <si>
    <t>臨時職員</t>
  </si>
  <si>
    <t>嘱託職員</t>
  </si>
  <si>
    <t>正規職員</t>
  </si>
  <si>
    <t>雇用経費</t>
  </si>
  <si>
    <t>計</t>
  </si>
  <si>
    <t>（１）　配置人数、雇用経費</t>
  </si>
  <si>
    <t>４．医師事務作業補助者の配置状況について</t>
  </si>
  <si>
    <t>（様式５）</t>
  </si>
  <si>
    <t>※　医師事務作業補助者の設置に「あり」と回答された場合は、様式5「医師事務作業補助者の配置状況について」にも記入してください。</t>
  </si>
  <si>
    <t>※３）臨床研修指導医欄は、7年以上の臨床経験を有し、指導医講習会を受講し、研修医の指導を行っている場合に○を記入してください。</t>
  </si>
  <si>
    <t>※１）非常勤医師が固定されていない場合は、職名・氏名は未記入で可。</t>
  </si>
  <si>
    <t>年齢
※１</t>
  </si>
  <si>
    <t>出身
都道府県名
※１</t>
  </si>
  <si>
    <t>採用形態
※２</t>
  </si>
  <si>
    <t>臨床研修指導医※３</t>
  </si>
  <si>
    <t>備考
※４</t>
  </si>
  <si>
    <t>医師が仕事を続けていくことができるような支援対策がありますか。</t>
  </si>
  <si>
    <t>総　　数（歯科含む）</t>
  </si>
  <si>
    <t>●「腎臓科」「腎臓内科」について</t>
  </si>
  <si>
    <t>●短期研修者の取扱いについて</t>
  </si>
  <si>
    <r>
      <t>　→「腎臓科」「腎臓内科」は「1 内科」に計上してください。　</t>
    </r>
    <r>
      <rPr>
        <sz val="11"/>
        <color indexed="10"/>
        <rFont val="ＭＳ 明朝"/>
        <family val="1"/>
      </rPr>
      <t>→そのほか、診療科がどこに当たるのか不明の場合はお問い合わせください。</t>
    </r>
  </si>
  <si>
    <t>　→週５日で午前・午後の２区分として計算をしてください。</t>
  </si>
  <si>
    <t>　　たとえば、週１日午前のみの勤務の医師は、常勤換算すると0.1となります。</t>
  </si>
  <si>
    <t>ex)</t>
  </si>
  <si>
    <t>週１日午前午後のみの勤務　→　0.2</t>
  </si>
  <si>
    <t>週３日午前のみの勤務　　　→　0.3</t>
  </si>
  <si>
    <t>月２日午後のみの勤務　　　→　0.05</t>
  </si>
  <si>
    <t>月１日午前のみの勤務　　　→　0.025</t>
  </si>
  <si>
    <t>　→様式１への記入に際しては、診療科別に、小数点以下第２位を四捨五入して、小数点第１位までを記入してください。</t>
  </si>
  <si>
    <t>内科　　医師Ａ　　週２日午前のみ勤務　→　0.2</t>
  </si>
  <si>
    <t>内科　　医師Ｂ　　月２日午後のみ勤務　→　0.05</t>
  </si>
  <si>
    <t>内科　　医師Ｃ　　月３日午前のみ勤務　→　0.075</t>
  </si>
  <si>
    <t>小児科　医師Ｄ　　週２日午前のみ勤務　→　0.2</t>
  </si>
  <si>
    <t>小児科　医師Ｅ　　週１日午前午後のみ勤務→0.2</t>
  </si>
  <si>
    <t>　合計0.4　　→　常勤換算後　小児科　0.4</t>
  </si>
  <si>
    <t>　合計0.325　→　常勤換算後　内科　　0.3</t>
  </si>
  <si>
    <t>様式１　記入の際の注意点について</t>
  </si>
  <si>
    <t>●「必要数a」について</t>
  </si>
  <si>
    <t>　　いるような場合には、本来の診療体制を実施するために必要な人員を計上してください。</t>
  </si>
  <si>
    <t>●「現員数」について</t>
  </si>
  <si>
    <t>　→常勤医師が１人で複数の診療科を担当している場合には、主たる診療科の欄のみに１を計上してください。</t>
  </si>
  <si>
    <t>●複数の診療科を担当している場合について</t>
  </si>
  <si>
    <t>●「島根大学出身者」について</t>
  </si>
  <si>
    <t>　→「島根大学出身者」は、「現員数」のうち島根大学医学部の出身者数を計上してください。</t>
  </si>
  <si>
    <t>●非常勤医師の「常勤換算後b」の考え方について</t>
  </si>
  <si>
    <r>
      <t>　→３ヶ月</t>
    </r>
    <r>
      <rPr>
        <sz val="11"/>
        <color indexed="10"/>
        <rFont val="ＭＳ 明朝"/>
        <family val="1"/>
      </rPr>
      <t>未満</t>
    </r>
    <r>
      <rPr>
        <sz val="11"/>
        <color indexed="8"/>
        <rFont val="ＭＳ 明朝"/>
        <family val="1"/>
      </rPr>
      <t>の研修…</t>
    </r>
    <r>
      <rPr>
        <sz val="11"/>
        <color indexed="10"/>
        <rFont val="ＭＳ 明朝"/>
        <family val="1"/>
      </rPr>
      <t>派遣元</t>
    </r>
    <r>
      <rPr>
        <sz val="11"/>
        <color indexed="8"/>
        <rFont val="ＭＳ 明朝"/>
        <family val="1"/>
      </rPr>
      <t>が計上してください。</t>
    </r>
  </si>
  <si>
    <t>④　当直明けの配慮　　</t>
  </si>
  <si>
    <t>⑤　平均時間外勤務　　　　</t>
  </si>
  <si>
    <t>①　外来患者数　　</t>
  </si>
  <si>
    <t>②　入院患者数　　　</t>
  </si>
  <si>
    <t>③　時間外外来患者数　　　</t>
  </si>
  <si>
    <t>　　この必要数は、現行の診療体制を維持するために必要な人員を基本とします。ただし、例えば医師不足のためにやむなく診療体制を休止あるいは縮小して</t>
  </si>
  <si>
    <t>（再掲）産科</t>
  </si>
  <si>
    <t xml:space="preserve">　　非常勤医師の勤務時間が１月単位で決められている場合には、１週間当たりの勤務時間は１月の勤務時間を４で除して得た数により算出してください。    </t>
  </si>
  <si>
    <t>（</t>
  </si>
  <si>
    <t>は自動転記）</t>
  </si>
  <si>
    <t>29年度</t>
  </si>
  <si>
    <t>専門医</t>
  </si>
  <si>
    <t>指導医</t>
  </si>
  <si>
    <t>総合内科</t>
  </si>
  <si>
    <t>リハビリテーション科</t>
  </si>
  <si>
    <t>血液</t>
  </si>
  <si>
    <t>呼吸器</t>
  </si>
  <si>
    <t>耳鼻咽喉科</t>
  </si>
  <si>
    <t>泌尿器科</t>
  </si>
  <si>
    <t>放射線科</t>
  </si>
  <si>
    <t>麻酔科</t>
  </si>
  <si>
    <t>病理</t>
  </si>
  <si>
    <t>救急科</t>
  </si>
  <si>
    <t>消化器病</t>
  </si>
  <si>
    <t>循環器</t>
  </si>
  <si>
    <t>糖尿病</t>
  </si>
  <si>
    <t>腎臓</t>
  </si>
  <si>
    <t>肝臓</t>
  </si>
  <si>
    <t>アレルギー</t>
  </si>
  <si>
    <t>感染症</t>
  </si>
  <si>
    <t>老年病</t>
  </si>
  <si>
    <t>消化器外科</t>
  </si>
  <si>
    <t>小児神経科</t>
  </si>
  <si>
    <t>リウマチ</t>
  </si>
  <si>
    <t>消化器内視鏡</t>
  </si>
  <si>
    <t>大腸肛門病</t>
  </si>
  <si>
    <t>周産期（新生児）</t>
  </si>
  <si>
    <t>生殖医療</t>
  </si>
  <si>
    <t>臨床遺伝</t>
  </si>
  <si>
    <t>超音波</t>
  </si>
  <si>
    <t>核医学</t>
  </si>
  <si>
    <t>漢方</t>
  </si>
  <si>
    <t>透析</t>
  </si>
  <si>
    <t>がん薬物療法</t>
  </si>
  <si>
    <t>一般病院連携精神医学</t>
  </si>
  <si>
    <t>ペインクリニック</t>
  </si>
  <si>
    <t>細胞診</t>
  </si>
  <si>
    <t>脳血管内治療</t>
  </si>
  <si>
    <t>乳腺</t>
  </si>
  <si>
    <t>婦人科腫瘍</t>
  </si>
  <si>
    <t>熱傷</t>
  </si>
  <si>
    <t>気管支鏡</t>
  </si>
  <si>
    <t>レーザー</t>
  </si>
  <si>
    <t>その他</t>
  </si>
  <si>
    <t>内分泌代謝科
（産婦人科）</t>
  </si>
  <si>
    <t>内分泌代謝科
（小児科）</t>
  </si>
  <si>
    <t>内分泌代謝科
（内科）</t>
  </si>
  <si>
    <t>※２）「採用形態」欄は、島根県地域医療支援会議（医師確保部会）による場合は「部会」、大学人事の場合は「島大第一内科」等、当該施設独自採用の場合は「独自」と記入してください。</t>
  </si>
  <si>
    <t>（２－２）【常勤医】の専門医指導医資格について　※５</t>
  </si>
  <si>
    <t>（２－１）医師名簿【常勤医】</t>
  </si>
  <si>
    <t>◎調査で得た個人情報については、島根県個人情報保護条例等の関係規程に従い、適正に取扱います。</t>
  </si>
  <si>
    <t>／</t>
  </si>
  <si>
    <t>）</t>
  </si>
  <si>
    <t>所属部局</t>
  </si>
  <si>
    <t>（</t>
  </si>
  <si>
    <t>※５）『医業・歯科医業若しくは助産師の業務又は病院・診療所若しくは助産所に関して広告することができる事項』（H19厚労省告示第108号）第１条第２号に基づき厚労省に届出のあった</t>
  </si>
  <si>
    <t>　　 学会の専門医・指導医を一覧表に掲示しています。それ以外の学会の専門医・指導医は、「その他」に○を記入の上、挿入したコメントに資格名を記入してください。</t>
  </si>
  <si>
    <t>そ</t>
  </si>
  <si>
    <t>の</t>
  </si>
  <si>
    <t>その１</t>
  </si>
  <si>
    <t>その２</t>
  </si>
  <si>
    <t>※４）産前産後休暇、育児休業、長期研修等により現在勤務をしていない場合は、その旨（例：育児休業中○年○月復帰予定）を備考に記入してください。</t>
  </si>
  <si>
    <t>（４）学会教育（関連）施設の認定取得状況について記入して下さい。</t>
  </si>
  <si>
    <t>①　定年年齢</t>
  </si>
  <si>
    <t>歳</t>
  </si>
  <si>
    <t>（常勤医師）</t>
  </si>
  <si>
    <t>（非常勤医師）</t>
  </si>
  <si>
    <t>万円</t>
  </si>
  <si>
    <t>なし</t>
  </si>
  <si>
    <t>あり</t>
  </si>
  <si>
    <t>開始時期</t>
  </si>
  <si>
    <t>支援内容</t>
  </si>
  <si>
    <t>項目</t>
  </si>
  <si>
    <t>①　報酬</t>
  </si>
  <si>
    <t>円/日、宿直・日直報酬</t>
  </si>
  <si>
    <t>円/回</t>
  </si>
  <si>
    <t>（他病院等からの応援医師に支払う金額を記入してください。）</t>
  </si>
  <si>
    <t>②　交通費支給（</t>
  </si>
  <si>
    <t>）</t>
  </si>
  <si>
    <t>③　勤務延べ日数</t>
  </si>
  <si>
    <t>日、宿直・日直延べ回数</t>
  </si>
  <si>
    <t>）</t>
  </si>
  <si>
    <t>正規</t>
  </si>
  <si>
    <t>嘱託</t>
  </si>
  <si>
    <t>）</t>
  </si>
  <si>
    <t>身分（</t>
  </si>
  <si>
    <t>→「あり」の場合：支給総額</t>
  </si>
  <si>
    <t>→「あり」の場合は具体的に：</t>
  </si>
  <si>
    <t>→「あり」の場合は診療科名：</t>
  </si>
  <si>
    <t>）</t>
  </si>
  <si>
    <t>→「あり」場合は、その区分と加算により雇用経費を賄えているか否か該当するものに○を付け、</t>
  </si>
  <si>
    <t>　「なし」場合は、その理由を教えてください。</t>
  </si>
  <si>
    <t>②　配置方法（該当するものに○を付けてください。）</t>
  </si>
  <si>
    <t>（４）　医師事務作業補助者の配置により、病院勤務医の負担軽減が図られていますか。（該当するものに○を付けてください。）</t>
  </si>
  <si>
    <t>施設名</t>
  </si>
  <si>
    <t>その他（　　　）</t>
  </si>
  <si>
    <t>定年年齢</t>
  </si>
  <si>
    <t>給与水準（年収：万円）</t>
  </si>
  <si>
    <t>年収</t>
  </si>
  <si>
    <t>医師免許取得後10年</t>
  </si>
  <si>
    <t>医師免許取得後15年</t>
  </si>
  <si>
    <t>医師免許取得後20年</t>
  </si>
  <si>
    <t>定年退職医師等</t>
  </si>
  <si>
    <t>医師免許取得後３年</t>
  </si>
  <si>
    <t>医師免許取得後５年</t>
  </si>
  <si>
    <t>有</t>
  </si>
  <si>
    <t>無</t>
  </si>
  <si>
    <t>a</t>
  </si>
  <si>
    <t>b</t>
  </si>
  <si>
    <t>c</t>
  </si>
  <si>
    <t>d</t>
  </si>
  <si>
    <t>e</t>
  </si>
  <si>
    <t>日直や宿直の軽減又は免除をしている（具体的に：</t>
  </si>
  <si>
    <t>時間外勤務の軽減をしている（具体的に：</t>
  </si>
  <si>
    <t>病棟勤務の軽減をしている（具体的に：</t>
  </si>
  <si>
    <t>短時間勤務による軽減をしている（具体的に：</t>
  </si>
  <si>
    <t>その他（具体的に：</t>
  </si>
  <si>
    <t>選択肢の中から当てはまるものに○を付け、その内容を記入してください。</t>
  </si>
  <si>
    <t>様式１で
区分した
整理№</t>
  </si>
  <si>
    <t>診療科名</t>
  </si>
  <si>
    <t>様式１
で区分し
た整理№</t>
  </si>
  <si>
    <r>
      <t>　　３ヶ月</t>
    </r>
    <r>
      <rPr>
        <sz val="11"/>
        <color indexed="12"/>
        <rFont val="ＭＳ 明朝"/>
        <family val="1"/>
      </rPr>
      <t>以上</t>
    </r>
    <r>
      <rPr>
        <sz val="11"/>
        <color indexed="8"/>
        <rFont val="ＭＳ 明朝"/>
        <family val="1"/>
      </rPr>
      <t>の研修…</t>
    </r>
    <r>
      <rPr>
        <sz val="11"/>
        <color indexed="12"/>
        <rFont val="ＭＳ 明朝"/>
        <family val="1"/>
      </rPr>
      <t>派遣先</t>
    </r>
    <r>
      <rPr>
        <sz val="11"/>
        <color indexed="8"/>
        <rFont val="ＭＳ 明朝"/>
        <family val="1"/>
      </rPr>
      <t>が計上してください。</t>
    </r>
  </si>
  <si>
    <t>常勤医師に対する支援策について、下記により記入して下さい。</t>
  </si>
  <si>
    <t>あり</t>
  </si>
  <si>
    <t>なし</t>
  </si>
  <si>
    <t>d</t>
  </si>
  <si>
    <t>f</t>
  </si>
  <si>
    <t>g</t>
  </si>
  <si>
    <t>院内保育所を設置している（具体的に：</t>
  </si>
  <si>
    <t>院外保育所と連携している（具体的に：</t>
  </si>
  <si>
    <t>24時間保育の対応をしている（具体的に：</t>
  </si>
  <si>
    <t>病児保育の対応をしている（具体的に：</t>
  </si>
  <si>
    <t>病後児保育の対応をしている（具体的に：</t>
  </si>
  <si>
    <t>学童保育の対応をしている（具体的に：</t>
  </si>
  <si>
    <t>その他（具体的に：</t>
  </si>
  <si>
    <t>月額</t>
  </si>
  <si>
    <t>年額</t>
  </si>
  <si>
    <t>男</t>
  </si>
  <si>
    <t>常勤
換算後b</t>
  </si>
  <si>
    <t>必要数
a</t>
  </si>
  <si>
    <t>常勤
換算後
b</t>
  </si>
  <si>
    <t>2　心療内科</t>
  </si>
  <si>
    <t>1　内科</t>
  </si>
  <si>
    <t>3　神経内科</t>
  </si>
  <si>
    <t>4　呼吸器科</t>
  </si>
  <si>
    <t>5　消化器科</t>
  </si>
  <si>
    <t>6　胃腸科</t>
  </si>
  <si>
    <t>7　循環器科</t>
  </si>
  <si>
    <t>8　外科</t>
  </si>
  <si>
    <t>9　形成外科</t>
  </si>
  <si>
    <t>10　脳神経外科</t>
  </si>
  <si>
    <t>11　呼吸器外科</t>
  </si>
  <si>
    <t>12　心臓血管外科</t>
  </si>
  <si>
    <t>13　小児外科</t>
  </si>
  <si>
    <t>14　アレルギー科</t>
  </si>
  <si>
    <t>15　精神科</t>
  </si>
  <si>
    <t>16　神経科</t>
  </si>
  <si>
    <t>17　小児科</t>
  </si>
  <si>
    <t>18　美容外科</t>
  </si>
  <si>
    <t>19　整形外科</t>
  </si>
  <si>
    <t>20　皮膚泌尿器科</t>
  </si>
  <si>
    <t>21　皮膚科</t>
  </si>
  <si>
    <t>22　泌尿器科</t>
  </si>
  <si>
    <t>23　性病科</t>
  </si>
  <si>
    <t>24　こう門科</t>
  </si>
  <si>
    <t>25　産婦人科</t>
  </si>
  <si>
    <t>27　産科</t>
  </si>
  <si>
    <t>28　婦人科</t>
  </si>
  <si>
    <t>29　眼科</t>
  </si>
  <si>
    <t>30　耳鼻いんこう科</t>
  </si>
  <si>
    <t>31　気管食道科</t>
  </si>
  <si>
    <t>32　ﾘﾊﾋﾞﾘﾃｰｼｮﾝ科</t>
  </si>
  <si>
    <t>33　放射線科</t>
  </si>
  <si>
    <t>34　麻酔科</t>
  </si>
  <si>
    <t>35　リウマチ科</t>
  </si>
  <si>
    <t>36　病理検査</t>
  </si>
  <si>
    <t>37　救急</t>
  </si>
  <si>
    <t>38　検診</t>
  </si>
  <si>
    <t>39　その他</t>
  </si>
  <si>
    <t>婦人科</t>
  </si>
  <si>
    <t>産科</t>
  </si>
  <si>
    <t>26　（再掲）産科</t>
  </si>
  <si>
    <t>40　その他</t>
  </si>
  <si>
    <t>41　歯科</t>
  </si>
  <si>
    <t>42　歯科口腔外科</t>
  </si>
  <si>
    <t>総数（歯科含む）</t>
  </si>
  <si>
    <t>身分</t>
  </si>
  <si>
    <t>診療科名</t>
  </si>
  <si>
    <t>支援内容</t>
  </si>
  <si>
    <t>その他の取組・支援策</t>
  </si>
  <si>
    <t>最新医療の知識・技術に触れる機会の提供</t>
  </si>
  <si>
    <t>2(1)②</t>
  </si>
  <si>
    <t>2(1)①</t>
  </si>
  <si>
    <t>2(1)③</t>
  </si>
  <si>
    <t>2(1)④</t>
  </si>
  <si>
    <t>当直回数
（回／月）</t>
  </si>
  <si>
    <t>当直明け配慮の有無</t>
  </si>
  <si>
    <t>当直明け配慮の具体的内容</t>
  </si>
  <si>
    <t>2(1)⑤</t>
  </si>
  <si>
    <t>2(2)①</t>
  </si>
  <si>
    <t>2(2)②</t>
  </si>
  <si>
    <t>2(2)③</t>
  </si>
  <si>
    <t>2(2)④</t>
  </si>
  <si>
    <t>2(2)⑤</t>
  </si>
  <si>
    <t>2(2)⑥</t>
  </si>
  <si>
    <t>　④医師事務作業補助者の配置</t>
  </si>
  <si>
    <t>　⑤居住環境に関する支援</t>
  </si>
  <si>
    <t>　⑥当直時の負担軽減に関する取組</t>
  </si>
  <si>
    <r>
      <t>　⑦</t>
    </r>
    <r>
      <rPr>
        <sz val="10"/>
        <rFont val="ＭＳ 明朝"/>
        <family val="1"/>
      </rPr>
      <t>勤務実態</t>
    </r>
    <r>
      <rPr>
        <sz val="9"/>
        <rFont val="ＭＳ 明朝"/>
        <family val="1"/>
      </rPr>
      <t>（過重労働等）</t>
    </r>
    <r>
      <rPr>
        <sz val="10"/>
        <rFont val="ＭＳ 明朝"/>
        <family val="1"/>
      </rPr>
      <t>を把握するための取組</t>
    </r>
  </si>
  <si>
    <t>　⑧患者とのトラブルから医師を守る体制</t>
  </si>
  <si>
    <t>　⑨その他</t>
  </si>
  <si>
    <t>　⑩その他</t>
  </si>
  <si>
    <t>　⑪その他</t>
  </si>
  <si>
    <t>　⑫その他</t>
  </si>
  <si>
    <t>2(3)①</t>
  </si>
  <si>
    <t>学会参加時の支援</t>
  </si>
  <si>
    <t>他医療機関での研修の機会</t>
  </si>
  <si>
    <t>2(3)②</t>
  </si>
  <si>
    <t>2(3)③</t>
  </si>
  <si>
    <t>2(3)④</t>
  </si>
  <si>
    <t>医師事務作業補助者の配置</t>
  </si>
  <si>
    <t>2(3)⑤</t>
  </si>
  <si>
    <t>居住環境に関する支援</t>
  </si>
  <si>
    <t>2(3)⑥</t>
  </si>
  <si>
    <t>当直時の負担軽減に関する取組</t>
  </si>
  <si>
    <t>2(3)⑦</t>
  </si>
  <si>
    <t>勤務実態を把握するための取組</t>
  </si>
  <si>
    <t>2(3)⑧</t>
  </si>
  <si>
    <t>患者とのトラブルから医師を守る体制</t>
  </si>
  <si>
    <t>2(3)⑨</t>
  </si>
  <si>
    <t>2(3)⑩</t>
  </si>
  <si>
    <t>2(3)⑪</t>
  </si>
  <si>
    <t>2(3)⑫</t>
  </si>
  <si>
    <t>2(4)①</t>
  </si>
  <si>
    <t>非常勤医師報酬
（円／日）</t>
  </si>
  <si>
    <t>非常勤医師日直当直報酬
（円／回）</t>
  </si>
  <si>
    <t>2(4)②</t>
  </si>
  <si>
    <t>交通費支給有無</t>
  </si>
  <si>
    <t>2(4)③</t>
  </si>
  <si>
    <t>その他女性医師支援取り組み及び予定</t>
  </si>
  <si>
    <t>件数</t>
  </si>
  <si>
    <t>休暇中</t>
  </si>
  <si>
    <t>産前産後</t>
  </si>
  <si>
    <t>他病院へ</t>
  </si>
  <si>
    <t>表紙</t>
  </si>
  <si>
    <t>勤務時間の調整</t>
  </si>
  <si>
    <t>保育施設等の対応</t>
  </si>
  <si>
    <t>女性医師の産前産後休暇及び育児休業後の復職状況等</t>
  </si>
  <si>
    <t>該当</t>
  </si>
  <si>
    <t>具体的な内容</t>
  </si>
  <si>
    <t>a　日宿直軽減・免除</t>
  </si>
  <si>
    <t>b　時間外勤務軽減</t>
  </si>
  <si>
    <t>c　病棟勤務軽減</t>
  </si>
  <si>
    <t>d　短時間勤務制度</t>
  </si>
  <si>
    <t>ｅ　その他</t>
  </si>
  <si>
    <t>3(1)Aa</t>
  </si>
  <si>
    <t>3(1)Ab</t>
  </si>
  <si>
    <t>3(1)Ac</t>
  </si>
  <si>
    <t>3(1)Ad</t>
  </si>
  <si>
    <t>3(1)Ae</t>
  </si>
  <si>
    <t>a　院内保育所</t>
  </si>
  <si>
    <t>b　院外保育所</t>
  </si>
  <si>
    <t>c　24時間保育</t>
  </si>
  <si>
    <t>d　病児保育</t>
  </si>
  <si>
    <t>e　病後児保育</t>
  </si>
  <si>
    <t>f　学童保育</t>
  </si>
  <si>
    <t>ｇ　その他</t>
  </si>
  <si>
    <t>3(1)Be</t>
  </si>
  <si>
    <t>3(1)Bb</t>
  </si>
  <si>
    <t>3(1)Bc</t>
  </si>
  <si>
    <t>3(1)Bd</t>
  </si>
  <si>
    <t>3(1)Be</t>
  </si>
  <si>
    <t>3(1)Bf</t>
  </si>
  <si>
    <t>3(1)Bg</t>
  </si>
  <si>
    <t>3(1)C</t>
  </si>
  <si>
    <t>3(2)</t>
  </si>
  <si>
    <t>雇用経費</t>
  </si>
  <si>
    <t>正規（人）</t>
  </si>
  <si>
    <t>嘱託（人）</t>
  </si>
  <si>
    <t>臨時（人）</t>
  </si>
  <si>
    <t>委託（人）</t>
  </si>
  <si>
    <t>その他（人）</t>
  </si>
  <si>
    <t>計（人）</t>
  </si>
  <si>
    <t>理由</t>
  </si>
  <si>
    <t>（千円）</t>
  </si>
  <si>
    <t>4(1)</t>
  </si>
  <si>
    <t>月額・年額</t>
  </si>
  <si>
    <t>対１／</t>
  </si>
  <si>
    <t>→（理由：</t>
  </si>
  <si>
    <t>あり</t>
  </si>
  <si>
    <t>報酬加算により雇用経費を賄えている</t>
  </si>
  <si>
    <t>報酬より雇用経費が超過</t>
  </si>
  <si>
    <t>所属</t>
  </si>
  <si>
    <t>医師事務作業補助者の所属、配置方法</t>
  </si>
  <si>
    <t>①　あり</t>
  </si>
  <si>
    <t xml:space="preserve"> ア　診療報酬加算により雇用経費を賄えている</t>
  </si>
  <si>
    <t xml:space="preserve"> イ　診療報酬より雇用経費が超過している</t>
  </si>
  <si>
    <t>②　なし</t>
  </si>
  <si>
    <t xml:space="preserve"> ア　診療科別</t>
  </si>
  <si>
    <t xml:space="preserve"> イ　業務内容（外来における代行入力、医局における文書作成等）別</t>
  </si>
  <si>
    <t xml:space="preserve"> ウ　診療科別及び業務内容の混合</t>
  </si>
  <si>
    <t xml:space="preserve"> エ　その他</t>
  </si>
  <si>
    <t xml:space="preserve"> ア　大いに効果がある</t>
  </si>
  <si>
    <t xml:space="preserve"> イ　効果がある</t>
  </si>
  <si>
    <t xml:space="preserve"> ウ　あまり効果はない</t>
  </si>
  <si>
    <t xml:space="preserve"> エ　効果はない</t>
  </si>
  <si>
    <t>4(2)①ア</t>
  </si>
  <si>
    <t>4(2)①イ</t>
  </si>
  <si>
    <t>4(2)②</t>
  </si>
  <si>
    <t>医師事務作業補助体制加算加算届出の有無</t>
  </si>
  <si>
    <t>4(2)①</t>
  </si>
  <si>
    <t>配置人数、雇用経費</t>
  </si>
  <si>
    <t>4(3)①</t>
  </si>
  <si>
    <t>4(3)②ア</t>
  </si>
  <si>
    <t>4(3)②イ</t>
  </si>
  <si>
    <t>4(3)②ウ</t>
  </si>
  <si>
    <t>4(3)②エ</t>
  </si>
  <si>
    <t>診療科別</t>
  </si>
  <si>
    <t>業務内容</t>
  </si>
  <si>
    <t>診療科別と業務内容の混合</t>
  </si>
  <si>
    <t>具体的内容</t>
  </si>
  <si>
    <t>配置方法</t>
  </si>
  <si>
    <t>配置による勤務医の負担軽減</t>
  </si>
  <si>
    <t>4(4)①</t>
  </si>
  <si>
    <t>4(4)②</t>
  </si>
  <si>
    <t>4(4)③</t>
  </si>
  <si>
    <t>4(4)④</t>
  </si>
  <si>
    <t>大いに効果あり</t>
  </si>
  <si>
    <t>効果あり</t>
  </si>
  <si>
    <t>あまり効果なし</t>
  </si>
  <si>
    <t>効果なし</t>
  </si>
  <si>
    <t>4(5)</t>
  </si>
  <si>
    <t>医師事務作業補助者の配置による勤務医の負担軽減や処遇改善、又は医師事務作業補助者の育成等について工夫している点</t>
  </si>
  <si>
    <t>※　雇用経費は、月額又は年額のいずれかを記入してください。</t>
  </si>
  <si>
    <t>集計に使用するデータですので、編集や削除をしないでください！</t>
  </si>
  <si>
    <t>■■■■■病院</t>
  </si>
  <si>
    <t>松江市■■町■■番地</t>
  </si>
  <si>
    <t>◆◆◆　◆◆◆</t>
  </si>
  <si>
    <t>●●●●</t>
  </si>
  <si>
    <t>*******@**********</t>
  </si>
  <si>
    <t>0852-xx-xxxx</t>
  </si>
  <si>
    <t>記入例</t>
  </si>
  <si>
    <t>院長</t>
  </si>
  <si>
    <t>●●　●●</t>
  </si>
  <si>
    <t>広島県</t>
  </si>
  <si>
    <t>島根大学</t>
  </si>
  <si>
    <t>Ｓ</t>
  </si>
  <si>
    <t>島大第一外科</t>
  </si>
  <si>
    <t>○</t>
  </si>
  <si>
    <t>副院長</t>
  </si>
  <si>
    <t>▲▲　▲▲</t>
  </si>
  <si>
    <t>女</t>
  </si>
  <si>
    <t>島根県</t>
  </si>
  <si>
    <t>島大第一内科</t>
  </si>
  <si>
    <t>部長</t>
  </si>
  <si>
    <t>■■　■■</t>
  </si>
  <si>
    <t>岡山大学</t>
  </si>
  <si>
    <t>Ｈ</t>
  </si>
  <si>
    <t>岡大整形外科</t>
  </si>
  <si>
    <t>医長</t>
  </si>
  <si>
    <t>◎◎　◎◎</t>
  </si>
  <si>
    <t>島大小児科</t>
  </si>
  <si>
    <t>育児休業中（H29.5.10復帰予定）</t>
  </si>
  <si>
    <t>（ １ / １ ）</t>
  </si>
  <si>
    <t>（ １ / １ ）</t>
  </si>
  <si>
    <t>医員</t>
  </si>
  <si>
    <t>●▲　▲■</t>
  </si>
  <si>
    <t>毎週月曜日／４Ｈ</t>
  </si>
  <si>
    <t>助教</t>
  </si>
  <si>
    <t>▲▲　●●</t>
  </si>
  <si>
    <t>独自</t>
  </si>
  <si>
    <t>毎月２回／午後のみ</t>
  </si>
  <si>
    <t>循環器内科</t>
  </si>
  <si>
    <t>▲■　■■</t>
  </si>
  <si>
    <t>島大循環器科</t>
  </si>
  <si>
    <t>月・水１日、時間外及び休日１日</t>
  </si>
  <si>
    <t>・日本内科学会認定医制度教育病院
・日本消化器内視鏡学会認定指導施設</t>
  </si>
  <si>
    <t>相談による</t>
  </si>
  <si>
    <t>あり</t>
  </si>
  <si>
    <t>当直明けの午前中の外来勤務なし</t>
  </si>
  <si>
    <t>●●科</t>
  </si>
  <si>
    <t>なし</t>
  </si>
  <si>
    <t>学会休暇年2日、　参加費・旅費の補助／年2回上限15万円</t>
  </si>
  <si>
    <t>各週水曜日に○○病院へ研修派遣</t>
  </si>
  <si>
    <t>書籍購入費の支給　年5万円/人</t>
  </si>
  <si>
    <t>H20.4</t>
  </si>
  <si>
    <t>H24.4</t>
  </si>
  <si>
    <t>H23.4</t>
  </si>
  <si>
    <t>10名配置</t>
  </si>
  <si>
    <t>住居手当支給／◯万円、医師住宅の整備／◯世帯　等</t>
  </si>
  <si>
    <t>宿直明け勤務免除</t>
  </si>
  <si>
    <t>時間外勤務の把握</t>
  </si>
  <si>
    <t>◯◯保険に加入、医療安全部門・苦情窓口の設置　等</t>
  </si>
  <si>
    <t>当直は月に１回まで</t>
  </si>
  <si>
    <t>完全免除</t>
  </si>
  <si>
    <t>一般病棟免除</t>
  </si>
  <si>
    <t>就学前まで9時～16時の短縮勤務可能</t>
  </si>
  <si>
    <t>保育時間：8時～18時</t>
  </si>
  <si>
    <t>○○保育園と提携</t>
  </si>
  <si>
    <t>院内保育所で対応</t>
  </si>
  <si>
    <t>平日のみ対応</t>
  </si>
  <si>
    <t>平日のみ対応</t>
  </si>
  <si>
    <t>休日のみ対応</t>
  </si>
  <si>
    <t>診療部</t>
  </si>
  <si>
    <t>◎本様式のデータ（氏名、職名を除く。）は、関係大学、一般社団法人しまね地域医療支援センターとで共有し、県内勤務医師の養成・配置に向けた具体的な検討に活用します。</t>
  </si>
  <si>
    <t>平成30年10月1日現在</t>
  </si>
  <si>
    <t>平成30年度県内医療機関における勤務医師実態調査票</t>
  </si>
  <si>
    <t>　→「必要数a」は、平成３１年４月１日時点に見込まれる人員を記載してください。</t>
  </si>
  <si>
    <t>　　また、平成３１年４月１日時点で、現行の診療体制の変更を予定されている場合には、変更後の必要人員を記入してください。</t>
  </si>
  <si>
    <t>　→「現員数」は、平成３０年１０月１日現在の現員数を計上してください。（初期臨床研修医及び出産・育児休暇等、長期研修等により勤務していない医師を除く。）</t>
  </si>
  <si>
    <t>※１）「年齢」欄は、平成31年3月31日現在で記入してください。なお、「出身都道府県名」欄は、特定し難い場合は、出身高校の所在地の都道府県を記入してください。</t>
  </si>
  <si>
    <t>回／月（平成３０年度上半期実績）　※上半期とは、４月～９月をいいます。以下同じ。</t>
  </si>
  <si>
    <t>時間／月（平成３０年度上半期実績）</t>
  </si>
  <si>
    <t>人／日（平成３０年度上半期実績、時間外実績を除く）</t>
  </si>
  <si>
    <t>人／日（平成３０年度上半期実績）</t>
  </si>
  <si>
    <t>人／月（平成３０年度上半期実績）</t>
  </si>
  <si>
    <t>④　平成３１年４月以降に常勤医不在が危惧される診療科の有無　　　</t>
  </si>
  <si>
    <t>⑤　平成３１年４月以降に閉鎖せざるを得ない診療科の有無</t>
  </si>
  <si>
    <t>また、平成３１年度以降に現行の診療体制を変更する予定（検討中のものを含む。）があれば、具体的に記入してください。</t>
  </si>
  <si>
    <t>円（平成３０年度上半期実績）</t>
  </si>
  <si>
    <t>回（平成３０年度上期実績）</t>
  </si>
  <si>
    <t>（A)の現在(H30.10.1)の状況</t>
  </si>
  <si>
    <t>H30.10.1現在の状況</t>
  </si>
  <si>
    <t>30年度</t>
  </si>
  <si>
    <t>（例）
　・現在は非常勤医師で対応しているが、将来的には常勤医を確保し、診療体制を整えたいため。
　・診療体制の充実（検診の追加、○○の整備による△△の増などの具体的な理由）を図るため。
　・患者数や非常勤医師の確保状況などを考慮し、実情に応じた必要数に変更したため。</t>
  </si>
  <si>
    <t>（２）「必要数a」の増減理由</t>
  </si>
  <si>
    <t>　「必要数a」の小計（1～40）について、昨年度調査（H29.10.1）と比較して1.0以上の増減がある場合、その主な理由を記入してください。</t>
  </si>
  <si>
    <t>不足数
（a-b）</t>
  </si>
  <si>
    <t>平均時間外勤務（時間／月）
※H30年度上半期実績</t>
  </si>
  <si>
    <t>外来患者数（人／日）
※H30年度上半期実績</t>
  </si>
  <si>
    <t>入院患者数（人／日）
※H30年度上半期実績</t>
  </si>
  <si>
    <t>時間外外来患者数（人／月）
※H30年度上半期実績</t>
  </si>
  <si>
    <t>H31年4月以降の常勤医不在危惧診療科の有無</t>
  </si>
  <si>
    <t>H31年4月以降の診療科閉鎖危惧診療科の有無</t>
  </si>
  <si>
    <t>診療体制問題点、Ｈ31年度以降診療体制変更予定</t>
  </si>
  <si>
    <t>交通費支給総額
（H30上半期実績）</t>
  </si>
  <si>
    <t>非常勤医師勤務延べ日数
（H30上半期実績）</t>
  </si>
  <si>
    <t>非常勤医師宿直・日直延べ回数
（H30上半期）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</si>
</sst>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000000_ "/>
    <numFmt numFmtId="178" formatCode="0.0_);[Red]\(0.0\)"/>
    <numFmt numFmtId="179" formatCode="0.0_ "/>
    <numFmt numFmtId="180" formatCode="#,##0.0000000_ "/>
    <numFmt numFmtId="181" formatCode="&quot;Yes&quot;;&quot;Yes&quot;;&quot;No&quot;"/>
    <numFmt numFmtId="182" formatCode="&quot;True&quot;;&quot;True&quot;;&quot;False&quot;"/>
    <numFmt numFmtId="183" formatCode="&quot;On&quot;;&quot;On&quot;;&quot;Off&quot;"/>
    <numFmt numFmtId="184" formatCode="\(0"/>
    <numFmt numFmtId="185" formatCode="\(0\)"/>
    <numFmt numFmtId="186" formatCode="[$€-2]\ #,##0.00_);[Red]\([$€-2]\ #,##0.00\)"/>
    <numFmt numFmtId="187" formatCode="#,##0.0;[Red]\-#,##0.0"/>
    <numFmt numFmtId="188" formatCode="0_);[Red]\(0\)"/>
    <numFmt numFmtId="189" formatCode="&quot;¥&quot;#,##0_);[Red]\(&quot;¥&quot;#,##0\)"/>
  </numFmts>
  <fonts count="79">
    <font>
      <sz val="11"/>
      <name val="ＭＳ Ｐゴシック"/>
      <family val="3"/>
    </font>
    <font>
      <sz val="6"/>
      <name val="ＭＳ Ｐゴシック"/>
      <family val="3"/>
    </font>
    <font>
      <sz val="11"/>
      <name val="ＭＳ ゴシック"/>
      <family val="3"/>
    </font>
    <font>
      <sz val="11"/>
      <name val="ＭＳ 明朝"/>
      <family val="1"/>
    </font>
    <font>
      <u val="single"/>
      <sz val="11"/>
      <color indexed="12"/>
      <name val="ＭＳ Ｐゴシック"/>
      <family val="3"/>
    </font>
    <font>
      <u val="single"/>
      <sz val="11"/>
      <color indexed="36"/>
      <name val="ＭＳ Ｐゴシック"/>
      <family val="3"/>
    </font>
    <font>
      <sz val="11"/>
      <color indexed="8"/>
      <name val="ＭＳ 明朝"/>
      <family val="1"/>
    </font>
    <font>
      <sz val="10"/>
      <color indexed="8"/>
      <name val="ＭＳ ゴシック"/>
      <family val="3"/>
    </font>
    <font>
      <sz val="24"/>
      <color indexed="8"/>
      <name val="ＭＳ 明朝"/>
      <family val="1"/>
    </font>
    <font>
      <sz val="14"/>
      <color indexed="8"/>
      <name val="ＭＳ 明朝"/>
      <family val="1"/>
    </font>
    <font>
      <sz val="20"/>
      <color indexed="8"/>
      <name val="ＭＳ 明朝"/>
      <family val="1"/>
    </font>
    <font>
      <sz val="11"/>
      <color indexed="8"/>
      <name val="ＭＳ ゴシック"/>
      <family val="3"/>
    </font>
    <font>
      <sz val="10"/>
      <color indexed="8"/>
      <name val="ＭＳ 明朝"/>
      <family val="1"/>
    </font>
    <font>
      <sz val="9"/>
      <color indexed="8"/>
      <name val="ＭＳ 明朝"/>
      <family val="1"/>
    </font>
    <font>
      <b/>
      <sz val="10"/>
      <color indexed="8"/>
      <name val="ＭＳ 明朝"/>
      <family val="1"/>
    </font>
    <font>
      <b/>
      <sz val="9"/>
      <color indexed="8"/>
      <name val="ＭＳ 明朝"/>
      <family val="1"/>
    </font>
    <font>
      <sz val="10"/>
      <name val="ＭＳ 明朝"/>
      <family val="1"/>
    </font>
    <font>
      <sz val="9"/>
      <name val="ＭＳ 明朝"/>
      <family val="1"/>
    </font>
    <font>
      <sz val="10"/>
      <name val="ＭＳ ゴシック"/>
      <family val="3"/>
    </font>
    <font>
      <b/>
      <sz val="14"/>
      <name val="ＭＳ Ｐゴシック"/>
      <family val="3"/>
    </font>
    <font>
      <sz val="11"/>
      <color indexed="10"/>
      <name val="ＭＳ 明朝"/>
      <family val="1"/>
    </font>
    <font>
      <sz val="11"/>
      <color indexed="12"/>
      <name val="ＭＳ 明朝"/>
      <family val="1"/>
    </font>
    <font>
      <sz val="9"/>
      <name val="MS P ゴシック"/>
      <family val="3"/>
    </font>
    <font>
      <sz val="9"/>
      <name val="ＭＳ ゴシック"/>
      <family val="3"/>
    </font>
    <font>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明朝"/>
      <family val="1"/>
    </font>
    <font>
      <sz val="10"/>
      <color indexed="10"/>
      <name val="ＭＳ 明朝"/>
      <family val="1"/>
    </font>
    <font>
      <sz val="11"/>
      <color indexed="12"/>
      <name val="ＭＳ Ｐゴシック"/>
      <family val="3"/>
    </font>
    <font>
      <sz val="22"/>
      <color indexed="10"/>
      <name val="ＭＳ Ｐゴシック"/>
      <family val="3"/>
    </font>
    <font>
      <u val="single"/>
      <sz val="14"/>
      <color indexed="8"/>
      <name val="ＭＳ Ｐゴシック"/>
      <family val="3"/>
    </font>
    <font>
      <b/>
      <sz val="11"/>
      <color indexed="12"/>
      <name val="ＭＳ Ｐゴシック"/>
      <family val="3"/>
    </font>
    <font>
      <sz val="10"/>
      <color indexed="12"/>
      <name val="ＭＳ Ｐゴシック"/>
      <family val="3"/>
    </font>
    <font>
      <sz val="10.5"/>
      <color indexed="8"/>
      <name val="ＭＳ Ｐ明朝"/>
      <family val="1"/>
    </font>
    <font>
      <b/>
      <i/>
      <sz val="12"/>
      <color indexed="8"/>
      <name val="ＭＳ Ｐゴシック"/>
      <family val="3"/>
    </font>
    <font>
      <sz val="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CC"/>
      <name val="ＭＳ 明朝"/>
      <family val="1"/>
    </font>
    <font>
      <sz val="10"/>
      <color rgb="FFFF0000"/>
      <name val="ＭＳ 明朝"/>
      <family val="1"/>
    </font>
    <font>
      <sz val="11"/>
      <color theme="1"/>
      <name val="ＭＳ 明朝"/>
      <family val="1"/>
    </font>
    <font>
      <sz val="11"/>
      <color rgb="FF0000CC"/>
      <name val="ＭＳ Ｐゴシック"/>
      <family val="3"/>
    </font>
    <font>
      <sz val="11"/>
      <color rgb="FFFF0000"/>
      <name val="ＭＳ 明朝"/>
      <family val="1"/>
    </font>
    <font>
      <sz val="11"/>
      <color rgb="FFFF0000"/>
      <name val="ＭＳ Ｐゴシック"/>
      <family val="3"/>
    </font>
    <font>
      <sz val="22"/>
      <color rgb="FFFF0000"/>
      <name val="Calibri"/>
      <family val="3"/>
    </font>
    <font>
      <u val="single"/>
      <sz val="14"/>
      <color indexed="8"/>
      <name val="Cambria"/>
      <family val="3"/>
    </font>
    <font>
      <b/>
      <sz val="11"/>
      <color rgb="FF0000CC"/>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bgColor rgb="FFFFFFCC"/>
      </patternFill>
    </fill>
    <fill>
      <patternFill patternType="gray0625">
        <bgColor indexed="9"/>
      </patternFill>
    </fill>
    <fill>
      <patternFill patternType="solid">
        <fgColor rgb="FFFF00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style="thin"/>
      <bottom>
        <color indexed="63"/>
      </bottom>
    </border>
    <border>
      <left>
        <color indexed="63"/>
      </left>
      <right>
        <color indexed="63"/>
      </right>
      <top style="thin"/>
      <bottom style="medium"/>
    </border>
    <border>
      <left style="thin"/>
      <right>
        <color indexed="63"/>
      </right>
      <top style="thin"/>
      <bottom style="thin"/>
    </border>
    <border>
      <left style="medium"/>
      <right style="thin"/>
      <top style="thin"/>
      <bottom style="medium"/>
    </border>
    <border>
      <left style="medium"/>
      <right style="thin"/>
      <top>
        <color indexed="63"/>
      </top>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color indexed="63"/>
      </left>
      <right style="hair"/>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hair"/>
      <top style="thin"/>
      <bottom style="thin"/>
    </border>
    <border>
      <left style="thin"/>
      <right style="hair"/>
      <top style="thin"/>
      <bottom style="medium"/>
    </border>
    <border>
      <left style="thin"/>
      <right style="thin"/>
      <top style="thin"/>
      <bottom style="thin"/>
    </border>
    <border>
      <left style="thin"/>
      <right style="thin"/>
      <top style="thin"/>
      <bottom style="medium"/>
    </border>
    <border>
      <left style="dotted"/>
      <right style="thin"/>
      <top style="thin"/>
      <bottom style="thin"/>
    </border>
    <border>
      <left style="medium"/>
      <right>
        <color indexed="63"/>
      </right>
      <top>
        <color indexed="63"/>
      </top>
      <bottom style="thin"/>
    </border>
    <border>
      <left style="dotted"/>
      <right style="medium"/>
      <top style="thin"/>
      <bottom style="thin"/>
    </border>
    <border>
      <left style="dotted"/>
      <right style="thin"/>
      <top style="thin"/>
      <bottom style="medium"/>
    </border>
    <border>
      <left style="medium"/>
      <right>
        <color indexed="63"/>
      </right>
      <top style="thin"/>
      <bottom style="thin"/>
    </border>
    <border>
      <left style="medium"/>
      <right>
        <color indexed="63"/>
      </right>
      <top style="thin"/>
      <bottom style="medium"/>
    </border>
    <border>
      <left style="dotted"/>
      <right style="medium"/>
      <top style="thin"/>
      <bottom style="medium"/>
    </border>
    <border>
      <left>
        <color indexed="63"/>
      </left>
      <right style="medium"/>
      <top>
        <color indexed="63"/>
      </top>
      <bottom>
        <color indexed="63"/>
      </botto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color indexed="63"/>
      </top>
      <bottom style="dashed"/>
    </border>
    <border>
      <left>
        <color indexed="63"/>
      </left>
      <right>
        <color indexed="63"/>
      </right>
      <top>
        <color indexed="63"/>
      </top>
      <bottom style="dashed"/>
    </border>
    <border>
      <left style="medium"/>
      <right>
        <color indexed="63"/>
      </right>
      <top>
        <color indexed="63"/>
      </top>
      <bottom style="medium"/>
    </border>
    <border>
      <left>
        <color indexed="63"/>
      </left>
      <right>
        <color indexed="63"/>
      </right>
      <top>
        <color indexed="63"/>
      </top>
      <bottom style="medium"/>
    </border>
    <border>
      <left style="dashed"/>
      <right>
        <color indexed="63"/>
      </right>
      <top>
        <color indexed="63"/>
      </top>
      <bottom style="medium"/>
    </border>
    <border>
      <left style="dotted"/>
      <right>
        <color indexed="63"/>
      </right>
      <top style="thin"/>
      <bottom style="thin"/>
    </border>
    <border>
      <left style="dotted"/>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ashed"/>
    </border>
    <border>
      <left style="thin"/>
      <right>
        <color indexed="63"/>
      </right>
      <top style="dashed"/>
      <bottom style="medium"/>
    </border>
    <border>
      <left style="dashed"/>
      <right>
        <color indexed="63"/>
      </right>
      <top>
        <color indexed="63"/>
      </top>
      <bottom style="dashed"/>
    </border>
    <border>
      <left style="thin"/>
      <right>
        <color indexed="63"/>
      </right>
      <top style="dashed"/>
      <bottom style="dashed"/>
    </border>
    <border>
      <left>
        <color indexed="63"/>
      </left>
      <right>
        <color indexed="63"/>
      </right>
      <top style="dashed"/>
      <bottom style="medium"/>
    </border>
    <border>
      <left>
        <color indexed="63"/>
      </left>
      <right style="medium"/>
      <top style="dashed"/>
      <bottom style="medium"/>
    </border>
    <border>
      <left>
        <color indexed="63"/>
      </left>
      <right style="medium"/>
      <top>
        <color indexed="63"/>
      </top>
      <bottom style="dashed"/>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thin"/>
      <top style="dashed"/>
      <bottom style="dashed"/>
    </border>
    <border>
      <left style="thin"/>
      <right style="thin"/>
      <top>
        <color indexed="63"/>
      </top>
      <bottom style="thin"/>
    </border>
    <border>
      <left style="thin"/>
      <right style="dotted"/>
      <top style="thin"/>
      <bottom/>
    </border>
    <border>
      <left style="thin"/>
      <right style="thin"/>
      <top style="thin"/>
      <bottom/>
    </border>
    <border>
      <left style="dotted"/>
      <right style="thin"/>
      <top style="thin"/>
      <bottom>
        <color indexed="63"/>
      </bottom>
    </border>
    <border>
      <left style="thin"/>
      <right style="thin"/>
      <top/>
      <botto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dashed"/>
      <right>
        <color indexed="63"/>
      </right>
      <top style="medium"/>
      <bottom style="medium"/>
    </border>
    <border>
      <left>
        <color indexed="63"/>
      </left>
      <right style="thin"/>
      <top style="dashed"/>
      <bottom style="mediu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diagonalUp="1">
      <left style="thin"/>
      <right>
        <color indexed="63"/>
      </right>
      <top style="thin"/>
      <bottom style="dotted"/>
      <diagonal style="thin"/>
    </border>
    <border diagonalUp="1">
      <left>
        <color indexed="63"/>
      </left>
      <right>
        <color indexed="63"/>
      </right>
      <top style="thin"/>
      <bottom style="dotted"/>
      <diagonal style="thin"/>
    </border>
    <border diagonalUp="1">
      <left>
        <color indexed="63"/>
      </left>
      <right style="thin"/>
      <top style="thin"/>
      <bottom style="dotted"/>
      <diagonal style="thin"/>
    </border>
    <border>
      <left>
        <color indexed="63"/>
      </left>
      <right style="medium"/>
      <top style="medium"/>
      <bottom style="medium"/>
    </border>
    <border>
      <left>
        <color indexed="63"/>
      </left>
      <right style="double"/>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hair"/>
      <right>
        <color indexed="63"/>
      </right>
      <top style="thin"/>
      <bottom style="thin"/>
    </border>
    <border>
      <left style="double"/>
      <right>
        <color indexed="63"/>
      </right>
      <top style="thin"/>
      <bottom>
        <color indexed="63"/>
      </bottom>
    </border>
    <border>
      <left style="double"/>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pplyNumberFormat="0" applyFill="0" applyBorder="0" applyAlignment="0" applyProtection="0"/>
    <xf numFmtId="0" fontId="68" fillId="32" borderId="0" applyNumberFormat="0" applyBorder="0" applyAlignment="0" applyProtection="0"/>
  </cellStyleXfs>
  <cellXfs count="648">
    <xf numFmtId="0" fontId="0" fillId="0" borderId="0" xfId="0" applyAlignment="1">
      <alignment/>
    </xf>
    <xf numFmtId="0" fontId="3" fillId="0" borderId="0" xfId="0" applyFont="1" applyBorder="1"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0" xfId="0" applyFont="1" applyBorder="1" applyAlignment="1">
      <alignment vertic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0" xfId="0" applyFont="1" applyAlignment="1">
      <alignment horizontal="center"/>
    </xf>
    <xf numFmtId="0" fontId="10" fillId="0" borderId="0" xfId="0" applyFont="1" applyAlignment="1">
      <alignment/>
    </xf>
    <xf numFmtId="0" fontId="11" fillId="0" borderId="0" xfId="0" applyFont="1" applyBorder="1" applyAlignment="1">
      <alignment/>
    </xf>
    <xf numFmtId="0" fontId="6" fillId="0" borderId="18" xfId="0" applyFont="1" applyBorder="1" applyAlignment="1">
      <alignment/>
    </xf>
    <xf numFmtId="0" fontId="13" fillId="0" borderId="19" xfId="0" applyFont="1" applyBorder="1" applyAlignment="1">
      <alignment horizontal="center" vertical="center"/>
    </xf>
    <xf numFmtId="0" fontId="12" fillId="0" borderId="20" xfId="0" applyFont="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13" fillId="0" borderId="22" xfId="0" applyFont="1" applyBorder="1" applyAlignment="1">
      <alignment horizontal="center" vertical="center"/>
    </xf>
    <xf numFmtId="0" fontId="12" fillId="0" borderId="0" xfId="0" applyFont="1" applyBorder="1" applyAlignment="1">
      <alignment horizontal="lef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12" fillId="0" borderId="2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xf>
    <xf numFmtId="176" fontId="6" fillId="0" borderId="0" xfId="0" applyNumberFormat="1" applyFont="1" applyFill="1" applyBorder="1" applyAlignment="1">
      <alignment horizontal="center" vertical="center"/>
    </xf>
    <xf numFmtId="0" fontId="12" fillId="0" borderId="14" xfId="0" applyFont="1" applyBorder="1" applyAlignment="1">
      <alignment horizontal="left" vertical="center"/>
    </xf>
    <xf numFmtId="0" fontId="12" fillId="0" borderId="0" xfId="0" applyFont="1" applyBorder="1" applyAlignment="1">
      <alignment/>
    </xf>
    <xf numFmtId="0" fontId="7" fillId="0" borderId="0" xfId="0" applyFont="1" applyBorder="1" applyAlignment="1">
      <alignment/>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3" xfId="0" applyFont="1" applyFill="1" applyBorder="1" applyAlignment="1">
      <alignment horizontal="left" vertical="center"/>
    </xf>
    <xf numFmtId="0" fontId="13" fillId="0" borderId="23" xfId="0" applyFont="1" applyBorder="1" applyAlignment="1">
      <alignment horizontal="center" vertical="center"/>
    </xf>
    <xf numFmtId="0" fontId="12" fillId="0" borderId="24"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2" fillId="0" borderId="25" xfId="0" applyFont="1" applyFill="1" applyBorder="1" applyAlignment="1">
      <alignment horizontal="left" vertical="center"/>
    </xf>
    <xf numFmtId="0" fontId="13"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0" xfId="0" applyFont="1" applyBorder="1" applyAlignment="1">
      <alignment/>
    </xf>
    <xf numFmtId="0" fontId="6" fillId="0" borderId="21" xfId="0" applyFont="1" applyBorder="1" applyAlignment="1">
      <alignment/>
    </xf>
    <xf numFmtId="0" fontId="13"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0" xfId="0" applyFont="1" applyBorder="1" applyAlignment="1">
      <alignment vertical="center"/>
    </xf>
    <xf numFmtId="0" fontId="0" fillId="0" borderId="0" xfId="0" applyAlignment="1">
      <alignment/>
    </xf>
    <xf numFmtId="0" fontId="12" fillId="0" borderId="24"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26" xfId="0" applyFont="1" applyBorder="1" applyAlignment="1">
      <alignment horizontal="center" vertical="center"/>
    </xf>
    <xf numFmtId="0" fontId="13" fillId="0" borderId="30" xfId="0" applyFont="1" applyBorder="1" applyAlignment="1">
      <alignment horizontal="center" vertical="center" wrapText="1"/>
    </xf>
    <xf numFmtId="0" fontId="3" fillId="0" borderId="0" xfId="0" applyFont="1" applyBorder="1" applyAlignment="1">
      <alignment horizontal="center" vertical="center"/>
    </xf>
    <xf numFmtId="0" fontId="20"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vertical="center"/>
    </xf>
    <xf numFmtId="0" fontId="3" fillId="0" borderId="20" xfId="0" applyFont="1" applyBorder="1" applyAlignment="1">
      <alignment vertical="center"/>
    </xf>
    <xf numFmtId="0" fontId="3" fillId="0" borderId="31" xfId="0" applyFont="1" applyBorder="1" applyAlignment="1">
      <alignment vertical="center"/>
    </xf>
    <xf numFmtId="0" fontId="3" fillId="0" borderId="21" xfId="0" applyFont="1" applyBorder="1" applyAlignment="1">
      <alignment vertical="center"/>
    </xf>
    <xf numFmtId="0" fontId="12" fillId="0" borderId="32" xfId="0" applyFont="1" applyBorder="1" applyAlignment="1">
      <alignment horizontal="center" vertical="center"/>
    </xf>
    <xf numFmtId="0" fontId="0" fillId="0" borderId="0" xfId="0" applyBorder="1" applyAlignment="1">
      <alignment wrapText="1"/>
    </xf>
    <xf numFmtId="0" fontId="6" fillId="0" borderId="33" xfId="0" applyFont="1" applyBorder="1" applyAlignment="1">
      <alignment horizontal="center" vertical="center"/>
    </xf>
    <xf numFmtId="0" fontId="12" fillId="0" borderId="25" xfId="0" applyFont="1" applyBorder="1" applyAlignment="1">
      <alignment horizontal="center"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6" fillId="0" borderId="33" xfId="0" applyFont="1" applyBorder="1" applyAlignment="1">
      <alignment horizontal="center" vertical="center" wrapText="1"/>
    </xf>
    <xf numFmtId="0" fontId="0" fillId="0" borderId="34" xfId="0" applyBorder="1" applyAlignment="1">
      <alignment/>
    </xf>
    <xf numFmtId="0" fontId="6" fillId="0" borderId="35" xfId="0" applyFont="1" applyBorder="1" applyAlignment="1">
      <alignment horizontal="center"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6" fillId="0" borderId="0" xfId="0" applyFont="1" applyBorder="1" applyAlignment="1">
      <alignment horizontal="right"/>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0" xfId="0" applyFont="1" applyBorder="1" applyAlignment="1">
      <alignment horizontal="right"/>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2" fillId="0" borderId="11" xfId="0" applyFont="1" applyBorder="1" applyAlignment="1">
      <alignment horizontal="left" vertical="center"/>
    </xf>
    <xf numFmtId="0" fontId="6" fillId="0" borderId="0" xfId="0" applyFont="1" applyFill="1" applyBorder="1" applyAlignment="1">
      <alignment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0" xfId="0" applyFont="1" applyBorder="1" applyAlignment="1">
      <alignment/>
    </xf>
    <xf numFmtId="0" fontId="12" fillId="0" borderId="36" xfId="0" applyFont="1" applyBorder="1" applyAlignment="1">
      <alignment horizontal="center" vertical="center" shrinkToFit="1"/>
    </xf>
    <xf numFmtId="0" fontId="12" fillId="0" borderId="37" xfId="0" applyFont="1" applyBorder="1" applyAlignment="1">
      <alignment horizontal="center" vertical="center" shrinkToFit="1"/>
    </xf>
    <xf numFmtId="0" fontId="69" fillId="0" borderId="0" xfId="0" applyFont="1" applyBorder="1" applyAlignment="1">
      <alignment horizontal="right"/>
    </xf>
    <xf numFmtId="0" fontId="6" fillId="0" borderId="11" xfId="0" applyFont="1" applyFill="1" applyBorder="1" applyAlignment="1">
      <alignment/>
    </xf>
    <xf numFmtId="0" fontId="6" fillId="28" borderId="0" xfId="0" applyFont="1" applyFill="1" applyBorder="1" applyAlignment="1">
      <alignment/>
    </xf>
    <xf numFmtId="0" fontId="12" fillId="12" borderId="42" xfId="0" applyFont="1" applyFill="1" applyBorder="1" applyAlignment="1">
      <alignment horizontal="center" vertical="center" textRotation="255"/>
    </xf>
    <xf numFmtId="0" fontId="12" fillId="13" borderId="13" xfId="0" applyFont="1" applyFill="1" applyBorder="1" applyAlignment="1">
      <alignment horizontal="center" vertical="center" textRotation="255"/>
    </xf>
    <xf numFmtId="0" fontId="12" fillId="13" borderId="43" xfId="0" applyFont="1" applyFill="1" applyBorder="1" applyAlignment="1">
      <alignment horizontal="center" vertical="center" textRotation="255"/>
    </xf>
    <xf numFmtId="0" fontId="12" fillId="12" borderId="44" xfId="0" applyFont="1" applyFill="1" applyBorder="1" applyAlignment="1">
      <alignment horizontal="center" vertical="center" textRotation="255"/>
    </xf>
    <xf numFmtId="0" fontId="3" fillId="0" borderId="34" xfId="0" applyFont="1" applyBorder="1" applyAlignment="1">
      <alignment/>
    </xf>
    <xf numFmtId="0" fontId="0" fillId="0" borderId="34" xfId="0" applyFont="1" applyBorder="1" applyAlignment="1">
      <alignment/>
    </xf>
    <xf numFmtId="0" fontId="69" fillId="0" borderId="42" xfId="0" applyFont="1" applyBorder="1" applyAlignment="1">
      <alignment horizontal="center" vertical="center"/>
    </xf>
    <xf numFmtId="0" fontId="69" fillId="0" borderId="45" xfId="0" applyFont="1" applyBorder="1" applyAlignment="1">
      <alignment horizontal="center" vertical="center"/>
    </xf>
    <xf numFmtId="0" fontId="70" fillId="0" borderId="46" xfId="0" applyFont="1" applyBorder="1" applyAlignment="1">
      <alignment horizontal="center" vertical="center"/>
    </xf>
    <xf numFmtId="0" fontId="70" fillId="0" borderId="47" xfId="0" applyFont="1" applyBorder="1" applyAlignment="1">
      <alignment horizontal="center" vertical="center"/>
    </xf>
    <xf numFmtId="0" fontId="70" fillId="0" borderId="25" xfId="0" applyFont="1" applyBorder="1" applyAlignment="1">
      <alignment horizontal="center" vertical="center"/>
    </xf>
    <xf numFmtId="0" fontId="70" fillId="0" borderId="32" xfId="0" applyFont="1" applyBorder="1" applyAlignment="1">
      <alignment horizontal="center" vertical="center"/>
    </xf>
    <xf numFmtId="0" fontId="69" fillId="0" borderId="44" xfId="0" applyFont="1" applyBorder="1" applyAlignment="1">
      <alignment horizontal="center" vertical="center"/>
    </xf>
    <xf numFmtId="0" fontId="69" fillId="0" borderId="48" xfId="0" applyFont="1" applyBorder="1" applyAlignment="1">
      <alignment horizontal="center" vertical="center"/>
    </xf>
    <xf numFmtId="0" fontId="12" fillId="0" borderId="0" xfId="0" applyFont="1" applyBorder="1" applyAlignment="1">
      <alignment horizontal="left"/>
    </xf>
    <xf numFmtId="0" fontId="12" fillId="0" borderId="0" xfId="0" applyFont="1" applyBorder="1" applyAlignment="1">
      <alignment horizontal="center"/>
    </xf>
    <xf numFmtId="0" fontId="6" fillId="0" borderId="0" xfId="0" applyFont="1" applyAlignment="1">
      <alignment horizontal="right"/>
    </xf>
    <xf numFmtId="0" fontId="16" fillId="0" borderId="0" xfId="0" applyFont="1" applyBorder="1" applyAlignment="1">
      <alignment vertical="center"/>
    </xf>
    <xf numFmtId="38" fontId="3" fillId="0" borderId="0" xfId="49"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6" fillId="0" borderId="0" xfId="0" applyFont="1" applyFill="1" applyBorder="1" applyAlignment="1">
      <alignment vertical="center"/>
    </xf>
    <xf numFmtId="0" fontId="12" fillId="0" borderId="0" xfId="0" applyFont="1" applyFill="1" applyBorder="1" applyAlignment="1">
      <alignment vertical="center"/>
    </xf>
    <xf numFmtId="0" fontId="18"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6" fillId="0" borderId="0" xfId="0" applyFont="1" applyFill="1" applyBorder="1" applyAlignment="1">
      <alignment vertical="center" shrinkToFit="1"/>
    </xf>
    <xf numFmtId="0" fontId="11" fillId="0" borderId="0" xfId="0" applyFont="1" applyFill="1" applyBorder="1" applyAlignment="1">
      <alignment horizontal="left" vertical="center"/>
    </xf>
    <xf numFmtId="0" fontId="6" fillId="0" borderId="0" xfId="0" applyFont="1" applyFill="1" applyBorder="1" applyAlignment="1">
      <alignment horizontal="left" vertical="center"/>
    </xf>
    <xf numFmtId="0" fontId="16" fillId="0" borderId="0" xfId="0" applyFont="1" applyFill="1" applyBorder="1" applyAlignment="1">
      <alignment horizontal="left" vertical="center"/>
    </xf>
    <xf numFmtId="0" fontId="6" fillId="0" borderId="0" xfId="0" applyFont="1" applyFill="1" applyBorder="1" applyAlignment="1">
      <alignment horizontal="right" vertical="center"/>
    </xf>
    <xf numFmtId="58" fontId="6" fillId="0" borderId="0" xfId="0" applyNumberFormat="1" applyFont="1" applyFill="1" applyBorder="1" applyAlignment="1" quotePrefix="1">
      <alignment vertical="center"/>
    </xf>
    <xf numFmtId="0" fontId="6" fillId="0" borderId="49" xfId="0" applyFont="1" applyFill="1" applyBorder="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2" fillId="0" borderId="0" xfId="0" applyFont="1" applyFill="1" applyBorder="1" applyAlignment="1">
      <alignment/>
    </xf>
    <xf numFmtId="58" fontId="3" fillId="0" borderId="0" xfId="0" applyNumberFormat="1" applyFont="1" applyFill="1" applyBorder="1" applyAlignment="1" quotePrefix="1">
      <alignment/>
    </xf>
    <xf numFmtId="0" fontId="20" fillId="0" borderId="0" xfId="0" applyFont="1" applyFill="1" applyBorder="1" applyAlignment="1">
      <alignment/>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3" fillId="0" borderId="16" xfId="0" applyFont="1" applyFill="1" applyBorder="1" applyAlignment="1">
      <alignment horizontal="center" vertical="center"/>
    </xf>
    <xf numFmtId="0" fontId="16" fillId="0" borderId="0" xfId="0" applyFont="1" applyFill="1" applyBorder="1" applyAlignment="1">
      <alignment/>
    </xf>
    <xf numFmtId="0" fontId="3" fillId="0" borderId="16" xfId="0" applyFont="1" applyFill="1" applyBorder="1" applyAlignment="1">
      <alignment vertical="center"/>
    </xf>
    <xf numFmtId="0" fontId="3" fillId="0" borderId="40" xfId="0" applyFont="1" applyBorder="1" applyAlignment="1">
      <alignment horizontal="center" vertical="center"/>
    </xf>
    <xf numFmtId="58" fontId="3" fillId="0" borderId="0" xfId="0" applyNumberFormat="1" applyFont="1" applyBorder="1" applyAlignment="1" quotePrefix="1">
      <alignment vertical="center"/>
    </xf>
    <xf numFmtId="0" fontId="12" fillId="12" borderId="58" xfId="0" applyFont="1" applyFill="1" applyBorder="1" applyAlignment="1">
      <alignment horizontal="center" vertical="center" textRotation="255"/>
    </xf>
    <xf numFmtId="0" fontId="69" fillId="0" borderId="58" xfId="0" applyFont="1" applyBorder="1" applyAlignment="1">
      <alignment horizontal="center" vertical="center"/>
    </xf>
    <xf numFmtId="0" fontId="69" fillId="0" borderId="59" xfId="0" applyFont="1" applyBorder="1" applyAlignment="1">
      <alignment horizontal="center" vertical="center"/>
    </xf>
    <xf numFmtId="0" fontId="6" fillId="0" borderId="14" xfId="0" applyFont="1" applyFill="1" applyBorder="1" applyAlignment="1">
      <alignment vertical="center"/>
    </xf>
    <xf numFmtId="0" fontId="3" fillId="0" borderId="15" xfId="0" applyFont="1" applyFill="1" applyBorder="1" applyAlignment="1">
      <alignment horizontal="right" vertical="center"/>
    </xf>
    <xf numFmtId="0" fontId="3" fillId="0" borderId="60" xfId="0" applyFont="1" applyFill="1" applyBorder="1" applyAlignment="1">
      <alignment vertical="center"/>
    </xf>
    <xf numFmtId="0" fontId="3" fillId="0" borderId="61" xfId="0" applyFont="1" applyFill="1" applyBorder="1" applyAlignment="1">
      <alignment horizontal="right" vertical="center"/>
    </xf>
    <xf numFmtId="0" fontId="3" fillId="0" borderId="62" xfId="0" applyFont="1" applyFill="1" applyBorder="1" applyAlignment="1">
      <alignment vertical="center"/>
    </xf>
    <xf numFmtId="0" fontId="3" fillId="0" borderId="52" xfId="0" applyFont="1" applyFill="1" applyBorder="1" applyAlignment="1">
      <alignment horizontal="center" vertical="center"/>
    </xf>
    <xf numFmtId="0" fontId="3" fillId="0" borderId="51" xfId="0" applyFont="1" applyFill="1" applyBorder="1" applyAlignment="1">
      <alignment horizontal="left" vertical="center" wrapText="1"/>
    </xf>
    <xf numFmtId="38" fontId="0" fillId="0" borderId="40" xfId="49" applyFont="1" applyBorder="1" applyAlignment="1">
      <alignment vertical="center" shrinkToFit="1"/>
    </xf>
    <xf numFmtId="0" fontId="0" fillId="0" borderId="40" xfId="0" applyFont="1" applyBorder="1" applyAlignment="1">
      <alignment horizontal="center" vertical="center"/>
    </xf>
    <xf numFmtId="0" fontId="3" fillId="0" borderId="0" xfId="0" applyFont="1" applyFill="1" applyBorder="1" applyAlignment="1">
      <alignment horizontal="center"/>
    </xf>
    <xf numFmtId="0" fontId="16" fillId="0" borderId="56" xfId="0" applyFont="1" applyFill="1" applyBorder="1" applyAlignment="1">
      <alignment vertical="center"/>
    </xf>
    <xf numFmtId="0" fontId="6" fillId="0" borderId="63" xfId="0" applyFont="1" applyFill="1" applyBorder="1" applyAlignment="1">
      <alignment vertical="center"/>
    </xf>
    <xf numFmtId="0" fontId="6" fillId="0"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horizontal="center" vertical="center"/>
    </xf>
    <xf numFmtId="0" fontId="3" fillId="0" borderId="66" xfId="0" applyFont="1" applyFill="1" applyBorder="1" applyAlignment="1">
      <alignment vertical="center"/>
    </xf>
    <xf numFmtId="0" fontId="3" fillId="0" borderId="64" xfId="0"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63" xfId="0" applyFont="1" applyFill="1" applyBorder="1" applyAlignment="1">
      <alignment vertical="center"/>
    </xf>
    <xf numFmtId="0" fontId="3" fillId="0" borderId="69" xfId="0" applyFont="1" applyFill="1" applyBorder="1" applyAlignment="1">
      <alignment vertical="center"/>
    </xf>
    <xf numFmtId="0" fontId="3" fillId="0" borderId="51" xfId="0" applyFont="1" applyFill="1" applyBorder="1" applyAlignment="1">
      <alignment vertical="center" wrapText="1"/>
    </xf>
    <xf numFmtId="0" fontId="71" fillId="0" borderId="0" xfId="0" applyFont="1" applyFill="1" applyBorder="1" applyAlignment="1">
      <alignment horizontal="center"/>
    </xf>
    <xf numFmtId="0" fontId="71" fillId="0" borderId="0" xfId="0" applyFont="1" applyBorder="1" applyAlignment="1">
      <alignment vertical="center"/>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73" xfId="0" applyFont="1" applyFill="1" applyBorder="1" applyAlignment="1">
      <alignment vertical="center"/>
    </xf>
    <xf numFmtId="0" fontId="3" fillId="0" borderId="66" xfId="0" applyFont="1" applyFill="1" applyBorder="1" applyAlignment="1">
      <alignment vertical="center" wrapText="1"/>
    </xf>
    <xf numFmtId="0" fontId="3" fillId="0" borderId="73" xfId="0" applyFont="1" applyFill="1" applyBorder="1" applyAlignment="1">
      <alignment vertical="center" wrapText="1"/>
    </xf>
    <xf numFmtId="0" fontId="12" fillId="0" borderId="36" xfId="0" applyFont="1" applyBorder="1" applyAlignment="1">
      <alignment horizontal="center" vertical="center"/>
    </xf>
    <xf numFmtId="0" fontId="19" fillId="0" borderId="0" xfId="0" applyFont="1" applyAlignment="1">
      <alignment vertical="center" wrapText="1"/>
    </xf>
    <xf numFmtId="0" fontId="72" fillId="0" borderId="0" xfId="0" applyFont="1" applyFill="1" applyAlignment="1">
      <alignment vertical="center"/>
    </xf>
    <xf numFmtId="0" fontId="72" fillId="0" borderId="40" xfId="0" applyFont="1" applyFill="1" applyBorder="1" applyAlignment="1">
      <alignment vertical="center"/>
    </xf>
    <xf numFmtId="0" fontId="0" fillId="0" borderId="0" xfId="0" applyFont="1" applyFill="1" applyAlignment="1">
      <alignment vertical="center"/>
    </xf>
    <xf numFmtId="0" fontId="0" fillId="0" borderId="40" xfId="0" applyFont="1" applyFill="1" applyBorder="1" applyAlignment="1">
      <alignment horizontal="center" vertical="center"/>
    </xf>
    <xf numFmtId="0" fontId="0" fillId="0" borderId="0" xfId="0" applyFont="1" applyAlignment="1">
      <alignment/>
    </xf>
    <xf numFmtId="0" fontId="0" fillId="0" borderId="2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74" xfId="0" applyFont="1" applyFill="1" applyBorder="1" applyAlignment="1">
      <alignment horizontal="center" vertical="center" wrapText="1" shrinkToFit="1"/>
    </xf>
    <xf numFmtId="0" fontId="0" fillId="0" borderId="0" xfId="0" applyFont="1" applyAlignment="1">
      <alignment/>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40" xfId="0" applyFont="1" applyBorder="1" applyAlignment="1">
      <alignment vertical="center"/>
    </xf>
    <xf numFmtId="0" fontId="0" fillId="0" borderId="40" xfId="0" applyFont="1" applyFill="1" applyBorder="1" applyAlignment="1">
      <alignment vertical="center" shrinkToFit="1"/>
    </xf>
    <xf numFmtId="0" fontId="0" fillId="0" borderId="40" xfId="0" applyFont="1" applyFill="1" applyBorder="1" applyAlignment="1">
      <alignment horizontal="center" vertical="center" shrinkToFit="1"/>
    </xf>
    <xf numFmtId="0" fontId="72" fillId="0" borderId="40" xfId="0" applyFont="1" applyBorder="1" applyAlignment="1">
      <alignment vertical="center"/>
    </xf>
    <xf numFmtId="38" fontId="72" fillId="0" borderId="40" xfId="0" applyNumberFormat="1" applyFont="1" applyBorder="1" applyAlignment="1">
      <alignment vertical="center"/>
    </xf>
    <xf numFmtId="0" fontId="0" fillId="0" borderId="0" xfId="0" applyFont="1" applyAlignment="1">
      <alignment vertical="center"/>
    </xf>
    <xf numFmtId="0" fontId="72" fillId="0" borderId="40" xfId="0" applyFont="1" applyBorder="1" applyAlignment="1">
      <alignment horizontal="left" vertical="center"/>
    </xf>
    <xf numFmtId="0" fontId="0" fillId="12" borderId="40"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vertical="center"/>
    </xf>
    <xf numFmtId="0" fontId="72" fillId="0" borderId="40" xfId="0" applyFont="1" applyBorder="1" applyAlignment="1">
      <alignment horizontal="left" vertical="center" wrapText="1"/>
    </xf>
    <xf numFmtId="0" fontId="3" fillId="0" borderId="0" xfId="0" applyFont="1" applyBorder="1" applyAlignment="1">
      <alignment horizontal="right" vertical="center"/>
    </xf>
    <xf numFmtId="0" fontId="72" fillId="0" borderId="0" xfId="0" applyFont="1" applyAlignment="1">
      <alignment vertical="center"/>
    </xf>
    <xf numFmtId="0" fontId="0" fillId="0" borderId="25" xfId="0" applyNumberFormat="1" applyFont="1" applyFill="1" applyBorder="1" applyAlignment="1">
      <alignment vertical="center"/>
    </xf>
    <xf numFmtId="178" fontId="0" fillId="0" borderId="20"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178" fontId="0" fillId="0" borderId="10" xfId="0" applyNumberFormat="1"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0" fontId="0" fillId="0" borderId="75"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178" fontId="0" fillId="0" borderId="76" xfId="0" applyNumberFormat="1" applyFont="1" applyFill="1" applyBorder="1" applyAlignment="1">
      <alignment horizontal="center" vertical="center" wrapText="1"/>
    </xf>
    <xf numFmtId="178" fontId="0" fillId="0" borderId="77" xfId="0" applyNumberFormat="1" applyFont="1" applyFill="1" applyBorder="1" applyAlignment="1">
      <alignment horizontal="center" vertical="center" wrapText="1"/>
    </xf>
    <xf numFmtId="178" fontId="0" fillId="0" borderId="75" xfId="0" applyNumberFormat="1" applyFont="1" applyFill="1" applyBorder="1" applyAlignment="1">
      <alignment horizontal="center" vertical="center" wrapText="1"/>
    </xf>
    <xf numFmtId="38" fontId="0" fillId="0" borderId="76" xfId="49" applyFont="1" applyFill="1" applyBorder="1" applyAlignment="1">
      <alignment horizontal="center" vertical="center" wrapText="1"/>
    </xf>
    <xf numFmtId="0" fontId="0" fillId="0" borderId="77" xfId="0" applyFont="1" applyFill="1" applyBorder="1" applyAlignment="1">
      <alignment vertical="center" wrapText="1" shrinkToFit="1"/>
    </xf>
    <xf numFmtId="0" fontId="72" fillId="0" borderId="25" xfId="0" applyFont="1" applyBorder="1" applyAlignment="1">
      <alignment vertical="center"/>
    </xf>
    <xf numFmtId="0" fontId="72" fillId="0" borderId="42" xfId="0" applyFont="1" applyBorder="1" applyAlignment="1">
      <alignment vertical="center"/>
    </xf>
    <xf numFmtId="0" fontId="72" fillId="0" borderId="42" xfId="0" applyFont="1" applyBorder="1" applyAlignment="1">
      <alignment horizontal="left" vertical="center"/>
    </xf>
    <xf numFmtId="0" fontId="72" fillId="0" borderId="25" xfId="0" applyFont="1" applyBorder="1" applyAlignment="1">
      <alignment horizontal="center" vertical="center"/>
    </xf>
    <xf numFmtId="0" fontId="72" fillId="0" borderId="40" xfId="0" applyFont="1" applyBorder="1" applyAlignment="1">
      <alignment horizontal="center" vertical="center"/>
    </xf>
    <xf numFmtId="0" fontId="3" fillId="0" borderId="40" xfId="0" applyFont="1" applyFill="1" applyBorder="1" applyAlignment="1">
      <alignment horizontal="center" vertical="center"/>
    </xf>
    <xf numFmtId="0" fontId="0" fillId="0" borderId="76" xfId="0" applyFont="1" applyFill="1" applyBorder="1" applyAlignment="1">
      <alignment horizontal="left" vertical="center" wrapText="1" shrinkToFit="1"/>
    </xf>
    <xf numFmtId="0" fontId="0" fillId="0" borderId="17" xfId="0" applyFont="1" applyFill="1" applyBorder="1" applyAlignment="1">
      <alignment vertical="center" wrapText="1" shrinkToFit="1"/>
    </xf>
    <xf numFmtId="0" fontId="0" fillId="0" borderId="78" xfId="0" applyFont="1" applyFill="1" applyBorder="1" applyAlignment="1">
      <alignment vertical="center" wrapText="1" shrinkToFit="1"/>
    </xf>
    <xf numFmtId="0" fontId="0" fillId="0" borderId="75" xfId="0" applyFont="1" applyFill="1" applyBorder="1" applyAlignment="1">
      <alignment vertical="center" wrapText="1" shrinkToFit="1"/>
    </xf>
    <xf numFmtId="0" fontId="73" fillId="0" borderId="25" xfId="0" applyFont="1" applyBorder="1" applyAlignment="1">
      <alignment vertical="center"/>
    </xf>
    <xf numFmtId="0" fontId="73" fillId="0" borderId="36" xfId="0" applyFont="1" applyBorder="1" applyAlignment="1">
      <alignment vertical="center"/>
    </xf>
    <xf numFmtId="0" fontId="73" fillId="0" borderId="13" xfId="0" applyFont="1" applyBorder="1" applyAlignment="1">
      <alignment vertical="center"/>
    </xf>
    <xf numFmtId="0" fontId="73" fillId="28" borderId="79" xfId="0" applyFont="1" applyFill="1" applyBorder="1" applyAlignment="1">
      <alignment vertical="center"/>
    </xf>
    <xf numFmtId="0" fontId="73" fillId="28" borderId="80" xfId="0" applyFont="1" applyFill="1" applyBorder="1" applyAlignment="1">
      <alignment vertical="center"/>
    </xf>
    <xf numFmtId="0" fontId="73" fillId="0" borderId="10" xfId="0" applyFont="1" applyBorder="1" applyAlignment="1">
      <alignment vertical="center"/>
    </xf>
    <xf numFmtId="0" fontId="73" fillId="0" borderId="81" xfId="0" applyFont="1" applyBorder="1" applyAlignment="1">
      <alignment vertical="center"/>
    </xf>
    <xf numFmtId="0" fontId="73" fillId="0" borderId="82" xfId="0" applyFont="1" applyBorder="1" applyAlignment="1">
      <alignment vertical="center"/>
    </xf>
    <xf numFmtId="0" fontId="73" fillId="0" borderId="16" xfId="0" applyFont="1" applyBorder="1" applyAlignment="1">
      <alignment vertical="center"/>
    </xf>
    <xf numFmtId="0" fontId="73" fillId="0" borderId="83" xfId="0" applyFont="1" applyBorder="1" applyAlignment="1">
      <alignment vertical="center"/>
    </xf>
    <xf numFmtId="0" fontId="73" fillId="0" borderId="40" xfId="0" applyFont="1" applyBorder="1" applyAlignment="1">
      <alignment vertical="center"/>
    </xf>
    <xf numFmtId="0" fontId="73" fillId="0" borderId="74" xfId="0" applyFont="1" applyBorder="1" applyAlignment="1">
      <alignment vertical="center"/>
    </xf>
    <xf numFmtId="0" fontId="73" fillId="0" borderId="32" xfId="0" applyFont="1" applyBorder="1" applyAlignment="1">
      <alignment vertical="center"/>
    </xf>
    <xf numFmtId="0" fontId="73" fillId="0" borderId="37" xfId="0" applyFont="1" applyBorder="1" applyAlignment="1">
      <alignment vertical="center"/>
    </xf>
    <xf numFmtId="0" fontId="73" fillId="33" borderId="25" xfId="0" applyFont="1" applyFill="1" applyBorder="1" applyAlignment="1">
      <alignment vertical="center"/>
    </xf>
    <xf numFmtId="0" fontId="73" fillId="33" borderId="36" xfId="0" applyFont="1" applyFill="1" applyBorder="1" applyAlignment="1">
      <alignment vertical="center"/>
    </xf>
    <xf numFmtId="0" fontId="73" fillId="28" borderId="84" xfId="0" applyFont="1" applyFill="1" applyBorder="1" applyAlignment="1">
      <alignment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0" fillId="0" borderId="25" xfId="0" applyFont="1" applyBorder="1" applyAlignment="1">
      <alignment horizontal="left" vertical="center"/>
    </xf>
    <xf numFmtId="0" fontId="70" fillId="0" borderId="40" xfId="0" applyFont="1" applyBorder="1" applyAlignment="1">
      <alignment horizontal="center" vertical="center"/>
    </xf>
    <xf numFmtId="0" fontId="70" fillId="0" borderId="38" xfId="0" applyFont="1" applyBorder="1" applyAlignment="1">
      <alignment horizontal="center" vertical="center"/>
    </xf>
    <xf numFmtId="0" fontId="70" fillId="0" borderId="36" xfId="0" applyFont="1" applyBorder="1" applyAlignment="1">
      <alignment horizontal="center" vertical="center" shrinkToFit="1"/>
    </xf>
    <xf numFmtId="0" fontId="70" fillId="0" borderId="42" xfId="0" applyFont="1" applyBorder="1" applyAlignment="1">
      <alignment horizontal="center" vertical="center"/>
    </xf>
    <xf numFmtId="0" fontId="73" fillId="0" borderId="0" xfId="0" applyFont="1" applyBorder="1" applyAlignment="1">
      <alignment horizontal="right"/>
    </xf>
    <xf numFmtId="0" fontId="70" fillId="0" borderId="0" xfId="0" applyFont="1" applyBorder="1" applyAlignment="1">
      <alignment horizontal="center"/>
    </xf>
    <xf numFmtId="0" fontId="70" fillId="0" borderId="25" xfId="0" applyFont="1" applyBorder="1" applyAlignment="1">
      <alignment horizontal="center" vertical="center" wrapText="1"/>
    </xf>
    <xf numFmtId="0" fontId="70" fillId="0" borderId="36" xfId="0" applyFont="1" applyBorder="1" applyAlignment="1">
      <alignment horizontal="left" vertical="center"/>
    </xf>
    <xf numFmtId="0" fontId="73" fillId="0" borderId="40" xfId="0" applyFont="1" applyFill="1" applyBorder="1" applyAlignment="1">
      <alignment horizontal="center" vertical="center"/>
    </xf>
    <xf numFmtId="0" fontId="3" fillId="0" borderId="0" xfId="0" applyFont="1" applyFill="1" applyBorder="1" applyAlignment="1">
      <alignment vertical="center" wrapText="1"/>
    </xf>
    <xf numFmtId="0" fontId="73" fillId="0" borderId="40" xfId="0" applyFont="1" applyBorder="1" applyAlignment="1">
      <alignment horizontal="center" vertical="center"/>
    </xf>
    <xf numFmtId="0" fontId="73" fillId="0" borderId="0" xfId="0" applyFont="1" applyFill="1" applyBorder="1" applyAlignment="1">
      <alignment horizontal="right"/>
    </xf>
    <xf numFmtId="0" fontId="70" fillId="0" borderId="0" xfId="0" applyFont="1" applyBorder="1" applyAlignment="1">
      <alignment horizontal="right" vertical="center"/>
    </xf>
    <xf numFmtId="0" fontId="73" fillId="0" borderId="0" xfId="0" applyFont="1" applyFill="1" applyBorder="1" applyAlignment="1">
      <alignment/>
    </xf>
    <xf numFmtId="0" fontId="73" fillId="0" borderId="0" xfId="0" applyFont="1" applyFill="1" applyBorder="1" applyAlignment="1">
      <alignment horizontal="right" vertical="center"/>
    </xf>
    <xf numFmtId="38" fontId="72" fillId="0" borderId="40" xfId="49" applyFont="1" applyBorder="1" applyAlignment="1">
      <alignment vertical="center"/>
    </xf>
    <xf numFmtId="0" fontId="73" fillId="0" borderId="10" xfId="0" applyFont="1" applyBorder="1" applyAlignment="1">
      <alignment vertical="center"/>
    </xf>
    <xf numFmtId="0" fontId="73" fillId="0" borderId="11" xfId="0" applyFont="1" applyBorder="1" applyAlignment="1">
      <alignment vertical="center"/>
    </xf>
    <xf numFmtId="0" fontId="73" fillId="0" borderId="12" xfId="0" applyFont="1" applyBorder="1" applyAlignment="1">
      <alignment vertical="center"/>
    </xf>
    <xf numFmtId="0" fontId="73" fillId="0" borderId="16" xfId="0" applyFont="1" applyBorder="1" applyAlignment="1">
      <alignment vertical="center"/>
    </xf>
    <xf numFmtId="0" fontId="73" fillId="0" borderId="0" xfId="0" applyFont="1" applyBorder="1" applyAlignment="1">
      <alignment vertical="center"/>
    </xf>
    <xf numFmtId="0" fontId="73" fillId="0" borderId="17" xfId="0" applyFont="1" applyBorder="1" applyAlignment="1">
      <alignment vertical="center"/>
    </xf>
    <xf numFmtId="0" fontId="73" fillId="0" borderId="13" xfId="0" applyFont="1" applyBorder="1" applyAlignment="1">
      <alignment vertical="center"/>
    </xf>
    <xf numFmtId="0" fontId="73" fillId="0" borderId="14" xfId="0" applyFont="1" applyBorder="1" applyAlignment="1">
      <alignment vertical="center"/>
    </xf>
    <xf numFmtId="0" fontId="73" fillId="0" borderId="15" xfId="0" applyFont="1" applyBorder="1" applyAlignment="1">
      <alignment vertical="center"/>
    </xf>
    <xf numFmtId="0" fontId="73" fillId="0" borderId="11" xfId="0" applyFont="1" applyFill="1" applyBorder="1" applyAlignment="1">
      <alignment horizontal="left"/>
    </xf>
    <xf numFmtId="0" fontId="74" fillId="0" borderId="14" xfId="0" applyFont="1" applyBorder="1" applyAlignment="1">
      <alignment/>
    </xf>
    <xf numFmtId="0" fontId="74" fillId="0" borderId="15" xfId="0" applyFont="1" applyBorder="1" applyAlignment="1">
      <alignment/>
    </xf>
    <xf numFmtId="0" fontId="73" fillId="0" borderId="14" xfId="0" applyFont="1" applyBorder="1" applyAlignment="1">
      <alignment horizontal="center"/>
    </xf>
    <xf numFmtId="0" fontId="6" fillId="0" borderId="14" xfId="0" applyFont="1" applyBorder="1" applyAlignment="1">
      <alignment horizontal="center" vertical="center"/>
    </xf>
    <xf numFmtId="0" fontId="9" fillId="0" borderId="0" xfId="0" applyFont="1" applyAlignment="1">
      <alignment horizontal="distributed"/>
    </xf>
    <xf numFmtId="0" fontId="6" fillId="0" borderId="16" xfId="0" applyFont="1" applyBorder="1" applyAlignment="1">
      <alignment horizontal="distributed"/>
    </xf>
    <xf numFmtId="0" fontId="6" fillId="0" borderId="0" xfId="0" applyFont="1" applyBorder="1" applyAlignment="1">
      <alignment horizontal="distributed"/>
    </xf>
    <xf numFmtId="0" fontId="6" fillId="0" borderId="17" xfId="0" applyFont="1" applyBorder="1" applyAlignment="1">
      <alignment horizontal="distributed"/>
    </xf>
    <xf numFmtId="58" fontId="7" fillId="0" borderId="85" xfId="0" applyNumberFormat="1" applyFont="1" applyBorder="1" applyAlignment="1" quotePrefix="1">
      <alignment horizontal="center" vertical="center"/>
    </xf>
    <xf numFmtId="58" fontId="7" fillId="0" borderId="86" xfId="0" applyNumberFormat="1" applyFont="1" applyBorder="1" applyAlignment="1" quotePrefix="1">
      <alignment horizontal="center" vertical="center"/>
    </xf>
    <xf numFmtId="58" fontId="7" fillId="0" borderId="87" xfId="0" applyNumberFormat="1" applyFont="1" applyBorder="1" applyAlignment="1" quotePrefix="1">
      <alignment horizontal="center" vertical="center"/>
    </xf>
    <xf numFmtId="58" fontId="7" fillId="0" borderId="88" xfId="0" applyNumberFormat="1" applyFont="1" applyBorder="1" applyAlignment="1" quotePrefix="1">
      <alignment horizontal="center" vertical="center"/>
    </xf>
    <xf numFmtId="58" fontId="7" fillId="0" borderId="0" xfId="0" applyNumberFormat="1" applyFont="1" applyBorder="1" applyAlignment="1" quotePrefix="1">
      <alignment horizontal="center" vertical="center"/>
    </xf>
    <xf numFmtId="58" fontId="7" fillId="0" borderId="89" xfId="0" applyNumberFormat="1" applyFont="1" applyBorder="1" applyAlignment="1" quotePrefix="1">
      <alignment horizontal="center" vertical="center"/>
    </xf>
    <xf numFmtId="58" fontId="7" fillId="0" borderId="90" xfId="0" applyNumberFormat="1" applyFont="1" applyBorder="1" applyAlignment="1" quotePrefix="1">
      <alignment horizontal="center" vertical="center"/>
    </xf>
    <xf numFmtId="58" fontId="7" fillId="0" borderId="91" xfId="0" applyNumberFormat="1" applyFont="1" applyBorder="1" applyAlignment="1" quotePrefix="1">
      <alignment horizontal="center" vertical="center"/>
    </xf>
    <xf numFmtId="58" fontId="7" fillId="0" borderId="92" xfId="0" applyNumberFormat="1" applyFont="1" applyBorder="1" applyAlignment="1" quotePrefix="1">
      <alignment horizontal="center" vertical="center"/>
    </xf>
    <xf numFmtId="0" fontId="8" fillId="0" borderId="0" xfId="0" applyFont="1" applyAlignment="1">
      <alignment horizontal="center"/>
    </xf>
    <xf numFmtId="0" fontId="75" fillId="0" borderId="93" xfId="0" applyFont="1" applyBorder="1" applyAlignment="1">
      <alignment horizontal="center" vertical="center"/>
    </xf>
    <xf numFmtId="0" fontId="75" fillId="0" borderId="94" xfId="0" applyFont="1" applyBorder="1" applyAlignment="1">
      <alignment horizontal="center" vertical="center"/>
    </xf>
    <xf numFmtId="0" fontId="75" fillId="0" borderId="95" xfId="0" applyFont="1" applyBorder="1" applyAlignment="1">
      <alignment horizontal="center" vertical="center"/>
    </xf>
    <xf numFmtId="0" fontId="75" fillId="0" borderId="96" xfId="0" applyFont="1" applyBorder="1" applyAlignment="1">
      <alignment horizontal="center" vertical="center"/>
    </xf>
    <xf numFmtId="0" fontId="75" fillId="0" borderId="0" xfId="0" applyFont="1" applyBorder="1" applyAlignment="1">
      <alignment horizontal="center" vertical="center"/>
    </xf>
    <xf numFmtId="0" fontId="75" fillId="0" borderId="97" xfId="0" applyFont="1" applyBorder="1" applyAlignment="1">
      <alignment horizontal="center" vertical="center"/>
    </xf>
    <xf numFmtId="0" fontId="75" fillId="0" borderId="98" xfId="0" applyFont="1" applyBorder="1" applyAlignment="1">
      <alignment horizontal="center" vertical="center"/>
    </xf>
    <xf numFmtId="0" fontId="75" fillId="0" borderId="99" xfId="0" applyFont="1" applyBorder="1" applyAlignment="1">
      <alignment horizontal="center" vertical="center"/>
    </xf>
    <xf numFmtId="0" fontId="75" fillId="0" borderId="100" xfId="0" applyFont="1" applyBorder="1" applyAlignment="1">
      <alignment horizontal="center" vertical="center"/>
    </xf>
    <xf numFmtId="0" fontId="73" fillId="0" borderId="101" xfId="0" applyFont="1" applyBorder="1" applyAlignment="1">
      <alignment vertical="center" wrapText="1"/>
    </xf>
    <xf numFmtId="0" fontId="73" fillId="0" borderId="34" xfId="0" applyFont="1" applyBorder="1" applyAlignment="1">
      <alignment vertical="center" wrapText="1"/>
    </xf>
    <xf numFmtId="0" fontId="73" fillId="0" borderId="102" xfId="0" applyFont="1" applyBorder="1" applyAlignment="1">
      <alignment vertical="center" wrapText="1"/>
    </xf>
    <xf numFmtId="0" fontId="73" fillId="0" borderId="18" xfId="0" applyFont="1" applyBorder="1" applyAlignment="1">
      <alignment vertical="center" wrapText="1"/>
    </xf>
    <xf numFmtId="0" fontId="73" fillId="0" borderId="0" xfId="0" applyFont="1" applyBorder="1" applyAlignment="1">
      <alignment vertical="center" wrapText="1"/>
    </xf>
    <xf numFmtId="0" fontId="73" fillId="0" borderId="49" xfId="0" applyFont="1" applyBorder="1" applyAlignment="1">
      <alignment vertical="center" wrapText="1"/>
    </xf>
    <xf numFmtId="0" fontId="73" fillId="0" borderId="55" xfId="0" applyFont="1" applyBorder="1" applyAlignment="1">
      <alignment vertical="center" wrapText="1"/>
    </xf>
    <xf numFmtId="0" fontId="73" fillId="0" borderId="56" xfId="0" applyFont="1" applyBorder="1" applyAlignment="1">
      <alignment vertical="center" wrapText="1"/>
    </xf>
    <xf numFmtId="0" fontId="73" fillId="0" borderId="103" xfId="0" applyFont="1" applyBorder="1" applyAlignment="1">
      <alignment vertical="center" wrapText="1"/>
    </xf>
    <xf numFmtId="0" fontId="73" fillId="28" borderId="79" xfId="0" applyFont="1" applyFill="1" applyBorder="1" applyAlignment="1">
      <alignment vertical="center"/>
    </xf>
    <xf numFmtId="0" fontId="73" fillId="28" borderId="104" xfId="0" applyFont="1" applyFill="1" applyBorder="1" applyAlignment="1">
      <alignment vertical="center"/>
    </xf>
    <xf numFmtId="0" fontId="73" fillId="0" borderId="25" xfId="0" applyFont="1" applyBorder="1" applyAlignment="1">
      <alignment vertical="center"/>
    </xf>
    <xf numFmtId="0" fontId="73" fillId="0" borderId="21" xfId="0" applyFont="1" applyBorder="1" applyAlignment="1">
      <alignment vertical="center"/>
    </xf>
    <xf numFmtId="0" fontId="73" fillId="28" borderId="25" xfId="0" applyFont="1" applyFill="1" applyBorder="1" applyAlignment="1">
      <alignment vertical="center"/>
    </xf>
    <xf numFmtId="0" fontId="73" fillId="28" borderId="21" xfId="0" applyFont="1" applyFill="1" applyBorder="1" applyAlignment="1">
      <alignment vertical="center"/>
    </xf>
    <xf numFmtId="0" fontId="73" fillId="33" borderId="25" xfId="0" applyFont="1" applyFill="1" applyBorder="1" applyAlignment="1">
      <alignment vertical="center"/>
    </xf>
    <xf numFmtId="0" fontId="73" fillId="33" borderId="21" xfId="0" applyFont="1" applyFill="1" applyBorder="1" applyAlignment="1">
      <alignment vertical="center"/>
    </xf>
    <xf numFmtId="179" fontId="73" fillId="28" borderId="79" xfId="0" applyNumberFormat="1" applyFont="1" applyFill="1" applyBorder="1" applyAlignment="1">
      <alignment vertical="center"/>
    </xf>
    <xf numFmtId="179" fontId="73" fillId="28" borderId="104" xfId="0" applyNumberFormat="1" applyFont="1" applyFill="1" applyBorder="1" applyAlignment="1">
      <alignment vertical="center"/>
    </xf>
    <xf numFmtId="0" fontId="73" fillId="28" borderId="10" xfId="0" applyFont="1" applyFill="1" applyBorder="1" applyAlignment="1">
      <alignment vertical="center"/>
    </xf>
    <xf numFmtId="0" fontId="73" fillId="28" borderId="12" xfId="0" applyFont="1" applyFill="1" applyBorder="1" applyAlignment="1">
      <alignment vertical="center"/>
    </xf>
    <xf numFmtId="179" fontId="73" fillId="0" borderId="10" xfId="0" applyNumberFormat="1" applyFont="1" applyBorder="1" applyAlignment="1">
      <alignment vertical="center"/>
    </xf>
    <xf numFmtId="179" fontId="73" fillId="0" borderId="12" xfId="0" applyNumberFormat="1" applyFont="1" applyBorder="1" applyAlignment="1">
      <alignment vertical="center"/>
    </xf>
    <xf numFmtId="179" fontId="73" fillId="0" borderId="25" xfId="0" applyNumberFormat="1" applyFont="1" applyBorder="1" applyAlignment="1">
      <alignment vertical="center"/>
    </xf>
    <xf numFmtId="179" fontId="73" fillId="0" borderId="21" xfId="0" applyNumberFormat="1" applyFont="1" applyBorder="1" applyAlignment="1">
      <alignment vertical="center"/>
    </xf>
    <xf numFmtId="178" fontId="73" fillId="33" borderId="25" xfId="0" applyNumberFormat="1" applyFont="1" applyFill="1" applyBorder="1" applyAlignment="1">
      <alignment vertical="center"/>
    </xf>
    <xf numFmtId="185" fontId="73" fillId="0" borderId="25" xfId="0" applyNumberFormat="1" applyFont="1" applyBorder="1" applyAlignment="1">
      <alignment vertical="center"/>
    </xf>
    <xf numFmtId="185" fontId="73" fillId="0" borderId="21" xfId="0" applyNumberFormat="1" applyFont="1" applyBorder="1" applyAlignment="1">
      <alignment vertical="center"/>
    </xf>
    <xf numFmtId="185" fontId="73" fillId="28" borderId="25" xfId="0" applyNumberFormat="1" applyFont="1" applyFill="1" applyBorder="1" applyAlignment="1">
      <alignment vertical="center"/>
    </xf>
    <xf numFmtId="185" fontId="73" fillId="28" borderId="21" xfId="0" applyNumberFormat="1" applyFont="1" applyFill="1" applyBorder="1" applyAlignment="1">
      <alignment vertical="center"/>
    </xf>
    <xf numFmtId="178" fontId="73" fillId="0" borderId="25" xfId="49" applyNumberFormat="1" applyFont="1" applyBorder="1" applyAlignment="1">
      <alignment vertical="center"/>
    </xf>
    <xf numFmtId="178" fontId="73" fillId="0" borderId="21" xfId="49" applyNumberFormat="1" applyFont="1" applyBorder="1" applyAlignment="1">
      <alignment vertical="center"/>
    </xf>
    <xf numFmtId="178" fontId="73" fillId="28" borderId="79" xfId="0" applyNumberFormat="1" applyFont="1" applyFill="1" applyBorder="1" applyAlignment="1">
      <alignment vertical="center"/>
    </xf>
    <xf numFmtId="178" fontId="73" fillId="28" borderId="104" xfId="0" applyNumberFormat="1" applyFont="1" applyFill="1" applyBorder="1" applyAlignment="1">
      <alignment vertical="center"/>
    </xf>
    <xf numFmtId="178" fontId="73" fillId="0" borderId="25" xfId="0" applyNumberFormat="1" applyFont="1" applyBorder="1" applyAlignment="1">
      <alignment vertical="center"/>
    </xf>
    <xf numFmtId="178" fontId="73" fillId="0" borderId="21" xfId="0" applyNumberFormat="1" applyFont="1" applyBorder="1" applyAlignment="1">
      <alignment vertical="center"/>
    </xf>
    <xf numFmtId="0" fontId="12" fillId="0" borderId="105" xfId="0" applyFont="1" applyBorder="1" applyAlignment="1">
      <alignment horizontal="center" vertical="center"/>
    </xf>
    <xf numFmtId="0" fontId="12" fillId="0" borderId="84" xfId="0" applyFont="1" applyBorder="1" applyAlignment="1">
      <alignment horizontal="center" vertical="center"/>
    </xf>
    <xf numFmtId="0" fontId="12" fillId="0" borderId="104" xfId="0" applyFont="1" applyBorder="1" applyAlignment="1">
      <alignment horizontal="center" vertical="center"/>
    </xf>
    <xf numFmtId="0" fontId="14" fillId="34" borderId="25"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21" xfId="0" applyFont="1" applyFill="1" applyBorder="1" applyAlignment="1">
      <alignment horizontal="center" vertical="center"/>
    </xf>
    <xf numFmtId="179" fontId="73" fillId="0" borderId="13" xfId="0" applyNumberFormat="1" applyFont="1" applyBorder="1" applyAlignment="1">
      <alignment vertical="center"/>
    </xf>
    <xf numFmtId="179" fontId="73" fillId="0" borderId="15" xfId="0" applyNumberFormat="1" applyFont="1" applyBorder="1" applyAlignment="1">
      <alignment vertical="center"/>
    </xf>
    <xf numFmtId="0" fontId="12" fillId="0" borderId="33"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4"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73" fillId="28" borderId="13" xfId="0" applyFont="1" applyFill="1" applyBorder="1" applyAlignment="1">
      <alignment vertical="center"/>
    </xf>
    <xf numFmtId="0" fontId="73" fillId="28" borderId="15" xfId="0" applyFont="1" applyFill="1" applyBorder="1" applyAlignment="1">
      <alignment vertical="center"/>
    </xf>
    <xf numFmtId="0" fontId="73" fillId="0" borderId="32" xfId="0" applyFont="1" applyBorder="1" applyAlignment="1">
      <alignment vertical="center"/>
    </xf>
    <xf numFmtId="0" fontId="73" fillId="0" borderId="109" xfId="0" applyFont="1" applyBorder="1" applyAlignment="1">
      <alignment vertical="center"/>
    </xf>
    <xf numFmtId="179" fontId="73" fillId="0" borderId="32" xfId="0" applyNumberFormat="1" applyFont="1" applyBorder="1" applyAlignment="1">
      <alignment vertical="center"/>
    </xf>
    <xf numFmtId="179" fontId="73" fillId="0" borderId="109" xfId="0" applyNumberFormat="1" applyFont="1" applyBorder="1" applyAlignment="1">
      <alignment vertical="center"/>
    </xf>
    <xf numFmtId="0" fontId="73" fillId="28" borderId="32" xfId="0" applyFont="1" applyFill="1" applyBorder="1" applyAlignment="1">
      <alignment vertical="center"/>
    </xf>
    <xf numFmtId="0" fontId="73" fillId="28" borderId="109" xfId="0" applyFont="1" applyFill="1" applyBorder="1" applyAlignment="1">
      <alignment vertical="center"/>
    </xf>
    <xf numFmtId="0" fontId="12" fillId="0" borderId="15" xfId="0" applyFont="1" applyBorder="1" applyAlignment="1">
      <alignment horizontal="center" vertical="center"/>
    </xf>
    <xf numFmtId="178" fontId="73" fillId="0" borderId="13" xfId="0" applyNumberFormat="1" applyFont="1" applyBorder="1" applyAlignment="1">
      <alignment vertical="center"/>
    </xf>
    <xf numFmtId="178" fontId="73" fillId="0" borderId="15" xfId="0" applyNumberFormat="1" applyFont="1" applyBorder="1" applyAlignment="1">
      <alignment vertical="center"/>
    </xf>
    <xf numFmtId="178" fontId="73" fillId="0" borderId="10" xfId="0" applyNumberFormat="1" applyFont="1" applyBorder="1" applyAlignment="1">
      <alignment vertical="center"/>
    </xf>
    <xf numFmtId="178" fontId="73" fillId="0" borderId="12" xfId="0" applyNumberFormat="1" applyFont="1" applyBorder="1" applyAlignment="1">
      <alignment vertical="center"/>
    </xf>
    <xf numFmtId="0" fontId="14" fillId="0" borderId="105"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104" xfId="0" applyFont="1" applyFill="1" applyBorder="1" applyAlignment="1">
      <alignment horizontal="center" vertical="center"/>
    </xf>
    <xf numFmtId="0" fontId="15" fillId="0" borderId="105" xfId="0" applyFont="1" applyBorder="1" applyAlignment="1">
      <alignment horizontal="center" vertical="center"/>
    </xf>
    <xf numFmtId="0" fontId="15" fillId="0" borderId="84" xfId="0" applyFont="1" applyBorder="1" applyAlignment="1">
      <alignment horizontal="center" vertical="center"/>
    </xf>
    <xf numFmtId="0" fontId="15" fillId="0" borderId="104" xfId="0" applyFont="1" applyBorder="1" applyAlignment="1">
      <alignment horizontal="center" vertical="center"/>
    </xf>
    <xf numFmtId="0" fontId="6" fillId="0" borderId="0" xfId="0" applyFont="1" applyBorder="1" applyAlignment="1">
      <alignment vertical="center"/>
    </xf>
    <xf numFmtId="0" fontId="76" fillId="0" borderId="0" xfId="0" applyFont="1" applyBorder="1" applyAlignment="1">
      <alignment horizontal="center" vertical="center"/>
    </xf>
    <xf numFmtId="0" fontId="0" fillId="0" borderId="34" xfId="0" applyBorder="1" applyAlignment="1">
      <alignment horizontal="center" vertical="center" wrapText="1"/>
    </xf>
    <xf numFmtId="0" fontId="0" fillId="0" borderId="108"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2" fillId="0" borderId="101" xfId="0" applyFont="1" applyBorder="1" applyAlignment="1">
      <alignment horizontal="center" vertical="center" wrapText="1"/>
    </xf>
    <xf numFmtId="0" fontId="0" fillId="0" borderId="43" xfId="0" applyBorder="1" applyAlignment="1">
      <alignment horizontal="center" vertical="center" wrapText="1"/>
    </xf>
    <xf numFmtId="0" fontId="12" fillId="0" borderId="34" xfId="0" applyFont="1" applyBorder="1" applyAlignment="1">
      <alignment horizontal="center" vertical="center" wrapText="1"/>
    </xf>
    <xf numFmtId="0" fontId="13" fillId="0" borderId="110" xfId="0" applyFont="1" applyBorder="1" applyAlignment="1">
      <alignment horizontal="center" vertical="center" wrapText="1"/>
    </xf>
    <xf numFmtId="0" fontId="13" fillId="0" borderId="27"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74"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74" xfId="0" applyFont="1" applyBorder="1" applyAlignment="1">
      <alignment horizontal="center" vertical="center" wrapText="1"/>
    </xf>
    <xf numFmtId="0" fontId="6" fillId="0" borderId="111" xfId="0" applyFont="1" applyBorder="1" applyAlignment="1">
      <alignment horizontal="center" vertical="center"/>
    </xf>
    <xf numFmtId="0" fontId="6" fillId="0" borderId="74" xfId="0" applyFont="1" applyBorder="1" applyAlignment="1">
      <alignment horizontal="center" vertical="center"/>
    </xf>
    <xf numFmtId="0" fontId="6" fillId="0" borderId="111"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12" fillId="0" borderId="33" xfId="0" applyFont="1" applyBorder="1" applyAlignment="1">
      <alignment horizontal="center" vertical="top" textRotation="255"/>
    </xf>
    <xf numFmtId="0" fontId="12" fillId="0" borderId="29" xfId="0" applyFont="1" applyBorder="1" applyAlignment="1">
      <alignment horizontal="center" vertical="top" textRotation="255"/>
    </xf>
    <xf numFmtId="0" fontId="6" fillId="0" borderId="112" xfId="0" applyFont="1" applyBorder="1" applyAlignment="1">
      <alignment horizontal="center" vertical="center" wrapText="1"/>
    </xf>
    <xf numFmtId="0" fontId="6" fillId="0" borderId="82" xfId="0" applyFont="1" applyBorder="1" applyAlignment="1">
      <alignment horizontal="center" vertical="center" wrapText="1"/>
    </xf>
    <xf numFmtId="0" fontId="3" fillId="0" borderId="111" xfId="0" applyFont="1" applyBorder="1" applyAlignment="1">
      <alignment horizontal="center" vertical="center" textRotation="255"/>
    </xf>
    <xf numFmtId="0" fontId="3" fillId="0" borderId="74" xfId="0" applyFont="1" applyBorder="1" applyAlignment="1">
      <alignment horizontal="center" vertical="center" textRotation="255"/>
    </xf>
    <xf numFmtId="0" fontId="12" fillId="0" borderId="106" xfId="0" applyFont="1" applyBorder="1" applyAlignment="1">
      <alignment horizontal="center" vertical="top" textRotation="255"/>
    </xf>
    <xf numFmtId="0" fontId="12" fillId="0" borderId="113" xfId="0" applyFont="1" applyBorder="1" applyAlignment="1">
      <alignment horizontal="center" vertical="top" textRotation="255"/>
    </xf>
    <xf numFmtId="0" fontId="12" fillId="0" borderId="28" xfId="0" applyFont="1" applyBorder="1" applyAlignment="1">
      <alignment horizontal="center" vertical="top" textRotation="255"/>
    </xf>
    <xf numFmtId="0" fontId="12" fillId="0" borderId="33" xfId="0" applyFont="1" applyBorder="1" applyAlignment="1">
      <alignment horizontal="center" vertical="top" textRotation="255" wrapText="1"/>
    </xf>
    <xf numFmtId="0" fontId="6" fillId="0" borderId="63" xfId="0" applyFont="1" applyFill="1" applyBorder="1" applyAlignment="1">
      <alignment horizontal="center" vertical="center"/>
    </xf>
    <xf numFmtId="0" fontId="6" fillId="0" borderId="5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4" xfId="0" applyFont="1" applyFill="1" applyBorder="1" applyAlignment="1">
      <alignment horizontal="center" vertical="center"/>
    </xf>
    <xf numFmtId="0" fontId="73" fillId="0" borderId="63" xfId="0" applyFont="1" applyFill="1" applyBorder="1" applyAlignment="1">
      <alignment horizontal="center" vertical="center"/>
    </xf>
    <xf numFmtId="0" fontId="73" fillId="0" borderId="54"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4" xfId="0" applyFont="1" applyFill="1" applyBorder="1" applyAlignment="1">
      <alignment horizontal="center" vertical="center"/>
    </xf>
    <xf numFmtId="0" fontId="3" fillId="0" borderId="114" xfId="0" applyFont="1" applyFill="1" applyBorder="1" applyAlignment="1">
      <alignment horizontal="center" vertical="center" shrinkToFit="1"/>
    </xf>
    <xf numFmtId="0" fontId="3" fillId="0" borderId="104" xfId="0" applyFont="1" applyFill="1" applyBorder="1" applyAlignment="1">
      <alignment horizontal="center" vertical="center" shrinkToFit="1"/>
    </xf>
    <xf numFmtId="38" fontId="73" fillId="0" borderId="0" xfId="49" applyFont="1" applyFill="1" applyBorder="1" applyAlignment="1">
      <alignment horizontal="right" vertical="center"/>
    </xf>
    <xf numFmtId="0" fontId="73" fillId="0" borderId="0" xfId="0" applyFont="1" applyFill="1" applyBorder="1" applyAlignment="1">
      <alignment horizontal="left" vertical="center"/>
    </xf>
    <xf numFmtId="0" fontId="3" fillId="0" borderId="66"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73" fillId="0" borderId="66" xfId="0" applyFont="1" applyFill="1" applyBorder="1" applyAlignment="1">
      <alignment horizontal="center" vertical="center"/>
    </xf>
    <xf numFmtId="0" fontId="73" fillId="0" borderId="51" xfId="0" applyFont="1" applyFill="1" applyBorder="1" applyAlignment="1">
      <alignment horizontal="center" vertical="center"/>
    </xf>
    <xf numFmtId="0" fontId="73" fillId="0" borderId="52" xfId="0" applyFont="1" applyFill="1" applyBorder="1" applyAlignment="1">
      <alignment horizontal="center" vertical="center"/>
    </xf>
    <xf numFmtId="0" fontId="3" fillId="0" borderId="66"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73" fillId="0" borderId="66" xfId="0" applyFont="1" applyFill="1" applyBorder="1" applyAlignment="1">
      <alignment horizontal="left" vertical="center" wrapText="1"/>
    </xf>
    <xf numFmtId="0" fontId="73" fillId="0" borderId="51" xfId="0" applyFont="1" applyFill="1" applyBorder="1" applyAlignment="1">
      <alignment horizontal="left" vertical="center" wrapText="1"/>
    </xf>
    <xf numFmtId="0" fontId="73" fillId="0" borderId="73" xfId="0" applyFont="1" applyFill="1" applyBorder="1" applyAlignment="1">
      <alignment horizontal="left" vertical="center" wrapText="1"/>
    </xf>
    <xf numFmtId="0" fontId="73" fillId="0" borderId="0" xfId="0" applyFont="1" applyFill="1" applyBorder="1" applyAlignment="1">
      <alignment horizontal="right" vertical="center"/>
    </xf>
    <xf numFmtId="0" fontId="73" fillId="0" borderId="0" xfId="0" applyFont="1" applyFill="1" applyBorder="1" applyAlignment="1">
      <alignment horizontal="center" vertical="center"/>
    </xf>
    <xf numFmtId="0" fontId="3" fillId="0" borderId="64"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15" xfId="0" applyFont="1" applyFill="1" applyBorder="1" applyAlignment="1">
      <alignment horizontal="left" vertical="center" wrapText="1"/>
    </xf>
    <xf numFmtId="0" fontId="73" fillId="0" borderId="116" xfId="0" applyFont="1" applyFill="1" applyBorder="1" applyAlignment="1">
      <alignment horizontal="left" vertical="center" wrapText="1"/>
    </xf>
    <xf numFmtId="0" fontId="73" fillId="0" borderId="117" xfId="0" applyFont="1" applyFill="1" applyBorder="1" applyAlignment="1">
      <alignment horizontal="left" vertical="center" wrapText="1"/>
    </xf>
    <xf numFmtId="0" fontId="73" fillId="0" borderId="118" xfId="0" applyFont="1" applyFill="1" applyBorder="1" applyAlignment="1">
      <alignment horizontal="left" vertical="center" wrapText="1"/>
    </xf>
    <xf numFmtId="0" fontId="73" fillId="0" borderId="119"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120" xfId="0" applyFont="1" applyFill="1" applyBorder="1" applyAlignment="1">
      <alignment horizontal="left" vertical="center" wrapText="1"/>
    </xf>
    <xf numFmtId="0" fontId="73" fillId="0" borderId="121" xfId="0" applyFont="1" applyFill="1" applyBorder="1" applyAlignment="1">
      <alignment horizontal="left" vertical="center" wrapText="1"/>
    </xf>
    <xf numFmtId="0" fontId="73" fillId="0" borderId="122" xfId="0" applyFont="1" applyFill="1" applyBorder="1" applyAlignment="1">
      <alignment horizontal="left" vertical="center" wrapText="1"/>
    </xf>
    <xf numFmtId="0" fontId="73" fillId="0" borderId="123" xfId="0" applyFont="1" applyFill="1" applyBorder="1" applyAlignment="1">
      <alignment horizontal="left" vertical="center" wrapText="1"/>
    </xf>
    <xf numFmtId="0" fontId="3" fillId="0" borderId="124" xfId="0" applyFont="1" applyFill="1" applyBorder="1" applyAlignment="1">
      <alignment horizontal="center" vertical="center" shrinkToFit="1"/>
    </xf>
    <xf numFmtId="0" fontId="3" fillId="0" borderId="125" xfId="0" applyFont="1" applyFill="1" applyBorder="1" applyAlignment="1">
      <alignment horizontal="center" vertical="center" shrinkToFit="1"/>
    </xf>
    <xf numFmtId="0" fontId="3" fillId="0" borderId="126" xfId="0" applyFont="1" applyFill="1" applyBorder="1" applyAlignment="1">
      <alignment horizontal="center" vertical="center" shrinkToFit="1"/>
    </xf>
    <xf numFmtId="0" fontId="3" fillId="0" borderId="79" xfId="0" applyFont="1" applyFill="1" applyBorder="1" applyAlignment="1">
      <alignment horizontal="center" vertical="center"/>
    </xf>
    <xf numFmtId="0" fontId="3" fillId="0" borderId="127" xfId="0" applyFont="1" applyFill="1" applyBorder="1" applyAlignment="1">
      <alignment horizontal="center" vertical="center"/>
    </xf>
    <xf numFmtId="0" fontId="6" fillId="0" borderId="101"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102"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55"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0" borderId="103" xfId="0" applyFont="1" applyFill="1" applyBorder="1" applyAlignment="1">
      <alignment horizontal="left" vertical="top" wrapText="1"/>
    </xf>
    <xf numFmtId="38" fontId="73" fillId="0" borderId="13" xfId="49" applyFont="1" applyFill="1" applyBorder="1" applyAlignment="1">
      <alignment horizontal="right" vertical="center"/>
    </xf>
    <xf numFmtId="38" fontId="73" fillId="0" borderId="14" xfId="49" applyFont="1" applyFill="1" applyBorder="1" applyAlignment="1">
      <alignment horizontal="right" vertical="center"/>
    </xf>
    <xf numFmtId="0" fontId="6" fillId="0" borderId="25"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3" fillId="0" borderId="6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5"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1" xfId="0" applyFont="1" applyFill="1" applyBorder="1" applyAlignment="1">
      <alignment horizontal="right" vertical="center"/>
    </xf>
    <xf numFmtId="0" fontId="73" fillId="0" borderId="25" xfId="0" applyFont="1" applyFill="1" applyBorder="1" applyAlignment="1">
      <alignment horizontal="right" vertical="center"/>
    </xf>
    <xf numFmtId="0" fontId="73" fillId="0" borderId="20" xfId="0" applyFont="1" applyFill="1" applyBorder="1" applyAlignment="1">
      <alignment horizontal="right" vertical="center"/>
    </xf>
    <xf numFmtId="0" fontId="73" fillId="0" borderId="128" xfId="0" applyFont="1" applyFill="1" applyBorder="1" applyAlignment="1">
      <alignment horizontal="right" vertical="center"/>
    </xf>
    <xf numFmtId="0" fontId="73" fillId="0" borderId="21" xfId="0" applyFont="1" applyFill="1" applyBorder="1" applyAlignment="1">
      <alignment horizontal="right" vertical="center"/>
    </xf>
    <xf numFmtId="0" fontId="3" fillId="0" borderId="129" xfId="0" applyFont="1" applyFill="1" applyBorder="1" applyAlignment="1">
      <alignment horizontal="right" vertical="center"/>
    </xf>
    <xf numFmtId="0" fontId="17" fillId="0" borderId="2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1" xfId="0" applyFont="1" applyFill="1" applyBorder="1" applyAlignment="1">
      <alignment horizontal="center" vertical="center" wrapText="1"/>
    </xf>
    <xf numFmtId="0" fontId="3" fillId="0" borderId="12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16" fillId="0" borderId="12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 fillId="0" borderId="4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32"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3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73" fillId="0" borderId="0" xfId="0" applyFont="1" applyBorder="1" applyAlignment="1">
      <alignment horizontal="center" vertical="center"/>
    </xf>
    <xf numFmtId="0" fontId="3" fillId="0" borderId="25" xfId="0" applyFont="1" applyBorder="1" applyAlignment="1">
      <alignment horizontal="center" vertical="center"/>
    </xf>
    <xf numFmtId="0" fontId="73" fillId="0" borderId="25" xfId="0" applyFont="1" applyBorder="1" applyAlignment="1">
      <alignment horizontal="right" vertical="center"/>
    </xf>
    <xf numFmtId="0" fontId="73" fillId="0" borderId="20" xfId="0" applyFont="1" applyBorder="1" applyAlignment="1">
      <alignment horizontal="righ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73" fillId="0" borderId="129" xfId="0" applyFont="1" applyBorder="1" applyAlignment="1">
      <alignment horizontal="right" vertical="center"/>
    </xf>
    <xf numFmtId="0" fontId="3" fillId="0" borderId="25"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Border="1" applyAlignment="1">
      <alignment vertical="center"/>
    </xf>
    <xf numFmtId="0" fontId="3" fillId="0" borderId="133" xfId="0" applyFont="1" applyBorder="1" applyAlignment="1">
      <alignment horizontal="center" vertical="center" wrapText="1"/>
    </xf>
    <xf numFmtId="0" fontId="3" fillId="0" borderId="134" xfId="0" applyFont="1" applyBorder="1" applyAlignment="1">
      <alignment horizontal="center" vertical="center"/>
    </xf>
    <xf numFmtId="38" fontId="73" fillId="0" borderId="134" xfId="49" applyFont="1" applyBorder="1" applyAlignment="1">
      <alignment horizontal="right" vertical="center"/>
    </xf>
    <xf numFmtId="38" fontId="73" fillId="0" borderId="14" xfId="49" applyFont="1" applyBorder="1" applyAlignment="1">
      <alignment horizontal="right" vertical="center"/>
    </xf>
    <xf numFmtId="0" fontId="3" fillId="0" borderId="133" xfId="0" applyFont="1" applyBorder="1" applyAlignment="1">
      <alignment horizontal="center" vertical="center"/>
    </xf>
    <xf numFmtId="0" fontId="73" fillId="0" borderId="0" xfId="0" applyFont="1" applyBorder="1" applyAlignment="1">
      <alignment horizontal="left" vertical="center" shrinkToFit="1"/>
    </xf>
    <xf numFmtId="0" fontId="0" fillId="0" borderId="7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12" borderId="76" xfId="0" applyFont="1" applyFill="1" applyBorder="1" applyAlignment="1">
      <alignment horizontal="center" vertical="center"/>
    </xf>
    <xf numFmtId="0" fontId="0" fillId="12" borderId="78" xfId="0" applyFont="1" applyFill="1" applyBorder="1" applyAlignment="1">
      <alignment horizontal="center" vertical="center"/>
    </xf>
    <xf numFmtId="0" fontId="0" fillId="12" borderId="74" xfId="0" applyFont="1" applyFill="1" applyBorder="1" applyAlignment="1">
      <alignment horizontal="center" vertical="center"/>
    </xf>
    <xf numFmtId="0" fontId="77" fillId="12" borderId="25" xfId="0" applyFont="1" applyFill="1" applyBorder="1" applyAlignment="1">
      <alignment horizontal="center" vertical="center"/>
    </xf>
    <xf numFmtId="0" fontId="77" fillId="12" borderId="20" xfId="0" applyFont="1" applyFill="1" applyBorder="1" applyAlignment="1">
      <alignment horizontal="center" vertical="center"/>
    </xf>
    <xf numFmtId="0" fontId="77" fillId="12"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1" xfId="0" applyFont="1" applyFill="1" applyBorder="1" applyAlignment="1">
      <alignment horizontal="center" vertical="center"/>
    </xf>
    <xf numFmtId="0" fontId="55" fillId="35" borderId="40" xfId="0" applyFont="1" applyFill="1" applyBorder="1" applyAlignment="1">
      <alignment horizontal="center" vertical="center"/>
    </xf>
    <xf numFmtId="38" fontId="0" fillId="0" borderId="40" xfId="49" applyFont="1" applyBorder="1" applyAlignment="1">
      <alignment vertical="center"/>
    </xf>
    <xf numFmtId="0" fontId="0" fillId="0" borderId="76" xfId="0" applyFont="1" applyBorder="1" applyAlignment="1">
      <alignment horizontal="left" vertical="center"/>
    </xf>
    <xf numFmtId="0" fontId="0" fillId="0" borderId="78" xfId="0" applyFont="1" applyBorder="1" applyAlignment="1">
      <alignment horizontal="left" vertical="center"/>
    </xf>
    <xf numFmtId="0" fontId="0" fillId="0" borderId="74" xfId="0" applyFont="1" applyBorder="1" applyAlignment="1">
      <alignment horizontal="left" vertical="center"/>
    </xf>
    <xf numFmtId="0" fontId="55" fillId="35" borderId="25" xfId="0" applyFont="1" applyFill="1" applyBorder="1" applyAlignment="1">
      <alignment horizontal="center" vertical="center"/>
    </xf>
    <xf numFmtId="0" fontId="55" fillId="35" borderId="20" xfId="0" applyFont="1" applyFill="1" applyBorder="1" applyAlignment="1">
      <alignment horizontal="center" vertical="center"/>
    </xf>
    <xf numFmtId="0" fontId="55" fillId="35" borderId="21" xfId="0" applyFont="1" applyFill="1" applyBorder="1" applyAlignment="1">
      <alignment horizontal="center" vertical="center"/>
    </xf>
    <xf numFmtId="0" fontId="0" fillId="12" borderId="40" xfId="0" applyFont="1" applyFill="1" applyBorder="1" applyAlignment="1">
      <alignment vertical="center"/>
    </xf>
    <xf numFmtId="0" fontId="0" fillId="0" borderId="76" xfId="0" applyFont="1" applyFill="1" applyBorder="1" applyAlignment="1">
      <alignment vertical="top" wrapText="1" shrinkToFit="1"/>
    </xf>
    <xf numFmtId="0" fontId="0" fillId="0" borderId="78" xfId="0" applyFont="1" applyFill="1" applyBorder="1" applyAlignment="1">
      <alignment vertical="top" wrapText="1" shrinkToFit="1"/>
    </xf>
    <xf numFmtId="0" fontId="0" fillId="0" borderId="74" xfId="0" applyFont="1" applyFill="1" applyBorder="1" applyAlignment="1">
      <alignment vertical="top" wrapText="1" shrinkToFit="1"/>
    </xf>
    <xf numFmtId="0" fontId="0" fillId="0" borderId="25" xfId="0" applyFont="1" applyFill="1" applyBorder="1" applyAlignment="1">
      <alignment vertical="center" wrapText="1" shrinkToFit="1"/>
    </xf>
    <xf numFmtId="0" fontId="0" fillId="0" borderId="20" xfId="0" applyFont="1" applyFill="1" applyBorder="1" applyAlignment="1">
      <alignment vertical="center" wrapText="1" shrinkToFit="1"/>
    </xf>
    <xf numFmtId="0" fontId="0" fillId="0" borderId="21" xfId="0" applyFont="1" applyFill="1" applyBorder="1" applyAlignment="1">
      <alignment vertical="center" wrapText="1" shrinkToFit="1"/>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40" xfId="0" applyFont="1" applyFill="1" applyBorder="1" applyAlignment="1">
      <alignment vertical="center" wrapText="1" shrinkToFit="1"/>
    </xf>
    <xf numFmtId="0" fontId="0" fillId="0" borderId="40" xfId="0" applyFont="1" applyFill="1" applyBorder="1" applyAlignment="1">
      <alignment vertical="top" wrapText="1" shrinkToFit="1"/>
    </xf>
    <xf numFmtId="0" fontId="0" fillId="0" borderId="76" xfId="0" applyFont="1" applyFill="1" applyBorder="1" applyAlignment="1">
      <alignment vertical="top" wrapText="1"/>
    </xf>
    <xf numFmtId="0" fontId="0" fillId="0" borderId="78" xfId="0" applyFont="1" applyFill="1" applyBorder="1" applyAlignment="1">
      <alignment vertical="top" wrapText="1"/>
    </xf>
    <xf numFmtId="0" fontId="0" fillId="0" borderId="74" xfId="0" applyFont="1" applyFill="1" applyBorder="1" applyAlignment="1">
      <alignment vertical="top" wrapText="1"/>
    </xf>
    <xf numFmtId="0" fontId="0" fillId="0" borderId="10"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12" xfId="0" applyFont="1" applyFill="1" applyBorder="1" applyAlignment="1">
      <alignment vertical="center" wrapText="1" shrinkToFit="1"/>
    </xf>
    <xf numFmtId="178" fontId="0" fillId="0" borderId="40" xfId="0" applyNumberFormat="1" applyFont="1" applyFill="1" applyBorder="1" applyAlignment="1">
      <alignment vertical="top" wrapText="1" shrinkToFit="1"/>
    </xf>
    <xf numFmtId="38" fontId="0" fillId="0" borderId="40" xfId="49" applyFont="1" applyBorder="1" applyAlignment="1">
      <alignment vertical="center" shrinkToFit="1"/>
    </xf>
    <xf numFmtId="178" fontId="0" fillId="0" borderId="76" xfId="0" applyNumberFormat="1" applyFont="1" applyFill="1" applyBorder="1" applyAlignment="1">
      <alignment vertical="top" wrapText="1"/>
    </xf>
    <xf numFmtId="178" fontId="0" fillId="0" borderId="78" xfId="0" applyNumberFormat="1" applyFont="1" applyFill="1" applyBorder="1" applyAlignment="1">
      <alignment vertical="top" wrapText="1"/>
    </xf>
    <xf numFmtId="178" fontId="0" fillId="0" borderId="74" xfId="0" applyNumberFormat="1" applyFont="1" applyFill="1" applyBorder="1" applyAlignment="1">
      <alignment vertical="top" wrapText="1"/>
    </xf>
    <xf numFmtId="0" fontId="0" fillId="12" borderId="40" xfId="0" applyFont="1" applyFill="1" applyBorder="1" applyAlignment="1">
      <alignment horizontal="left" vertical="center"/>
    </xf>
    <xf numFmtId="0" fontId="0" fillId="0" borderId="40" xfId="0" applyFont="1" applyBorder="1" applyAlignment="1">
      <alignment horizontal="center" vertical="center"/>
    </xf>
    <xf numFmtId="0" fontId="0" fillId="0" borderId="25"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5" xfId="0" applyFont="1" applyFill="1" applyBorder="1" applyAlignment="1">
      <alignment horizontal="left" vertical="center"/>
    </xf>
    <xf numFmtId="0" fontId="0" fillId="0" borderId="20" xfId="0" applyFont="1" applyFill="1" applyBorder="1" applyAlignment="1">
      <alignment horizontal="center" vertical="center" shrinkToFit="1"/>
    </xf>
    <xf numFmtId="0" fontId="0" fillId="0" borderId="40" xfId="0" applyFont="1" applyFill="1" applyBorder="1" applyAlignment="1">
      <alignment horizontal="left" vertical="center"/>
    </xf>
    <xf numFmtId="0" fontId="0" fillId="0" borderId="7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0" xfId="0" applyFont="1" applyFill="1" applyBorder="1" applyAlignment="1">
      <alignment horizontal="center" vertical="center"/>
    </xf>
    <xf numFmtId="0" fontId="0" fillId="0" borderId="76"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38" fontId="0" fillId="0" borderId="10" xfId="49" applyFont="1" applyFill="1" applyBorder="1" applyAlignment="1">
      <alignment horizontal="center" vertical="center" wrapText="1"/>
    </xf>
    <xf numFmtId="38" fontId="0" fillId="0" borderId="12" xfId="49" applyFont="1" applyFill="1" applyBorder="1" applyAlignment="1">
      <alignment horizontal="center" vertical="center" wrapText="1"/>
    </xf>
    <xf numFmtId="0" fontId="0" fillId="12" borderId="25" xfId="0" applyFont="1" applyFill="1" applyBorder="1" applyAlignment="1">
      <alignment horizontal="left" vertical="center"/>
    </xf>
    <xf numFmtId="0" fontId="0" fillId="12" borderId="20" xfId="0" applyFont="1" applyFill="1" applyBorder="1" applyAlignment="1">
      <alignment horizontal="left" vertical="center"/>
    </xf>
    <xf numFmtId="0" fontId="0" fillId="12" borderId="21" xfId="0" applyFont="1" applyFill="1" applyBorder="1" applyAlignment="1">
      <alignment horizontal="left" vertical="center"/>
    </xf>
    <xf numFmtId="178" fontId="0" fillId="0" borderId="25" xfId="0" applyNumberFormat="1" applyFont="1" applyFill="1" applyBorder="1" applyAlignment="1">
      <alignment horizontal="center" vertical="center" wrapText="1"/>
    </xf>
    <xf numFmtId="178" fontId="0" fillId="0" borderId="20" xfId="0" applyNumberFormat="1" applyFont="1" applyFill="1" applyBorder="1" applyAlignment="1">
      <alignment horizontal="center" vertical="center" wrapText="1"/>
    </xf>
    <xf numFmtId="178" fontId="0" fillId="0" borderId="21"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0" xfId="0" applyFont="1" applyFill="1" applyBorder="1" applyAlignment="1">
      <alignment vertical="center" wrapText="1"/>
    </xf>
    <xf numFmtId="0" fontId="0" fillId="0" borderId="76" xfId="0" applyFont="1" applyFill="1" applyBorder="1" applyAlignment="1">
      <alignment vertical="center" wrapText="1"/>
    </xf>
    <xf numFmtId="178" fontId="0" fillId="0" borderId="10"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76" xfId="0" applyFont="1" applyFill="1" applyBorder="1" applyAlignment="1">
      <alignment horizontal="center" vertical="center"/>
    </xf>
    <xf numFmtId="0" fontId="0" fillId="0" borderId="2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247650</xdr:colOff>
      <xdr:row>28</xdr:row>
      <xdr:rowOff>95250</xdr:rowOff>
    </xdr:from>
    <xdr:to>
      <xdr:col>34</xdr:col>
      <xdr:colOff>114300</xdr:colOff>
      <xdr:row>32</xdr:row>
      <xdr:rowOff>161925</xdr:rowOff>
    </xdr:to>
    <xdr:sp>
      <xdr:nvSpPr>
        <xdr:cNvPr id="1" name="AutoShape 1"/>
        <xdr:cNvSpPr>
          <a:spLocks/>
        </xdr:cNvSpPr>
      </xdr:nvSpPr>
      <xdr:spPr>
        <a:xfrm>
          <a:off x="6648450" y="5048250"/>
          <a:ext cx="2533650" cy="752475"/>
        </a:xfrm>
        <a:prstGeom prst="wedgeRectCallout">
          <a:avLst>
            <a:gd name="adj1" fmla="val -30453"/>
            <a:gd name="adj2" fmla="val -10696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担当者名及びその連絡先を記入してください。調査票の内容について不明な点等があれば、担当者へ確認させていただきます。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20</xdr:row>
      <xdr:rowOff>0</xdr:rowOff>
    </xdr:from>
    <xdr:to>
      <xdr:col>25</xdr:col>
      <xdr:colOff>66675</xdr:colOff>
      <xdr:row>23</xdr:row>
      <xdr:rowOff>9525</xdr:rowOff>
    </xdr:to>
    <xdr:pic>
      <xdr:nvPicPr>
        <xdr:cNvPr id="1" name="図 1"/>
        <xdr:cNvPicPr preferRelativeResize="1">
          <a:picLocks noChangeAspect="1"/>
        </xdr:cNvPicPr>
      </xdr:nvPicPr>
      <xdr:blipFill>
        <a:blip r:embed="rId1"/>
        <a:stretch>
          <a:fillRect/>
        </a:stretch>
      </xdr:blipFill>
      <xdr:spPr>
        <a:xfrm>
          <a:off x="809625" y="3314700"/>
          <a:ext cx="6867525" cy="552450"/>
        </a:xfrm>
        <a:prstGeom prst="rect">
          <a:avLst/>
        </a:prstGeom>
        <a:noFill/>
        <a:ln w="9525" cmpd="sng">
          <a:noFill/>
        </a:ln>
      </xdr:spPr>
    </xdr:pic>
    <xdr:clientData/>
  </xdr:twoCellAnchor>
  <xdr:twoCellAnchor>
    <xdr:from>
      <xdr:col>16</xdr:col>
      <xdr:colOff>161925</xdr:colOff>
      <xdr:row>30</xdr:row>
      <xdr:rowOff>57150</xdr:rowOff>
    </xdr:from>
    <xdr:to>
      <xdr:col>17</xdr:col>
      <xdr:colOff>19050</xdr:colOff>
      <xdr:row>32</xdr:row>
      <xdr:rowOff>161925</xdr:rowOff>
    </xdr:to>
    <xdr:sp>
      <xdr:nvSpPr>
        <xdr:cNvPr id="2" name="右中かっこ 2"/>
        <xdr:cNvSpPr>
          <a:spLocks/>
        </xdr:cNvSpPr>
      </xdr:nvSpPr>
      <xdr:spPr>
        <a:xfrm>
          <a:off x="4695825" y="4943475"/>
          <a:ext cx="15240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33</xdr:row>
      <xdr:rowOff>19050</xdr:rowOff>
    </xdr:from>
    <xdr:to>
      <xdr:col>17</xdr:col>
      <xdr:colOff>19050</xdr:colOff>
      <xdr:row>34</xdr:row>
      <xdr:rowOff>142875</xdr:rowOff>
    </xdr:to>
    <xdr:sp>
      <xdr:nvSpPr>
        <xdr:cNvPr id="3" name="右中かっこ 3"/>
        <xdr:cNvSpPr>
          <a:spLocks/>
        </xdr:cNvSpPr>
      </xdr:nvSpPr>
      <xdr:spPr>
        <a:xfrm>
          <a:off x="4705350" y="5419725"/>
          <a:ext cx="142875"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20</xdr:row>
      <xdr:rowOff>171450</xdr:rowOff>
    </xdr:from>
    <xdr:to>
      <xdr:col>35</xdr:col>
      <xdr:colOff>314325</xdr:colOff>
      <xdr:row>27</xdr:row>
      <xdr:rowOff>57150</xdr:rowOff>
    </xdr:to>
    <xdr:sp>
      <xdr:nvSpPr>
        <xdr:cNvPr id="4" name="四角形吹き出し 1"/>
        <xdr:cNvSpPr>
          <a:spLocks/>
        </xdr:cNvSpPr>
      </xdr:nvSpPr>
      <xdr:spPr>
        <a:xfrm>
          <a:off x="7877175" y="3486150"/>
          <a:ext cx="3000375" cy="1028700"/>
        </a:xfrm>
        <a:prstGeom prst="wedgeRectCallout">
          <a:avLst>
            <a:gd name="adj1" fmla="val -28986"/>
            <a:gd name="adj2" fmla="val -69574"/>
          </a:avLst>
        </a:prstGeom>
        <a:noFill/>
        <a:ln w="25400" cmpd="sng">
          <a:solidFill>
            <a:srgbClr val="385D8A"/>
          </a:solidFill>
          <a:headEnd type="none"/>
          <a:tailEnd type="none"/>
        </a:ln>
      </xdr:spPr>
      <xdr:txBody>
        <a:bodyPr vertOverflow="clip" wrap="square"/>
        <a:p>
          <a:pPr algn="l">
            <a:defRPr/>
          </a:pPr>
          <a:r>
            <a:rPr lang="en-US" cap="none" sz="1050" b="0" i="0" u="none" baseline="0">
              <a:solidFill>
                <a:srgbClr val="000000"/>
              </a:solidFill>
            </a:rPr>
            <a:t>非常勤医師の勤務時間が</a:t>
          </a:r>
          <a:r>
            <a:rPr lang="en-US" cap="none" sz="1050" b="0" i="0" u="none" baseline="0">
              <a:solidFill>
                <a:srgbClr val="000000"/>
              </a:solidFill>
            </a:rPr>
            <a:t>
</a:t>
          </a:r>
          <a:r>
            <a:rPr lang="en-US" cap="none" sz="1050" b="0" i="0" u="none" baseline="0">
              <a:solidFill>
                <a:srgbClr val="000000"/>
              </a:solidFill>
            </a:rPr>
            <a:t>１月あたり１６時間と決められている場合は、</a:t>
          </a:r>
          <a:r>
            <a:rPr lang="en-US" cap="none" sz="1050" b="0" i="0" u="none" baseline="0">
              <a:solidFill>
                <a:srgbClr val="000000"/>
              </a:solidFill>
            </a:rPr>
            <a:t>
</a:t>
          </a:r>
          <a:r>
            <a:rPr lang="en-US" cap="none" sz="1050" b="0" i="0" u="none" baseline="0">
              <a:solidFill>
                <a:srgbClr val="000000"/>
              </a:solidFill>
            </a:rPr>
            <a:t>１週あたりの勤務時間は１６時間／４＝４時間。</a:t>
          </a:r>
          <a:r>
            <a:rPr lang="en-US" cap="none" sz="1050" b="0" i="0" u="none" baseline="0">
              <a:solidFill>
                <a:srgbClr val="000000"/>
              </a:solidFill>
            </a:rPr>
            <a:t>
</a:t>
          </a:r>
          <a:r>
            <a:rPr lang="en-US" cap="none" sz="1050" b="0" i="0" u="none" baseline="0">
              <a:solidFill>
                <a:srgbClr val="000000"/>
              </a:solidFill>
            </a:rPr>
            <a:t>週１日４時間の勤務に当たるので、その非常勤医師を常勤換算すると、「０．１」となります。</a:t>
          </a:r>
        </a:p>
      </xdr:txBody>
    </xdr:sp>
    <xdr:clientData/>
  </xdr:twoCellAnchor>
  <xdr:twoCellAnchor>
    <xdr:from>
      <xdr:col>5</xdr:col>
      <xdr:colOff>95250</xdr:colOff>
      <xdr:row>57</xdr:row>
      <xdr:rowOff>95250</xdr:rowOff>
    </xdr:from>
    <xdr:to>
      <xdr:col>10</xdr:col>
      <xdr:colOff>47625</xdr:colOff>
      <xdr:row>59</xdr:row>
      <xdr:rowOff>219075</xdr:rowOff>
    </xdr:to>
    <xdr:sp>
      <xdr:nvSpPr>
        <xdr:cNvPr id="5" name="AutoShape 3"/>
        <xdr:cNvSpPr>
          <a:spLocks/>
        </xdr:cNvSpPr>
      </xdr:nvSpPr>
      <xdr:spPr>
        <a:xfrm>
          <a:off x="1438275" y="9839325"/>
          <a:ext cx="1371600" cy="581025"/>
        </a:xfrm>
        <a:prstGeom prst="wedgeRectCallout">
          <a:avLst>
            <a:gd name="adj1" fmla="val 49310"/>
            <a:gd name="adj2" fmla="val -15655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　初期臨床研修医及び産休、育休、長期研修をしている医師を除く。</a:t>
          </a:r>
        </a:p>
      </xdr:txBody>
    </xdr:sp>
    <xdr:clientData/>
  </xdr:twoCellAnchor>
  <xdr:twoCellAnchor>
    <xdr:from>
      <xdr:col>10</xdr:col>
      <xdr:colOff>200025</xdr:colOff>
      <xdr:row>55</xdr:row>
      <xdr:rowOff>114300</xdr:rowOff>
    </xdr:from>
    <xdr:to>
      <xdr:col>15</xdr:col>
      <xdr:colOff>95250</xdr:colOff>
      <xdr:row>57</xdr:row>
      <xdr:rowOff>85725</xdr:rowOff>
    </xdr:to>
    <xdr:sp>
      <xdr:nvSpPr>
        <xdr:cNvPr id="6" name="AutoShape 4"/>
        <xdr:cNvSpPr>
          <a:spLocks/>
        </xdr:cNvSpPr>
      </xdr:nvSpPr>
      <xdr:spPr>
        <a:xfrm>
          <a:off x="2962275" y="9401175"/>
          <a:ext cx="1371600" cy="428625"/>
        </a:xfrm>
        <a:prstGeom prst="wedgeRectCallout">
          <a:avLst>
            <a:gd name="adj1" fmla="val 32069"/>
            <a:gd name="adj2" fmla="val -8333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Ｐゴシック"/>
              <a:ea typeface="ＭＳ Ｐゴシック"/>
              <a:cs typeface="ＭＳ Ｐゴシック"/>
            </a:rPr>
            <a:t>現員数を常勤換算</a:t>
          </a:r>
        </a:p>
      </xdr:txBody>
    </xdr:sp>
    <xdr:clientData/>
  </xdr:twoCellAnchor>
  <xdr:twoCellAnchor>
    <xdr:from>
      <xdr:col>16</xdr:col>
      <xdr:colOff>0</xdr:colOff>
      <xdr:row>56</xdr:row>
      <xdr:rowOff>38100</xdr:rowOff>
    </xdr:from>
    <xdr:to>
      <xdr:col>19</xdr:col>
      <xdr:colOff>247650</xdr:colOff>
      <xdr:row>58</xdr:row>
      <xdr:rowOff>171450</xdr:rowOff>
    </xdr:to>
    <xdr:sp>
      <xdr:nvSpPr>
        <xdr:cNvPr id="7" name="AutoShape 5"/>
        <xdr:cNvSpPr>
          <a:spLocks/>
        </xdr:cNvSpPr>
      </xdr:nvSpPr>
      <xdr:spPr>
        <a:xfrm>
          <a:off x="4533900" y="9553575"/>
          <a:ext cx="1628775" cy="590550"/>
        </a:xfrm>
        <a:prstGeom prst="wedgeRectCallout">
          <a:avLst>
            <a:gd name="adj1" fmla="val 11402"/>
            <a:gd name="adj2" fmla="val -10161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現員数のうち島根大学医学部出身者の数</a:t>
          </a:r>
        </a:p>
      </xdr:txBody>
    </xdr:sp>
    <xdr:clientData/>
  </xdr:twoCellAnchor>
  <xdr:twoCellAnchor>
    <xdr:from>
      <xdr:col>12</xdr:col>
      <xdr:colOff>85725</xdr:colOff>
      <xdr:row>63</xdr:row>
      <xdr:rowOff>152400</xdr:rowOff>
    </xdr:from>
    <xdr:to>
      <xdr:col>16</xdr:col>
      <xdr:colOff>266700</xdr:colOff>
      <xdr:row>65</xdr:row>
      <xdr:rowOff>123825</xdr:rowOff>
    </xdr:to>
    <xdr:sp>
      <xdr:nvSpPr>
        <xdr:cNvPr id="8" name="AutoShape 6"/>
        <xdr:cNvSpPr>
          <a:spLocks/>
        </xdr:cNvSpPr>
      </xdr:nvSpPr>
      <xdr:spPr>
        <a:xfrm>
          <a:off x="3438525" y="11268075"/>
          <a:ext cx="1362075" cy="428625"/>
        </a:xfrm>
        <a:prstGeom prst="wedgeRectCallout">
          <a:avLst>
            <a:gd name="adj1" fmla="val 42412"/>
            <a:gd name="adj2" fmla="val -14777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Ｐゴシック"/>
              <a:ea typeface="ＭＳ Ｐゴシック"/>
              <a:cs typeface="ＭＳ Ｐゴシック"/>
            </a:rPr>
            <a:t>この数値は、０以上</a:t>
          </a:r>
        </a:p>
      </xdr:txBody>
    </xdr:sp>
    <xdr:clientData/>
  </xdr:twoCellAnchor>
  <xdr:twoCellAnchor>
    <xdr:from>
      <xdr:col>26</xdr:col>
      <xdr:colOff>76200</xdr:colOff>
      <xdr:row>82</xdr:row>
      <xdr:rowOff>28575</xdr:rowOff>
    </xdr:from>
    <xdr:to>
      <xdr:col>35</xdr:col>
      <xdr:colOff>0</xdr:colOff>
      <xdr:row>84</xdr:row>
      <xdr:rowOff>114300</xdr:rowOff>
    </xdr:to>
    <xdr:sp>
      <xdr:nvSpPr>
        <xdr:cNvPr id="9" name="AutoShape 6"/>
        <xdr:cNvSpPr>
          <a:spLocks/>
        </xdr:cNvSpPr>
      </xdr:nvSpPr>
      <xdr:spPr>
        <a:xfrm>
          <a:off x="7981950" y="15220950"/>
          <a:ext cx="2581275" cy="428625"/>
        </a:xfrm>
        <a:prstGeom prst="wedgeRectCallout">
          <a:avLst>
            <a:gd name="adj1" fmla="val -61879"/>
            <a:gd name="adj2" fmla="val -41111"/>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Ｐゴシック"/>
              <a:ea typeface="ＭＳ Ｐゴシック"/>
              <a:cs typeface="ＭＳ Ｐゴシック"/>
            </a:rPr>
            <a:t>（例）も参考に、具体的に記載してください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9</xdr:row>
      <xdr:rowOff>180975</xdr:rowOff>
    </xdr:from>
    <xdr:to>
      <xdr:col>4</xdr:col>
      <xdr:colOff>971550</xdr:colOff>
      <xdr:row>11</xdr:row>
      <xdr:rowOff>104775</xdr:rowOff>
    </xdr:to>
    <xdr:sp>
      <xdr:nvSpPr>
        <xdr:cNvPr id="1" name="AutoShape 3"/>
        <xdr:cNvSpPr>
          <a:spLocks/>
        </xdr:cNvSpPr>
      </xdr:nvSpPr>
      <xdr:spPr>
        <a:xfrm>
          <a:off x="571500" y="4267200"/>
          <a:ext cx="2886075" cy="400050"/>
        </a:xfrm>
        <a:prstGeom prst="wedgeRectCallout">
          <a:avLst>
            <a:gd name="adj1" fmla="val -45814"/>
            <a:gd name="adj2" fmla="val -12821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Ｐゴシック"/>
              <a:ea typeface="ＭＳ Ｐゴシック"/>
              <a:cs typeface="ＭＳ Ｐゴシック"/>
            </a:rPr>
            <a:t>様式１の診療科</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と一致させてください。</a:t>
          </a:r>
        </a:p>
      </xdr:txBody>
    </xdr:sp>
    <xdr:clientData/>
  </xdr:twoCellAnchor>
  <xdr:twoCellAnchor>
    <xdr:from>
      <xdr:col>3</xdr:col>
      <xdr:colOff>1000125</xdr:colOff>
      <xdr:row>3</xdr:row>
      <xdr:rowOff>419100</xdr:rowOff>
    </xdr:from>
    <xdr:to>
      <xdr:col>4</xdr:col>
      <xdr:colOff>1076325</xdr:colOff>
      <xdr:row>3</xdr:row>
      <xdr:rowOff>1057275</xdr:rowOff>
    </xdr:to>
    <xdr:sp>
      <xdr:nvSpPr>
        <xdr:cNvPr id="2" name="AutoShape 3"/>
        <xdr:cNvSpPr>
          <a:spLocks/>
        </xdr:cNvSpPr>
      </xdr:nvSpPr>
      <xdr:spPr>
        <a:xfrm>
          <a:off x="1895475" y="971550"/>
          <a:ext cx="1666875" cy="638175"/>
        </a:xfrm>
        <a:prstGeom prst="wedgeRectCallout">
          <a:avLst>
            <a:gd name="adj1" fmla="val -34199"/>
            <a:gd name="adj2" fmla="val -132222"/>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FF"/>
              </a:solidFill>
              <a:latin typeface="ＭＳ Ｐゴシック"/>
              <a:ea typeface="ＭＳ Ｐゴシック"/>
              <a:cs typeface="ＭＳ Ｐゴシック"/>
            </a:rPr>
            <a:t>常勤医と非常勤医は、別葉にしてください。</a:t>
          </a:r>
        </a:p>
      </xdr:txBody>
    </xdr:sp>
    <xdr:clientData/>
  </xdr:twoCellAnchor>
  <xdr:twoCellAnchor>
    <xdr:from>
      <xdr:col>14</xdr:col>
      <xdr:colOff>619125</xdr:colOff>
      <xdr:row>3</xdr:row>
      <xdr:rowOff>76200</xdr:rowOff>
    </xdr:from>
    <xdr:to>
      <xdr:col>14</xdr:col>
      <xdr:colOff>2000250</xdr:colOff>
      <xdr:row>3</xdr:row>
      <xdr:rowOff>657225</xdr:rowOff>
    </xdr:to>
    <xdr:sp>
      <xdr:nvSpPr>
        <xdr:cNvPr id="3" name="AutoShape 4"/>
        <xdr:cNvSpPr>
          <a:spLocks/>
        </xdr:cNvSpPr>
      </xdr:nvSpPr>
      <xdr:spPr>
        <a:xfrm>
          <a:off x="11887200" y="628650"/>
          <a:ext cx="1381125" cy="581025"/>
        </a:xfrm>
        <a:prstGeom prst="wedgeRectCallout">
          <a:avLst>
            <a:gd name="adj1" fmla="val 40879"/>
            <a:gd name="adj2" fmla="val -770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ページ番号と総ページ数を記入してください。</a:t>
          </a:r>
        </a:p>
      </xdr:txBody>
    </xdr:sp>
    <xdr:clientData/>
  </xdr:twoCellAnchor>
  <xdr:twoCellAnchor>
    <xdr:from>
      <xdr:col>3</xdr:col>
      <xdr:colOff>1371600</xdr:colOff>
      <xdr:row>0</xdr:row>
      <xdr:rowOff>66675</xdr:rowOff>
    </xdr:from>
    <xdr:to>
      <xdr:col>4</xdr:col>
      <xdr:colOff>895350</xdr:colOff>
      <xdr:row>2</xdr:row>
      <xdr:rowOff>57150</xdr:rowOff>
    </xdr:to>
    <xdr:sp>
      <xdr:nvSpPr>
        <xdr:cNvPr id="4" name="Rectangle 2"/>
        <xdr:cNvSpPr>
          <a:spLocks/>
        </xdr:cNvSpPr>
      </xdr:nvSpPr>
      <xdr:spPr>
        <a:xfrm>
          <a:off x="2266950" y="66675"/>
          <a:ext cx="1114425" cy="3524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1" u="none" baseline="0">
              <a:solidFill>
                <a:srgbClr val="000000"/>
              </a:solidFill>
              <a:latin typeface="ＭＳ Ｐゴシック"/>
              <a:ea typeface="ＭＳ Ｐゴシック"/>
              <a:cs typeface="ＭＳ Ｐゴシック"/>
            </a:rPr>
            <a:t>記入例</a:t>
          </a:r>
        </a:p>
      </xdr:txBody>
    </xdr:sp>
    <xdr:clientData/>
  </xdr:twoCellAnchor>
  <xdr:twoCellAnchor>
    <xdr:from>
      <xdr:col>42</xdr:col>
      <xdr:colOff>133350</xdr:colOff>
      <xdr:row>3</xdr:row>
      <xdr:rowOff>85725</xdr:rowOff>
    </xdr:from>
    <xdr:to>
      <xdr:col>48</xdr:col>
      <xdr:colOff>104775</xdr:colOff>
      <xdr:row>3</xdr:row>
      <xdr:rowOff>666750</xdr:rowOff>
    </xdr:to>
    <xdr:sp>
      <xdr:nvSpPr>
        <xdr:cNvPr id="5" name="AutoShape 4"/>
        <xdr:cNvSpPr>
          <a:spLocks/>
        </xdr:cNvSpPr>
      </xdr:nvSpPr>
      <xdr:spPr>
        <a:xfrm>
          <a:off x="20440650" y="638175"/>
          <a:ext cx="1400175" cy="581025"/>
        </a:xfrm>
        <a:prstGeom prst="wedgeRectCallout">
          <a:avLst>
            <a:gd name="adj1" fmla="val 40879"/>
            <a:gd name="adj2" fmla="val -770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ページ番号と総ページ数を記入してください。</a:t>
          </a:r>
        </a:p>
      </xdr:txBody>
    </xdr:sp>
    <xdr:clientData/>
  </xdr:twoCellAnchor>
  <xdr:twoCellAnchor>
    <xdr:from>
      <xdr:col>82</xdr:col>
      <xdr:colOff>142875</xdr:colOff>
      <xdr:row>3</xdr:row>
      <xdr:rowOff>85725</xdr:rowOff>
    </xdr:from>
    <xdr:to>
      <xdr:col>88</xdr:col>
      <xdr:colOff>114300</xdr:colOff>
      <xdr:row>3</xdr:row>
      <xdr:rowOff>666750</xdr:rowOff>
    </xdr:to>
    <xdr:sp>
      <xdr:nvSpPr>
        <xdr:cNvPr id="6" name="AutoShape 4"/>
        <xdr:cNvSpPr>
          <a:spLocks/>
        </xdr:cNvSpPr>
      </xdr:nvSpPr>
      <xdr:spPr>
        <a:xfrm>
          <a:off x="29975175" y="638175"/>
          <a:ext cx="1400175" cy="581025"/>
        </a:xfrm>
        <a:prstGeom prst="wedgeRectCallout">
          <a:avLst>
            <a:gd name="adj1" fmla="val 40879"/>
            <a:gd name="adj2" fmla="val -770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ページ番号と総ページ数を記入してください。</a:t>
          </a:r>
        </a:p>
      </xdr:txBody>
    </xdr:sp>
    <xdr:clientData/>
  </xdr:twoCellAnchor>
  <xdr:twoCellAnchor>
    <xdr:from>
      <xdr:col>121</xdr:col>
      <xdr:colOff>0</xdr:colOff>
      <xdr:row>3</xdr:row>
      <xdr:rowOff>76200</xdr:rowOff>
    </xdr:from>
    <xdr:to>
      <xdr:col>126</xdr:col>
      <xdr:colOff>152400</xdr:colOff>
      <xdr:row>3</xdr:row>
      <xdr:rowOff>657225</xdr:rowOff>
    </xdr:to>
    <xdr:sp>
      <xdr:nvSpPr>
        <xdr:cNvPr id="7" name="AutoShape 4"/>
        <xdr:cNvSpPr>
          <a:spLocks/>
        </xdr:cNvSpPr>
      </xdr:nvSpPr>
      <xdr:spPr>
        <a:xfrm>
          <a:off x="39119175" y="628650"/>
          <a:ext cx="1390650" cy="581025"/>
        </a:xfrm>
        <a:prstGeom prst="wedgeRectCallout">
          <a:avLst>
            <a:gd name="adj1" fmla="val 40879"/>
            <a:gd name="adj2" fmla="val -770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ページ番号と総ページ数を記入してください。</a:t>
          </a:r>
        </a:p>
      </xdr:txBody>
    </xdr:sp>
    <xdr:clientData/>
  </xdr:twoCellAnchor>
  <xdr:twoCellAnchor>
    <xdr:from>
      <xdr:col>121</xdr:col>
      <xdr:colOff>171450</xdr:colOff>
      <xdr:row>7</xdr:row>
      <xdr:rowOff>190500</xdr:rowOff>
    </xdr:from>
    <xdr:to>
      <xdr:col>131</xdr:col>
      <xdr:colOff>19050</xdr:colOff>
      <xdr:row>10</xdr:row>
      <xdr:rowOff>180975</xdr:rowOff>
    </xdr:to>
    <xdr:sp>
      <xdr:nvSpPr>
        <xdr:cNvPr id="8" name="AutoShape 3"/>
        <xdr:cNvSpPr>
          <a:spLocks/>
        </xdr:cNvSpPr>
      </xdr:nvSpPr>
      <xdr:spPr>
        <a:xfrm>
          <a:off x="39290625" y="3800475"/>
          <a:ext cx="2324100" cy="704850"/>
        </a:xfrm>
        <a:prstGeom prst="wedgeRectCallout">
          <a:avLst>
            <a:gd name="adj1" fmla="val 36634"/>
            <a:gd name="adj2" fmla="val -61550"/>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FF"/>
              </a:solidFill>
              <a:latin typeface="ＭＳ Ｐゴシック"/>
              <a:ea typeface="ＭＳ Ｐゴシック"/>
              <a:cs typeface="ＭＳ Ｐゴシック"/>
            </a:rPr>
            <a:t>その他の専門医・指導医の資格が</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ある場合は、その他に「○」を入力の上、</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コメントに資格名を記入ください。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xdr:row>
      <xdr:rowOff>28575</xdr:rowOff>
    </xdr:from>
    <xdr:to>
      <xdr:col>3</xdr:col>
      <xdr:colOff>85725</xdr:colOff>
      <xdr:row>10</xdr:row>
      <xdr:rowOff>104775</xdr:rowOff>
    </xdr:to>
    <xdr:sp>
      <xdr:nvSpPr>
        <xdr:cNvPr id="1" name="AutoShape 3"/>
        <xdr:cNvSpPr>
          <a:spLocks/>
        </xdr:cNvSpPr>
      </xdr:nvSpPr>
      <xdr:spPr>
        <a:xfrm>
          <a:off x="419100" y="1990725"/>
          <a:ext cx="1771650" cy="552450"/>
        </a:xfrm>
        <a:prstGeom prst="wedgeRectCallout">
          <a:avLst>
            <a:gd name="adj1" fmla="val -28847"/>
            <a:gd name="adj2" fmla="val -123333"/>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FF"/>
              </a:solidFill>
              <a:latin typeface="ＭＳ Ｐゴシック"/>
              <a:ea typeface="ＭＳ Ｐゴシック"/>
              <a:cs typeface="ＭＳ Ｐゴシック"/>
            </a:rPr>
            <a:t>様式１の診療科</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と一致させてください。</a:t>
          </a:r>
        </a:p>
      </xdr:txBody>
    </xdr:sp>
    <xdr:clientData/>
  </xdr:twoCellAnchor>
  <xdr:twoCellAnchor>
    <xdr:from>
      <xdr:col>3</xdr:col>
      <xdr:colOff>790575</xdr:colOff>
      <xdr:row>0</xdr:row>
      <xdr:rowOff>38100</xdr:rowOff>
    </xdr:from>
    <xdr:to>
      <xdr:col>6</xdr:col>
      <xdr:colOff>819150</xdr:colOff>
      <xdr:row>2</xdr:row>
      <xdr:rowOff>133350</xdr:rowOff>
    </xdr:to>
    <xdr:sp>
      <xdr:nvSpPr>
        <xdr:cNvPr id="2" name="AutoShape 3"/>
        <xdr:cNvSpPr>
          <a:spLocks/>
        </xdr:cNvSpPr>
      </xdr:nvSpPr>
      <xdr:spPr>
        <a:xfrm>
          <a:off x="2895600" y="38100"/>
          <a:ext cx="2609850" cy="457200"/>
        </a:xfrm>
        <a:prstGeom prst="wedgeRectCallout">
          <a:avLst>
            <a:gd name="adj1" fmla="val -65657"/>
            <a:gd name="adj2" fmla="val 36666"/>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Ｐゴシック"/>
              <a:ea typeface="ＭＳ Ｐゴシック"/>
              <a:cs typeface="ＭＳ Ｐゴシック"/>
            </a:rPr>
            <a:t>常勤医と非常勤医は、別葉にしてください。</a:t>
          </a:r>
        </a:p>
      </xdr:txBody>
    </xdr:sp>
    <xdr:clientData/>
  </xdr:twoCellAnchor>
  <xdr:twoCellAnchor>
    <xdr:from>
      <xdr:col>6</xdr:col>
      <xdr:colOff>1228725</xdr:colOff>
      <xdr:row>8</xdr:row>
      <xdr:rowOff>66675</xdr:rowOff>
    </xdr:from>
    <xdr:to>
      <xdr:col>7</xdr:col>
      <xdr:colOff>552450</xdr:colOff>
      <xdr:row>10</xdr:row>
      <xdr:rowOff>171450</xdr:rowOff>
    </xdr:to>
    <xdr:sp>
      <xdr:nvSpPr>
        <xdr:cNvPr id="3" name="AutoShape 5"/>
        <xdr:cNvSpPr>
          <a:spLocks/>
        </xdr:cNvSpPr>
      </xdr:nvSpPr>
      <xdr:spPr>
        <a:xfrm>
          <a:off x="5915025" y="2028825"/>
          <a:ext cx="1343025" cy="581025"/>
        </a:xfrm>
        <a:prstGeom prst="wedgeRectCallout">
          <a:avLst>
            <a:gd name="adj1" fmla="val 56763"/>
            <a:gd name="adj2" fmla="val -1073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具体的な内容を記入してください。</a:t>
          </a:r>
        </a:p>
      </xdr:txBody>
    </xdr:sp>
    <xdr:clientData/>
  </xdr:twoCellAnchor>
  <xdr:twoCellAnchor>
    <xdr:from>
      <xdr:col>7</xdr:col>
      <xdr:colOff>1857375</xdr:colOff>
      <xdr:row>3</xdr:row>
      <xdr:rowOff>323850</xdr:rowOff>
    </xdr:from>
    <xdr:to>
      <xdr:col>7</xdr:col>
      <xdr:colOff>3238500</xdr:colOff>
      <xdr:row>5</xdr:row>
      <xdr:rowOff>200025</xdr:rowOff>
    </xdr:to>
    <xdr:sp>
      <xdr:nvSpPr>
        <xdr:cNvPr id="4" name="AutoShape 4"/>
        <xdr:cNvSpPr>
          <a:spLocks/>
        </xdr:cNvSpPr>
      </xdr:nvSpPr>
      <xdr:spPr>
        <a:xfrm>
          <a:off x="8562975" y="876300"/>
          <a:ext cx="1381125" cy="571500"/>
        </a:xfrm>
        <a:prstGeom prst="wedgeRectCallout">
          <a:avLst>
            <a:gd name="adj1" fmla="val 38814"/>
            <a:gd name="adj2" fmla="val -10684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FF"/>
              </a:solidFill>
              <a:latin typeface="ＭＳ Ｐゴシック"/>
              <a:ea typeface="ＭＳ Ｐゴシック"/>
              <a:cs typeface="ＭＳ Ｐゴシック"/>
            </a:rPr>
            <a:t>ページ番号と総ページ数を記入してください。</a:t>
          </a:r>
        </a:p>
      </xdr:txBody>
    </xdr:sp>
    <xdr:clientData/>
  </xdr:twoCellAnchor>
  <xdr:twoCellAnchor>
    <xdr:from>
      <xdr:col>6</xdr:col>
      <xdr:colOff>990600</xdr:colOff>
      <xdr:row>0</xdr:row>
      <xdr:rowOff>104775</xdr:rowOff>
    </xdr:from>
    <xdr:to>
      <xdr:col>7</xdr:col>
      <xdr:colOff>95250</xdr:colOff>
      <xdr:row>2</xdr:row>
      <xdr:rowOff>76200</xdr:rowOff>
    </xdr:to>
    <xdr:sp>
      <xdr:nvSpPr>
        <xdr:cNvPr id="5" name="Rectangle 2"/>
        <xdr:cNvSpPr>
          <a:spLocks/>
        </xdr:cNvSpPr>
      </xdr:nvSpPr>
      <xdr:spPr>
        <a:xfrm>
          <a:off x="5676900" y="104775"/>
          <a:ext cx="1123950" cy="3333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1" u="none" baseline="0">
              <a:solidFill>
                <a:srgbClr val="000000"/>
              </a:solidFill>
              <a:latin typeface="ＭＳ Ｐゴシック"/>
              <a:ea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63</xdr:row>
      <xdr:rowOff>114300</xdr:rowOff>
    </xdr:from>
    <xdr:to>
      <xdr:col>17</xdr:col>
      <xdr:colOff>104775</xdr:colOff>
      <xdr:row>66</xdr:row>
      <xdr:rowOff>47625</xdr:rowOff>
    </xdr:to>
    <xdr:sp>
      <xdr:nvSpPr>
        <xdr:cNvPr id="1" name="AutoShape 17"/>
        <xdr:cNvSpPr>
          <a:spLocks/>
        </xdr:cNvSpPr>
      </xdr:nvSpPr>
      <xdr:spPr>
        <a:xfrm>
          <a:off x="2933700" y="12325350"/>
          <a:ext cx="1704975" cy="561975"/>
        </a:xfrm>
        <a:prstGeom prst="wedgeRectCallout">
          <a:avLst>
            <a:gd name="adj1" fmla="val -55171"/>
            <a:gd name="adj2" fmla="val 19802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定期的な非常勤医師の勤務延べ日数について、記入してください。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AI36"/>
  <sheetViews>
    <sheetView tabSelected="1" view="pageBreakPreview" zoomScaleSheetLayoutView="100" zoomScalePageLayoutView="0" workbookViewId="0" topLeftCell="A1">
      <selection activeCell="A1" sqref="A1"/>
    </sheetView>
  </sheetViews>
  <sheetFormatPr defaultColWidth="3.50390625" defaultRowHeight="13.5"/>
  <cols>
    <col min="1" max="16384" width="3.50390625" style="2" customWidth="1"/>
  </cols>
  <sheetData>
    <row r="1" ht="15" thickBot="1"/>
    <row r="2" spans="5:33" ht="10.5" customHeight="1" thickTop="1">
      <c r="E2" s="285" t="s">
        <v>598</v>
      </c>
      <c r="F2" s="286"/>
      <c r="G2" s="286"/>
      <c r="H2" s="286"/>
      <c r="I2" s="286"/>
      <c r="J2" s="286"/>
      <c r="K2" s="287"/>
      <c r="Z2" s="295" t="s">
        <v>534</v>
      </c>
      <c r="AA2" s="296"/>
      <c r="AB2" s="296"/>
      <c r="AC2" s="296"/>
      <c r="AD2" s="296"/>
      <c r="AE2" s="296"/>
      <c r="AF2" s="296"/>
      <c r="AG2" s="297"/>
    </row>
    <row r="3" spans="5:33" ht="10.5" customHeight="1">
      <c r="E3" s="288"/>
      <c r="F3" s="289"/>
      <c r="G3" s="289"/>
      <c r="H3" s="289"/>
      <c r="I3" s="289"/>
      <c r="J3" s="289"/>
      <c r="K3" s="290"/>
      <c r="Z3" s="298"/>
      <c r="AA3" s="299"/>
      <c r="AB3" s="299"/>
      <c r="AC3" s="299"/>
      <c r="AD3" s="299"/>
      <c r="AE3" s="299"/>
      <c r="AF3" s="299"/>
      <c r="AG3" s="300"/>
    </row>
    <row r="4" spans="5:33" ht="10.5" customHeight="1" thickBot="1">
      <c r="E4" s="291"/>
      <c r="F4" s="292"/>
      <c r="G4" s="292"/>
      <c r="H4" s="292"/>
      <c r="I4" s="292"/>
      <c r="J4" s="292"/>
      <c r="K4" s="293"/>
      <c r="Z4" s="298"/>
      <c r="AA4" s="299"/>
      <c r="AB4" s="299"/>
      <c r="AC4" s="299"/>
      <c r="AD4" s="299"/>
      <c r="AE4" s="299"/>
      <c r="AF4" s="299"/>
      <c r="AG4" s="300"/>
    </row>
    <row r="5" spans="26:33" ht="14.25" customHeight="1" thickTop="1">
      <c r="Z5" s="301"/>
      <c r="AA5" s="302"/>
      <c r="AB5" s="302"/>
      <c r="AC5" s="302"/>
      <c r="AD5" s="302"/>
      <c r="AE5" s="302"/>
      <c r="AF5" s="302"/>
      <c r="AG5" s="303"/>
    </row>
    <row r="6" spans="28:31" ht="13.5" customHeight="1">
      <c r="AB6" s="183"/>
      <c r="AC6" s="183"/>
      <c r="AD6" s="183"/>
      <c r="AE6" s="183"/>
    </row>
    <row r="7" spans="28:31" ht="13.5" customHeight="1">
      <c r="AB7" s="183"/>
      <c r="AC7" s="183"/>
      <c r="AD7" s="183"/>
      <c r="AE7" s="183"/>
    </row>
    <row r="10" spans="2:35" ht="26.25" customHeight="1">
      <c r="B10" s="294" t="s">
        <v>599</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row>
    <row r="13" ht="12.75" customHeight="1"/>
    <row r="18" spans="8:28" ht="14.25">
      <c r="H18" s="3"/>
      <c r="I18" s="4"/>
      <c r="J18" s="4"/>
      <c r="K18" s="4"/>
      <c r="L18" s="4"/>
      <c r="M18" s="5"/>
      <c r="N18" s="267" t="s">
        <v>528</v>
      </c>
      <c r="O18" s="268"/>
      <c r="P18" s="268"/>
      <c r="Q18" s="268"/>
      <c r="R18" s="268"/>
      <c r="S18" s="268"/>
      <c r="T18" s="268"/>
      <c r="U18" s="268"/>
      <c r="V18" s="268"/>
      <c r="W18" s="268"/>
      <c r="X18" s="268"/>
      <c r="Y18" s="268"/>
      <c r="Z18" s="268"/>
      <c r="AA18" s="268"/>
      <c r="AB18" s="269"/>
    </row>
    <row r="19" spans="8:28" ht="14.25">
      <c r="H19" s="282" t="s">
        <v>50</v>
      </c>
      <c r="I19" s="283"/>
      <c r="J19" s="283"/>
      <c r="K19" s="283"/>
      <c r="L19" s="283"/>
      <c r="M19" s="284"/>
      <c r="N19" s="270"/>
      <c r="O19" s="271"/>
      <c r="P19" s="271"/>
      <c r="Q19" s="271"/>
      <c r="R19" s="271"/>
      <c r="S19" s="271"/>
      <c r="T19" s="271"/>
      <c r="U19" s="271"/>
      <c r="V19" s="271"/>
      <c r="W19" s="271"/>
      <c r="X19" s="271"/>
      <c r="Y19" s="271"/>
      <c r="Z19" s="271"/>
      <c r="AA19" s="271"/>
      <c r="AB19" s="272"/>
    </row>
    <row r="20" spans="8:28" ht="14.25">
      <c r="H20" s="7"/>
      <c r="I20" s="8"/>
      <c r="J20" s="8"/>
      <c r="K20" s="8"/>
      <c r="L20" s="8"/>
      <c r="M20" s="9"/>
      <c r="N20" s="273"/>
      <c r="O20" s="274"/>
      <c r="P20" s="274"/>
      <c r="Q20" s="274"/>
      <c r="R20" s="274"/>
      <c r="S20" s="274"/>
      <c r="T20" s="274"/>
      <c r="U20" s="274"/>
      <c r="V20" s="274"/>
      <c r="W20" s="274"/>
      <c r="X20" s="274"/>
      <c r="Y20" s="274"/>
      <c r="Z20" s="274"/>
      <c r="AA20" s="274"/>
      <c r="AB20" s="275"/>
    </row>
    <row r="21" spans="8:28" ht="14.25">
      <c r="H21" s="3"/>
      <c r="I21" s="4"/>
      <c r="J21" s="4"/>
      <c r="K21" s="4"/>
      <c r="L21" s="4"/>
      <c r="M21" s="5"/>
      <c r="N21" s="267" t="s">
        <v>529</v>
      </c>
      <c r="O21" s="268"/>
      <c r="P21" s="268"/>
      <c r="Q21" s="268"/>
      <c r="R21" s="268"/>
      <c r="S21" s="268"/>
      <c r="T21" s="268"/>
      <c r="U21" s="268"/>
      <c r="V21" s="268"/>
      <c r="W21" s="268"/>
      <c r="X21" s="268"/>
      <c r="Y21" s="268"/>
      <c r="Z21" s="268"/>
      <c r="AA21" s="268"/>
      <c r="AB21" s="269"/>
    </row>
    <row r="22" spans="8:28" ht="14.25">
      <c r="H22" s="282" t="s">
        <v>0</v>
      </c>
      <c r="I22" s="283"/>
      <c r="J22" s="283"/>
      <c r="K22" s="283"/>
      <c r="L22" s="283"/>
      <c r="M22" s="284"/>
      <c r="N22" s="270"/>
      <c r="O22" s="271"/>
      <c r="P22" s="271"/>
      <c r="Q22" s="271"/>
      <c r="R22" s="271"/>
      <c r="S22" s="271"/>
      <c r="T22" s="271"/>
      <c r="U22" s="271"/>
      <c r="V22" s="271"/>
      <c r="W22" s="271"/>
      <c r="X22" s="271"/>
      <c r="Y22" s="271"/>
      <c r="Z22" s="271"/>
      <c r="AA22" s="271"/>
      <c r="AB22" s="272"/>
    </row>
    <row r="23" spans="8:28" ht="14.25">
      <c r="H23" s="7"/>
      <c r="I23" s="8"/>
      <c r="J23" s="8"/>
      <c r="K23" s="8"/>
      <c r="L23" s="8"/>
      <c r="M23" s="9"/>
      <c r="N23" s="273"/>
      <c r="O23" s="274"/>
      <c r="P23" s="274"/>
      <c r="Q23" s="274"/>
      <c r="R23" s="274"/>
      <c r="S23" s="274"/>
      <c r="T23" s="274"/>
      <c r="U23" s="274"/>
      <c r="V23" s="274"/>
      <c r="W23" s="274"/>
      <c r="X23" s="274"/>
      <c r="Y23" s="274"/>
      <c r="Z23" s="274"/>
      <c r="AA23" s="274"/>
      <c r="AB23" s="275"/>
    </row>
    <row r="24" spans="8:28" ht="14.25">
      <c r="H24" s="3"/>
      <c r="I24" s="4"/>
      <c r="J24" s="4"/>
      <c r="K24" s="4"/>
      <c r="L24" s="4"/>
      <c r="M24" s="5"/>
      <c r="N24" s="267" t="s">
        <v>530</v>
      </c>
      <c r="O24" s="268"/>
      <c r="P24" s="268"/>
      <c r="Q24" s="268"/>
      <c r="R24" s="268"/>
      <c r="S24" s="268"/>
      <c r="T24" s="268"/>
      <c r="U24" s="268"/>
      <c r="V24" s="268"/>
      <c r="W24" s="268"/>
      <c r="X24" s="268"/>
      <c r="Y24" s="268"/>
      <c r="Z24" s="268"/>
      <c r="AA24" s="268"/>
      <c r="AB24" s="269"/>
    </row>
    <row r="25" spans="8:28" ht="14.25">
      <c r="H25" s="282" t="s">
        <v>54</v>
      </c>
      <c r="I25" s="283"/>
      <c r="J25" s="283"/>
      <c r="K25" s="283"/>
      <c r="L25" s="283"/>
      <c r="M25" s="284"/>
      <c r="N25" s="270"/>
      <c r="O25" s="271"/>
      <c r="P25" s="271"/>
      <c r="Q25" s="271"/>
      <c r="R25" s="271"/>
      <c r="S25" s="271"/>
      <c r="T25" s="271"/>
      <c r="U25" s="271"/>
      <c r="V25" s="271"/>
      <c r="W25" s="271"/>
      <c r="X25" s="271"/>
      <c r="Y25" s="271"/>
      <c r="Z25" s="271"/>
      <c r="AA25" s="271"/>
      <c r="AB25" s="272"/>
    </row>
    <row r="26" spans="8:28" ht="14.25">
      <c r="H26" s="7"/>
      <c r="I26" s="8" t="s">
        <v>1</v>
      </c>
      <c r="J26" s="8"/>
      <c r="K26" s="8"/>
      <c r="L26" s="8"/>
      <c r="M26" s="9"/>
      <c r="N26" s="7"/>
      <c r="O26" s="8"/>
      <c r="P26" s="8"/>
      <c r="Q26" s="109" t="s">
        <v>247</v>
      </c>
      <c r="R26" s="280" t="s">
        <v>246</v>
      </c>
      <c r="S26" s="280"/>
      <c r="T26" s="280"/>
      <c r="U26" s="279" t="s">
        <v>531</v>
      </c>
      <c r="V26" s="279"/>
      <c r="W26" s="279"/>
      <c r="X26" s="279"/>
      <c r="Y26" s="279"/>
      <c r="Z26" s="279"/>
      <c r="AA26" s="8" t="s">
        <v>55</v>
      </c>
      <c r="AB26" s="9"/>
    </row>
    <row r="27" spans="8:28" ht="13.5">
      <c r="H27" s="3"/>
      <c r="I27" s="4"/>
      <c r="J27" s="4"/>
      <c r="K27" s="4"/>
      <c r="L27" s="4"/>
      <c r="M27" s="4"/>
      <c r="N27" s="3"/>
      <c r="O27" s="4" t="s">
        <v>63</v>
      </c>
      <c r="P27" s="4"/>
      <c r="Q27" s="276" t="s">
        <v>533</v>
      </c>
      <c r="R27" s="276"/>
      <c r="S27" s="276"/>
      <c r="T27" s="276"/>
      <c r="U27" s="91"/>
      <c r="V27" s="91" t="s">
        <v>64</v>
      </c>
      <c r="W27" s="91"/>
      <c r="X27" s="276" t="s">
        <v>533</v>
      </c>
      <c r="Y27" s="276"/>
      <c r="Z27" s="276"/>
      <c r="AA27" s="276"/>
      <c r="AB27" s="5"/>
    </row>
    <row r="28" spans="8:28" ht="13.5">
      <c r="H28" s="282" t="s">
        <v>2</v>
      </c>
      <c r="I28" s="283"/>
      <c r="J28" s="283"/>
      <c r="K28" s="283"/>
      <c r="L28" s="283"/>
      <c r="M28" s="284"/>
      <c r="N28" s="10"/>
      <c r="O28" s="11"/>
      <c r="P28" s="11"/>
      <c r="Q28" s="11"/>
      <c r="R28" s="11"/>
      <c r="S28" s="11"/>
      <c r="T28" s="11"/>
      <c r="U28" s="11"/>
      <c r="V28" s="11"/>
      <c r="W28" s="11"/>
      <c r="X28" s="11"/>
      <c r="Y28" s="11"/>
      <c r="Z28" s="11"/>
      <c r="AA28" s="11"/>
      <c r="AB28" s="12"/>
    </row>
    <row r="29" spans="8:28" ht="13.5">
      <c r="H29" s="7"/>
      <c r="I29" s="8"/>
      <c r="J29" s="8"/>
      <c r="K29" s="8"/>
      <c r="L29" s="8"/>
      <c r="M29" s="8"/>
      <c r="N29" s="7"/>
      <c r="O29" s="8" t="s">
        <v>56</v>
      </c>
      <c r="P29" s="8"/>
      <c r="Q29" s="8"/>
      <c r="R29" s="277" t="s">
        <v>532</v>
      </c>
      <c r="S29" s="277"/>
      <c r="T29" s="277"/>
      <c r="U29" s="277"/>
      <c r="V29" s="277"/>
      <c r="W29" s="277"/>
      <c r="X29" s="277"/>
      <c r="Y29" s="277"/>
      <c r="Z29" s="277"/>
      <c r="AA29" s="277"/>
      <c r="AB29" s="278"/>
    </row>
    <row r="33" spans="2:35" ht="17.25">
      <c r="B33" s="13"/>
      <c r="C33" s="13"/>
      <c r="D33" s="13"/>
      <c r="E33" s="13"/>
      <c r="F33" s="13"/>
      <c r="G33" s="13"/>
      <c r="H33" s="13"/>
      <c r="I33" s="13"/>
      <c r="J33" s="13"/>
      <c r="K33" s="13"/>
      <c r="L33" s="13"/>
      <c r="M33" s="13"/>
      <c r="N33" s="13"/>
      <c r="O33" s="13"/>
      <c r="P33" s="13"/>
      <c r="Q33" s="281"/>
      <c r="R33" s="281"/>
      <c r="S33" s="281"/>
      <c r="T33" s="281"/>
      <c r="U33" s="281"/>
      <c r="V33" s="281"/>
      <c r="W33" s="13"/>
      <c r="X33" s="13"/>
      <c r="Y33" s="13"/>
      <c r="Z33" s="13"/>
      <c r="AA33" s="13"/>
      <c r="AB33" s="13"/>
      <c r="AC33" s="13"/>
      <c r="AD33" s="13"/>
      <c r="AE33" s="13"/>
      <c r="AF33" s="13"/>
      <c r="AG33" s="13"/>
      <c r="AH33" s="13"/>
      <c r="AI33" s="13"/>
    </row>
    <row r="34" spans="17:22" ht="17.25">
      <c r="Q34" s="281"/>
      <c r="R34" s="281"/>
      <c r="S34" s="281"/>
      <c r="T34" s="281"/>
      <c r="U34" s="281"/>
      <c r="V34" s="281"/>
    </row>
    <row r="35" ht="24">
      <c r="N35" s="14"/>
    </row>
    <row r="36" ht="24">
      <c r="N36" s="14"/>
    </row>
  </sheetData>
  <sheetProtection/>
  <mergeCells count="17">
    <mergeCell ref="Q34:V34"/>
    <mergeCell ref="H25:M25"/>
    <mergeCell ref="H28:M28"/>
    <mergeCell ref="E2:K4"/>
    <mergeCell ref="B10:AI10"/>
    <mergeCell ref="H19:M19"/>
    <mergeCell ref="Q33:V33"/>
    <mergeCell ref="H22:M22"/>
    <mergeCell ref="N21:AB23"/>
    <mergeCell ref="Z2:AG5"/>
    <mergeCell ref="N18:AB20"/>
    <mergeCell ref="N24:AB25"/>
    <mergeCell ref="X27:AA27"/>
    <mergeCell ref="Q27:T27"/>
    <mergeCell ref="R29:AB29"/>
    <mergeCell ref="U26:Z26"/>
    <mergeCell ref="R26:T26"/>
  </mergeCells>
  <printOptions horizontalCentered="1"/>
  <pageMargins left="0.5905511811023623" right="0.3937007874015748" top="0.7874015748031497" bottom="0.1968503937007874" header="0.5118110236220472" footer="0.5118110236220472"/>
  <pageSetup fitToHeight="1" fitToWidth="1" horizontalDpi="600" verticalDpi="6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AP8"/>
  <sheetViews>
    <sheetView showGridLines="0" showZeros="0" zoomScalePageLayoutView="0" workbookViewId="0" topLeftCell="A1">
      <selection activeCell="AH5" sqref="AH5:AO5"/>
    </sheetView>
  </sheetViews>
  <sheetFormatPr defaultColWidth="9.00390625" defaultRowHeight="13.5"/>
  <cols>
    <col min="1" max="1" width="28.375" style="188" customWidth="1"/>
    <col min="2" max="2" width="6.00390625" style="188" customWidth="1"/>
    <col min="3" max="3" width="29.625" style="188" customWidth="1"/>
    <col min="4" max="4" width="6.00390625" style="188" customWidth="1"/>
    <col min="5" max="5" width="29.625" style="188" customWidth="1"/>
    <col min="6" max="6" width="6.00390625" style="188" customWidth="1"/>
    <col min="7" max="7" width="29.625" style="188" customWidth="1"/>
    <col min="8" max="8" width="6.00390625" style="188" customWidth="1"/>
    <col min="9" max="9" width="29.625" style="188" customWidth="1"/>
    <col min="10" max="10" width="6.00390625" style="188" customWidth="1"/>
    <col min="11" max="11" width="29.625" style="188" customWidth="1"/>
    <col min="12" max="12" width="6.00390625" style="188" customWidth="1"/>
    <col min="13" max="13" width="29.625" style="188" customWidth="1"/>
    <col min="14" max="14" width="6.00390625" style="188" customWidth="1"/>
    <col min="15" max="15" width="29.625" style="188" customWidth="1"/>
    <col min="16" max="16" width="6.00390625" style="188" customWidth="1"/>
    <col min="17" max="17" width="29.625" style="188" customWidth="1"/>
    <col min="18" max="18" width="6.00390625" style="188" customWidth="1"/>
    <col min="19" max="19" width="29.625" style="188" customWidth="1"/>
    <col min="20" max="20" width="6.00390625" style="188" customWidth="1"/>
    <col min="21" max="21" width="29.625" style="188" customWidth="1"/>
    <col min="22" max="22" width="6.00390625" style="188" customWidth="1"/>
    <col min="23" max="23" width="29.625" style="188" customWidth="1"/>
    <col min="24" max="24" width="6.00390625" style="188" customWidth="1"/>
    <col min="25" max="25" width="29.625" style="188" customWidth="1"/>
    <col min="26" max="42" width="15.00390625" style="188" customWidth="1"/>
    <col min="43" max="16384" width="9.00390625" style="188" customWidth="1"/>
  </cols>
  <sheetData>
    <row r="1" spans="1:3" ht="22.5" customHeight="1">
      <c r="A1" s="582" t="s">
        <v>527</v>
      </c>
      <c r="B1" s="583"/>
      <c r="C1" s="584"/>
    </row>
    <row r="2" ht="22.5" customHeight="1"/>
    <row r="3" spans="1:42" s="200" customFormat="1" ht="18" customHeight="1">
      <c r="A3" s="202" t="s">
        <v>437</v>
      </c>
      <c r="B3" s="608" t="s">
        <v>448</v>
      </c>
      <c r="C3" s="608"/>
      <c r="D3" s="608" t="s">
        <v>449</v>
      </c>
      <c r="E3" s="608"/>
      <c r="F3" s="608" t="s">
        <v>450</v>
      </c>
      <c r="G3" s="608"/>
      <c r="H3" s="608" t="s">
        <v>451</v>
      </c>
      <c r="I3" s="608"/>
      <c r="J3" s="608" t="s">
        <v>452</v>
      </c>
      <c r="K3" s="608"/>
      <c r="L3" s="608" t="s">
        <v>460</v>
      </c>
      <c r="M3" s="608"/>
      <c r="N3" s="608" t="s">
        <v>461</v>
      </c>
      <c r="O3" s="608"/>
      <c r="P3" s="608" t="s">
        <v>462</v>
      </c>
      <c r="Q3" s="608"/>
      <c r="R3" s="608" t="s">
        <v>463</v>
      </c>
      <c r="S3" s="608"/>
      <c r="T3" s="608" t="s">
        <v>464</v>
      </c>
      <c r="U3" s="608"/>
      <c r="V3" s="608" t="s">
        <v>465</v>
      </c>
      <c r="W3" s="608"/>
      <c r="X3" s="608" t="s">
        <v>466</v>
      </c>
      <c r="Y3" s="608"/>
      <c r="Z3" s="608" t="s">
        <v>467</v>
      </c>
      <c r="AA3" s="608"/>
      <c r="AB3" s="608"/>
      <c r="AC3" s="608"/>
      <c r="AD3" s="608"/>
      <c r="AE3" s="608"/>
      <c r="AF3" s="608"/>
      <c r="AG3" s="608"/>
      <c r="AH3" s="608"/>
      <c r="AI3" s="608"/>
      <c r="AJ3" s="608"/>
      <c r="AK3" s="608"/>
      <c r="AL3" s="608"/>
      <c r="AM3" s="608"/>
      <c r="AN3" s="608"/>
      <c r="AO3" s="608"/>
      <c r="AP3" s="202" t="s">
        <v>468</v>
      </c>
    </row>
    <row r="4" spans="1:42" ht="18" customHeight="1">
      <c r="A4" s="609" t="s">
        <v>287</v>
      </c>
      <c r="B4" s="612" t="s">
        <v>438</v>
      </c>
      <c r="C4" s="613"/>
      <c r="D4" s="613"/>
      <c r="E4" s="613"/>
      <c r="F4" s="613"/>
      <c r="G4" s="613"/>
      <c r="H4" s="613"/>
      <c r="I4" s="613"/>
      <c r="J4" s="613"/>
      <c r="K4" s="616"/>
      <c r="L4" s="612" t="s">
        <v>439</v>
      </c>
      <c r="M4" s="613"/>
      <c r="N4" s="613"/>
      <c r="O4" s="613"/>
      <c r="P4" s="613"/>
      <c r="Q4" s="613"/>
      <c r="R4" s="613"/>
      <c r="S4" s="613"/>
      <c r="T4" s="613"/>
      <c r="U4" s="613"/>
      <c r="V4" s="613"/>
      <c r="W4" s="613"/>
      <c r="X4" s="613"/>
      <c r="Y4" s="613"/>
      <c r="Z4" s="619" t="s">
        <v>440</v>
      </c>
      <c r="AA4" s="619"/>
      <c r="AB4" s="619"/>
      <c r="AC4" s="619"/>
      <c r="AD4" s="619"/>
      <c r="AE4" s="619"/>
      <c r="AF4" s="619"/>
      <c r="AG4" s="619"/>
      <c r="AH4" s="619"/>
      <c r="AI4" s="619"/>
      <c r="AJ4" s="619"/>
      <c r="AK4" s="619"/>
      <c r="AL4" s="619"/>
      <c r="AM4" s="619"/>
      <c r="AN4" s="619"/>
      <c r="AO4" s="619"/>
      <c r="AP4" s="620" t="s">
        <v>432</v>
      </c>
    </row>
    <row r="5" spans="1:42" ht="18" customHeight="1">
      <c r="A5" s="609"/>
      <c r="B5" s="614"/>
      <c r="C5" s="615"/>
      <c r="D5" s="615"/>
      <c r="E5" s="615"/>
      <c r="F5" s="615"/>
      <c r="G5" s="615"/>
      <c r="H5" s="615"/>
      <c r="I5" s="615"/>
      <c r="J5" s="615"/>
      <c r="K5" s="617"/>
      <c r="L5" s="614"/>
      <c r="M5" s="615"/>
      <c r="N5" s="615"/>
      <c r="O5" s="615"/>
      <c r="P5" s="615"/>
      <c r="Q5" s="615"/>
      <c r="R5" s="615"/>
      <c r="S5" s="615"/>
      <c r="T5" s="615"/>
      <c r="U5" s="615"/>
      <c r="V5" s="615"/>
      <c r="W5" s="615"/>
      <c r="X5" s="615"/>
      <c r="Y5" s="615"/>
      <c r="Z5" s="623" t="s">
        <v>193</v>
      </c>
      <c r="AA5" s="623"/>
      <c r="AB5" s="623"/>
      <c r="AC5" s="623"/>
      <c r="AD5" s="623"/>
      <c r="AE5" s="623"/>
      <c r="AF5" s="623"/>
      <c r="AG5" s="623"/>
      <c r="AH5" s="623" t="s">
        <v>616</v>
      </c>
      <c r="AI5" s="623"/>
      <c r="AJ5" s="623"/>
      <c r="AK5" s="623"/>
      <c r="AL5" s="623"/>
      <c r="AM5" s="623"/>
      <c r="AN5" s="623"/>
      <c r="AO5" s="623"/>
      <c r="AP5" s="621"/>
    </row>
    <row r="6" spans="1:42" ht="18" customHeight="1">
      <c r="A6" s="609"/>
      <c r="B6" s="610" t="s">
        <v>443</v>
      </c>
      <c r="C6" s="618"/>
      <c r="D6" s="610" t="s">
        <v>444</v>
      </c>
      <c r="E6" s="611"/>
      <c r="F6" s="610" t="s">
        <v>445</v>
      </c>
      <c r="G6" s="611"/>
      <c r="H6" s="610" t="s">
        <v>446</v>
      </c>
      <c r="I6" s="611"/>
      <c r="J6" s="610" t="s">
        <v>447</v>
      </c>
      <c r="K6" s="611"/>
      <c r="L6" s="610" t="s">
        <v>453</v>
      </c>
      <c r="M6" s="611"/>
      <c r="N6" s="610" t="s">
        <v>454</v>
      </c>
      <c r="O6" s="611"/>
      <c r="P6" s="610" t="s">
        <v>455</v>
      </c>
      <c r="Q6" s="611"/>
      <c r="R6" s="610" t="s">
        <v>456</v>
      </c>
      <c r="S6" s="611"/>
      <c r="T6" s="610" t="s">
        <v>457</v>
      </c>
      <c r="U6" s="611"/>
      <c r="V6" s="610" t="s">
        <v>458</v>
      </c>
      <c r="W6" s="611"/>
      <c r="X6" s="626" t="s">
        <v>459</v>
      </c>
      <c r="Y6" s="627"/>
      <c r="Z6" s="624" t="s">
        <v>433</v>
      </c>
      <c r="AA6" s="610" t="s">
        <v>434</v>
      </c>
      <c r="AB6" s="611"/>
      <c r="AC6" s="610" t="s">
        <v>106</v>
      </c>
      <c r="AD6" s="618"/>
      <c r="AE6" s="618"/>
      <c r="AF6" s="611"/>
      <c r="AG6" s="624" t="s">
        <v>107</v>
      </c>
      <c r="AH6" s="624" t="s">
        <v>433</v>
      </c>
      <c r="AI6" s="610" t="s">
        <v>434</v>
      </c>
      <c r="AJ6" s="611"/>
      <c r="AK6" s="610" t="s">
        <v>106</v>
      </c>
      <c r="AL6" s="618"/>
      <c r="AM6" s="618"/>
      <c r="AN6" s="611"/>
      <c r="AO6" s="624" t="s">
        <v>107</v>
      </c>
      <c r="AP6" s="621"/>
    </row>
    <row r="7" spans="1:42" s="200" customFormat="1" ht="18" customHeight="1">
      <c r="A7" s="609"/>
      <c r="B7" s="158" t="s">
        <v>441</v>
      </c>
      <c r="C7" s="197" t="s">
        <v>442</v>
      </c>
      <c r="D7" s="158" t="s">
        <v>441</v>
      </c>
      <c r="E7" s="197" t="s">
        <v>442</v>
      </c>
      <c r="F7" s="158" t="s">
        <v>441</v>
      </c>
      <c r="G7" s="197" t="s">
        <v>442</v>
      </c>
      <c r="H7" s="158" t="s">
        <v>441</v>
      </c>
      <c r="I7" s="197" t="s">
        <v>442</v>
      </c>
      <c r="J7" s="158" t="s">
        <v>441</v>
      </c>
      <c r="K7" s="197" t="s">
        <v>442</v>
      </c>
      <c r="L7" s="158" t="s">
        <v>441</v>
      </c>
      <c r="M7" s="197" t="s">
        <v>442</v>
      </c>
      <c r="N7" s="158" t="s">
        <v>441</v>
      </c>
      <c r="O7" s="197" t="s">
        <v>442</v>
      </c>
      <c r="P7" s="158" t="s">
        <v>441</v>
      </c>
      <c r="Q7" s="197" t="s">
        <v>442</v>
      </c>
      <c r="R7" s="158" t="s">
        <v>441</v>
      </c>
      <c r="S7" s="197" t="s">
        <v>442</v>
      </c>
      <c r="T7" s="158" t="s">
        <v>441</v>
      </c>
      <c r="U7" s="197" t="s">
        <v>442</v>
      </c>
      <c r="V7" s="158" t="s">
        <v>441</v>
      </c>
      <c r="W7" s="197" t="s">
        <v>442</v>
      </c>
      <c r="X7" s="158" t="s">
        <v>441</v>
      </c>
      <c r="Y7" s="197" t="s">
        <v>442</v>
      </c>
      <c r="Z7" s="625"/>
      <c r="AA7" s="196" t="s">
        <v>435</v>
      </c>
      <c r="AB7" s="196" t="s">
        <v>109</v>
      </c>
      <c r="AC7" s="196" t="s">
        <v>110</v>
      </c>
      <c r="AD7" s="196" t="s">
        <v>436</v>
      </c>
      <c r="AE7" s="196" t="s">
        <v>112</v>
      </c>
      <c r="AF7" s="196" t="s">
        <v>113</v>
      </c>
      <c r="AG7" s="625"/>
      <c r="AH7" s="625"/>
      <c r="AI7" s="196" t="s">
        <v>435</v>
      </c>
      <c r="AJ7" s="196" t="s">
        <v>109</v>
      </c>
      <c r="AK7" s="196" t="s">
        <v>110</v>
      </c>
      <c r="AL7" s="196" t="s">
        <v>436</v>
      </c>
      <c r="AM7" s="196" t="s">
        <v>112</v>
      </c>
      <c r="AN7" s="196" t="s">
        <v>113</v>
      </c>
      <c r="AO7" s="625"/>
      <c r="AP7" s="622"/>
    </row>
    <row r="8" spans="1:42" s="200" customFormat="1" ht="18" customHeight="1">
      <c r="A8" s="201" t="str">
        <f>'表紙'!N18</f>
        <v>■■■■■病院</v>
      </c>
      <c r="B8" s="225" t="str">
        <f>'様式４（女性医師支援）'!D10</f>
        <v>○</v>
      </c>
      <c r="C8" s="206" t="str">
        <f>'様式４（女性医師支援）'!T10</f>
        <v>当直は月に１回まで</v>
      </c>
      <c r="D8" s="225" t="str">
        <f>'様式４（女性医師支援）'!D11</f>
        <v>○</v>
      </c>
      <c r="E8" s="206" t="str">
        <f>'様式４（女性医師支援）'!R11</f>
        <v>完全免除</v>
      </c>
      <c r="F8" s="225" t="str">
        <f>'様式４（女性医師支援）'!D12</f>
        <v>○</v>
      </c>
      <c r="G8" s="206" t="str">
        <f>'様式４（女性医師支援）'!R12</f>
        <v>一般病棟免除</v>
      </c>
      <c r="H8" s="225" t="str">
        <f>'様式４（女性医師支援）'!D13</f>
        <v>○</v>
      </c>
      <c r="I8" s="206" t="str">
        <f>'様式４（女性医師支援）'!S13</f>
        <v>就学前まで9時～16時の短縮勤務可能</v>
      </c>
      <c r="J8" s="225" t="str">
        <f>'様式４（女性医師支援）'!D14</f>
        <v>○</v>
      </c>
      <c r="K8" s="206">
        <f>'様式４（女性医師支援）'!M14</f>
        <v>0</v>
      </c>
      <c r="L8" s="225" t="str">
        <f>'様式４（女性医師支援）'!D16</f>
        <v>○</v>
      </c>
      <c r="M8" s="198" t="str">
        <f>'様式４（女性医師支援）'!R16</f>
        <v>保育時間：8時～18時</v>
      </c>
      <c r="N8" s="225" t="str">
        <f>'様式４（女性医師支援）'!D17</f>
        <v>○</v>
      </c>
      <c r="O8" s="198" t="str">
        <f>'様式４（女性医師支援）'!R17</f>
        <v>○○保育園と提携</v>
      </c>
      <c r="P8" s="225" t="str">
        <f>'様式４（女性医師支援）'!D18</f>
        <v>○</v>
      </c>
      <c r="Q8" s="198" t="str">
        <f>'様式４（女性医師支援）'!R18</f>
        <v>院内保育所で対応</v>
      </c>
      <c r="R8" s="225" t="str">
        <f>'様式４（女性医師支援）'!D19</f>
        <v>○</v>
      </c>
      <c r="S8" s="198" t="str">
        <f>'様式４（女性医師支援）'!R19</f>
        <v>平日のみ対応</v>
      </c>
      <c r="T8" s="225" t="str">
        <f>'様式４（女性医師支援）'!D20</f>
        <v>○</v>
      </c>
      <c r="U8" s="198" t="str">
        <f>'様式４（女性医師支援）'!R20</f>
        <v>平日のみ対応</v>
      </c>
      <c r="V8" s="225" t="str">
        <f>'様式４（女性医師支援）'!D21</f>
        <v>○</v>
      </c>
      <c r="W8" s="198" t="str">
        <f>'様式４（女性医師支援）'!R21</f>
        <v>休日のみ対応</v>
      </c>
      <c r="X8" s="225">
        <f>'様式４（女性医師支援）'!D22</f>
        <v>0</v>
      </c>
      <c r="Y8" s="198">
        <f>'様式４（女性医師支援）'!M22</f>
        <v>0</v>
      </c>
      <c r="Z8" s="198">
        <f>'様式４（女性医師支援）'!H28</f>
        <v>1</v>
      </c>
      <c r="AA8" s="198">
        <f>'様式４（女性医師支援）'!K28</f>
        <v>0</v>
      </c>
      <c r="AB8" s="198">
        <f>'様式４（女性医師支援）'!N28</f>
        <v>0</v>
      </c>
      <c r="AC8" s="198">
        <f>'様式４（女性医師支援）'!Q28</f>
        <v>1</v>
      </c>
      <c r="AD8" s="198">
        <f>'様式４（女性医師支援）'!T28</f>
        <v>0</v>
      </c>
      <c r="AE8" s="198">
        <f>'様式４（女性医師支援）'!W28</f>
        <v>0</v>
      </c>
      <c r="AF8" s="198">
        <f>'様式４（女性医師支援）'!Z28</f>
        <v>0</v>
      </c>
      <c r="AG8" s="198">
        <f>'様式４（女性医師支援）'!AC28</f>
        <v>0</v>
      </c>
      <c r="AH8" s="198">
        <f>'様式４（女性医師支援）'!H29</f>
        <v>2</v>
      </c>
      <c r="AI8" s="198">
        <f>'様式４（女性医師支援）'!K29</f>
        <v>0</v>
      </c>
      <c r="AJ8" s="198">
        <f>'様式４（女性医師支援）'!N29</f>
        <v>2</v>
      </c>
      <c r="AK8" s="198">
        <f>'様式４（女性医師支援）'!Q29</f>
        <v>0</v>
      </c>
      <c r="AL8" s="198">
        <f>'様式４（女性医師支援）'!T29</f>
        <v>0</v>
      </c>
      <c r="AM8" s="198">
        <f>'様式４（女性医師支援）'!W29</f>
        <v>0</v>
      </c>
      <c r="AN8" s="198">
        <f>'様式４（女性医師支援）'!Z29</f>
        <v>0</v>
      </c>
      <c r="AO8" s="198">
        <f>'様式４（女性医師支援）'!AC29</f>
        <v>0</v>
      </c>
      <c r="AP8" s="206">
        <f>'様式４（女性医師支援）'!D33</f>
        <v>0</v>
      </c>
    </row>
  </sheetData>
  <sheetProtection/>
  <mergeCells count="41">
    <mergeCell ref="AK6:AN6"/>
    <mergeCell ref="AO6:AO7"/>
    <mergeCell ref="T6:U6"/>
    <mergeCell ref="N6:O6"/>
    <mergeCell ref="L6:M6"/>
    <mergeCell ref="X6:Y6"/>
    <mergeCell ref="V6:W6"/>
    <mergeCell ref="Z4:AO4"/>
    <mergeCell ref="AP4:AP7"/>
    <mergeCell ref="Z5:AG5"/>
    <mergeCell ref="AH5:AO5"/>
    <mergeCell ref="Z6:Z7"/>
    <mergeCell ref="AA6:AB6"/>
    <mergeCell ref="AC6:AF6"/>
    <mergeCell ref="AH6:AH7"/>
    <mergeCell ref="AI6:AJ6"/>
    <mergeCell ref="AG6:AG7"/>
    <mergeCell ref="L4:Y5"/>
    <mergeCell ref="B4:K5"/>
    <mergeCell ref="R6:S6"/>
    <mergeCell ref="P6:Q6"/>
    <mergeCell ref="B6:C6"/>
    <mergeCell ref="D6:E6"/>
    <mergeCell ref="A4:A7"/>
    <mergeCell ref="J3:K3"/>
    <mergeCell ref="H3:I3"/>
    <mergeCell ref="F3:G3"/>
    <mergeCell ref="D3:E3"/>
    <mergeCell ref="B3:C3"/>
    <mergeCell ref="F6:G6"/>
    <mergeCell ref="H6:I6"/>
    <mergeCell ref="J6:K6"/>
    <mergeCell ref="Z3:AO3"/>
    <mergeCell ref="A1:C1"/>
    <mergeCell ref="R3:S3"/>
    <mergeCell ref="P3:Q3"/>
    <mergeCell ref="N3:O3"/>
    <mergeCell ref="L3:M3"/>
    <mergeCell ref="X3:Y3"/>
    <mergeCell ref="V3:W3"/>
    <mergeCell ref="T3:U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AJ7"/>
  <sheetViews>
    <sheetView showZeros="0" zoomScalePageLayoutView="0" workbookViewId="0" topLeftCell="A1">
      <selection activeCell="A1" sqref="A1:F1"/>
    </sheetView>
  </sheetViews>
  <sheetFormatPr defaultColWidth="9.00390625" defaultRowHeight="13.5"/>
  <cols>
    <col min="1" max="1" width="20.75390625" style="188" customWidth="1"/>
    <col min="2" max="17" width="9.00390625" style="188" customWidth="1"/>
    <col min="18" max="18" width="10.75390625" style="188" customWidth="1"/>
    <col min="19" max="19" width="10.875" style="188" customWidth="1"/>
    <col min="20" max="20" width="9.00390625" style="188" customWidth="1"/>
    <col min="21" max="21" width="14.625" style="188" customWidth="1"/>
    <col min="22" max="35" width="9.00390625" style="188" customWidth="1"/>
    <col min="36" max="36" width="35.50390625" style="188" customWidth="1"/>
    <col min="37" max="16384" width="9.00390625" style="188" customWidth="1"/>
  </cols>
  <sheetData>
    <row r="1" spans="1:6" ht="22.5" customHeight="1">
      <c r="A1" s="577" t="s">
        <v>527</v>
      </c>
      <c r="B1" s="577"/>
      <c r="C1" s="577"/>
      <c r="D1" s="577"/>
      <c r="E1" s="577"/>
      <c r="F1" s="577"/>
    </row>
    <row r="2" ht="22.5" customHeight="1"/>
    <row r="3" spans="1:36" s="200" customFormat="1" ht="18" customHeight="1">
      <c r="A3" s="202" t="s">
        <v>437</v>
      </c>
      <c r="B3" s="630" t="s">
        <v>478</v>
      </c>
      <c r="C3" s="631"/>
      <c r="D3" s="631"/>
      <c r="E3" s="631"/>
      <c r="F3" s="631"/>
      <c r="G3" s="631"/>
      <c r="H3" s="631"/>
      <c r="I3" s="631"/>
      <c r="J3" s="631"/>
      <c r="K3" s="631"/>
      <c r="L3" s="631"/>
      <c r="M3" s="631"/>
      <c r="N3" s="631"/>
      <c r="O3" s="631"/>
      <c r="P3" s="631"/>
      <c r="Q3" s="631"/>
      <c r="R3" s="631"/>
      <c r="S3" s="632"/>
      <c r="T3" s="608" t="s">
        <v>503</v>
      </c>
      <c r="U3" s="608"/>
      <c r="V3" s="202" t="s">
        <v>499</v>
      </c>
      <c r="W3" s="202" t="s">
        <v>500</v>
      </c>
      <c r="X3" s="608" t="s">
        <v>501</v>
      </c>
      <c r="Y3" s="608"/>
      <c r="Z3" s="202" t="s">
        <v>505</v>
      </c>
      <c r="AA3" s="202" t="s">
        <v>506</v>
      </c>
      <c r="AB3" s="202" t="s">
        <v>507</v>
      </c>
      <c r="AC3" s="202" t="s">
        <v>508</v>
      </c>
      <c r="AD3" s="608" t="s">
        <v>509</v>
      </c>
      <c r="AE3" s="608"/>
      <c r="AF3" s="202" t="s">
        <v>516</v>
      </c>
      <c r="AG3" s="202" t="s">
        <v>517</v>
      </c>
      <c r="AH3" s="202" t="s">
        <v>518</v>
      </c>
      <c r="AI3" s="202" t="s">
        <v>519</v>
      </c>
      <c r="AJ3" s="202" t="s">
        <v>524</v>
      </c>
    </row>
    <row r="4" spans="1:36" ht="18" customHeight="1">
      <c r="A4" s="636" t="s">
        <v>287</v>
      </c>
      <c r="B4" s="209" t="s">
        <v>504</v>
      </c>
      <c r="C4" s="210"/>
      <c r="D4" s="210"/>
      <c r="E4" s="210"/>
      <c r="F4" s="210"/>
      <c r="G4" s="210"/>
      <c r="H4" s="210"/>
      <c r="I4" s="210"/>
      <c r="J4" s="210"/>
      <c r="K4" s="210"/>
      <c r="L4" s="210"/>
      <c r="M4" s="210"/>
      <c r="N4" s="210"/>
      <c r="O4" s="210"/>
      <c r="P4" s="210"/>
      <c r="Q4" s="210"/>
      <c r="R4" s="210"/>
      <c r="S4" s="210"/>
      <c r="T4" s="193" t="s">
        <v>502</v>
      </c>
      <c r="U4" s="194"/>
      <c r="V4" s="194"/>
      <c r="W4" s="194"/>
      <c r="X4" s="204"/>
      <c r="Y4" s="205"/>
      <c r="Z4" s="203" t="s">
        <v>486</v>
      </c>
      <c r="AA4" s="194"/>
      <c r="AB4" s="189"/>
      <c r="AC4" s="189"/>
      <c r="AD4" s="189"/>
      <c r="AE4" s="189"/>
      <c r="AF4" s="638" t="s">
        <v>515</v>
      </c>
      <c r="AG4" s="638"/>
      <c r="AH4" s="638"/>
      <c r="AI4" s="638"/>
      <c r="AJ4" s="638" t="s">
        <v>525</v>
      </c>
    </row>
    <row r="5" spans="1:36" ht="18" customHeight="1">
      <c r="A5" s="637"/>
      <c r="B5" s="640" t="s">
        <v>133</v>
      </c>
      <c r="C5" s="641"/>
      <c r="D5" s="641"/>
      <c r="E5" s="641"/>
      <c r="F5" s="641"/>
      <c r="G5" s="641"/>
      <c r="H5" s="641"/>
      <c r="I5" s="642"/>
      <c r="J5" s="633" t="s">
        <v>132</v>
      </c>
      <c r="K5" s="634"/>
      <c r="L5" s="634"/>
      <c r="M5" s="634"/>
      <c r="N5" s="634"/>
      <c r="O5" s="634"/>
      <c r="P5" s="634"/>
      <c r="Q5" s="635"/>
      <c r="R5" s="633" t="s">
        <v>469</v>
      </c>
      <c r="S5" s="634"/>
      <c r="T5" s="643"/>
      <c r="U5" s="644"/>
      <c r="V5" s="644"/>
      <c r="W5" s="645"/>
      <c r="X5" s="575"/>
      <c r="Y5" s="576"/>
      <c r="Z5" s="623" t="s">
        <v>485</v>
      </c>
      <c r="AA5" s="575" t="s">
        <v>514</v>
      </c>
      <c r="AB5" s="647"/>
      <c r="AC5" s="647"/>
      <c r="AD5" s="647"/>
      <c r="AE5" s="576"/>
      <c r="AF5" s="638"/>
      <c r="AG5" s="638"/>
      <c r="AH5" s="638"/>
      <c r="AI5" s="638"/>
      <c r="AJ5" s="638"/>
    </row>
    <row r="6" spans="1:36" ht="81" customHeight="1">
      <c r="A6" s="637"/>
      <c r="B6" s="216" t="s">
        <v>470</v>
      </c>
      <c r="C6" s="216" t="s">
        <v>471</v>
      </c>
      <c r="D6" s="216" t="s">
        <v>472</v>
      </c>
      <c r="E6" s="212" t="s">
        <v>473</v>
      </c>
      <c r="F6" s="217" t="s">
        <v>135</v>
      </c>
      <c r="G6" s="218" t="s">
        <v>474</v>
      </c>
      <c r="H6" s="213" t="s">
        <v>134</v>
      </c>
      <c r="I6" s="216" t="s">
        <v>475</v>
      </c>
      <c r="J6" s="216" t="s">
        <v>470</v>
      </c>
      <c r="K6" s="216" t="s">
        <v>471</v>
      </c>
      <c r="L6" s="216" t="s">
        <v>472</v>
      </c>
      <c r="M6" s="212" t="s">
        <v>473</v>
      </c>
      <c r="N6" s="217" t="s">
        <v>135</v>
      </c>
      <c r="O6" s="218" t="s">
        <v>474</v>
      </c>
      <c r="P6" s="213" t="s">
        <v>134</v>
      </c>
      <c r="Q6" s="212" t="s">
        <v>475</v>
      </c>
      <c r="R6" s="211" t="s">
        <v>479</v>
      </c>
      <c r="S6" s="219" t="s">
        <v>477</v>
      </c>
      <c r="T6" s="628" t="s">
        <v>482</v>
      </c>
      <c r="U6" s="629"/>
      <c r="V6" s="227" t="s">
        <v>483</v>
      </c>
      <c r="W6" s="227" t="s">
        <v>484</v>
      </c>
      <c r="X6" s="214" t="s">
        <v>261</v>
      </c>
      <c r="Y6" s="215" t="s">
        <v>476</v>
      </c>
      <c r="Z6" s="646"/>
      <c r="AA6" s="228" t="s">
        <v>510</v>
      </c>
      <c r="AB6" s="229" t="s">
        <v>511</v>
      </c>
      <c r="AC6" s="228" t="s">
        <v>512</v>
      </c>
      <c r="AD6" s="230" t="s">
        <v>107</v>
      </c>
      <c r="AE6" s="220" t="s">
        <v>513</v>
      </c>
      <c r="AF6" s="190" t="s">
        <v>520</v>
      </c>
      <c r="AG6" s="190" t="s">
        <v>521</v>
      </c>
      <c r="AH6" s="190" t="s">
        <v>522</v>
      </c>
      <c r="AI6" s="190" t="s">
        <v>523</v>
      </c>
      <c r="AJ6" s="639"/>
    </row>
    <row r="7" spans="1:36" s="208" customFormat="1" ht="18" customHeight="1">
      <c r="A7" s="201" t="str">
        <f>'表紙'!N18</f>
        <v>■■■■■病院</v>
      </c>
      <c r="B7" s="198">
        <f>'様式５（医師事務作業補助者）'!H8</f>
        <v>5</v>
      </c>
      <c r="C7" s="198">
        <f>'様式５（医師事務作業補助者）'!K8</f>
        <v>2</v>
      </c>
      <c r="D7" s="198">
        <f>'様式５（医師事務作業補助者）'!N8</f>
        <v>0</v>
      </c>
      <c r="E7" s="221">
        <f>'様式５（医師事務作業補助者）'!Q8</f>
        <v>0</v>
      </c>
      <c r="F7" s="222">
        <f>'様式５（医師事務作業補助者）'!T8</f>
        <v>0</v>
      </c>
      <c r="G7" s="221">
        <f>'様式５（医師事務作業補助者）'!Y8</f>
        <v>0</v>
      </c>
      <c r="H7" s="222">
        <f>'様式５（医師事務作業補助者）'!AB8</f>
        <v>0</v>
      </c>
      <c r="I7" s="198">
        <f>'様式５（医師事務作業補助者）'!AG8</f>
        <v>7</v>
      </c>
      <c r="J7" s="198">
        <f>'様式５（医師事務作業補助者）'!H9</f>
        <v>2.5</v>
      </c>
      <c r="K7" s="198">
        <f>'様式５（医師事務作業補助者）'!K9</f>
        <v>2</v>
      </c>
      <c r="L7" s="198">
        <f>'様式５（医師事務作業補助者）'!N9</f>
        <v>0</v>
      </c>
      <c r="M7" s="221">
        <f>'様式５（医師事務作業補助者）'!Q9</f>
        <v>0</v>
      </c>
      <c r="N7" s="222">
        <f>'様式５（医師事務作業補助者）'!T9</f>
        <v>0</v>
      </c>
      <c r="O7" s="221">
        <f>'様式５（医師事務作業補助者）'!Y9</f>
        <v>0</v>
      </c>
      <c r="P7" s="222">
        <f>'様式５（医師事務作業補助者）'!AB9</f>
        <v>0</v>
      </c>
      <c r="Q7" s="198">
        <f>'様式５（医師事務作業補助者）'!AG9</f>
        <v>4.5</v>
      </c>
      <c r="R7" s="198" t="str">
        <f>'様式５（医師事務作業補助者）'!AJ8</f>
        <v>年額</v>
      </c>
      <c r="S7" s="199">
        <f>'様式５（医師事務作業補助者）'!AJ9</f>
        <v>15000</v>
      </c>
      <c r="T7" s="224" t="str">
        <f>'様式５（医師事務作業補助者）'!E16</f>
        <v>○</v>
      </c>
      <c r="U7" s="222" t="str">
        <f>IF(T7=0,"",CONCATENATE('様式５（医師事務作業補助者）'!J16,"対1/",'様式５（医師事務作業補助者）'!O16,"点"))</f>
        <v>20対1/648点</v>
      </c>
      <c r="V7" s="225">
        <f>'様式５（医師事務作業補助者）'!F18</f>
        <v>0</v>
      </c>
      <c r="W7" s="225" t="str">
        <f>'様式５（医師事務作業補助者）'!F19</f>
        <v>○</v>
      </c>
      <c r="X7" s="224">
        <f>'様式５（医師事務作業補助者）'!E21</f>
        <v>0</v>
      </c>
      <c r="Y7" s="223">
        <f>'様式５（医師事務作業補助者）'!L21</f>
        <v>0</v>
      </c>
      <c r="Z7" s="201" t="str">
        <f>'様式５（医師事務作業補助者）'!I24</f>
        <v>診療部</v>
      </c>
      <c r="AA7" s="225">
        <f>'様式５（医師事務作業補助者）'!F28</f>
        <v>0</v>
      </c>
      <c r="AB7" s="225" t="str">
        <f>'様式５（医師事務作業補助者）'!F29</f>
        <v>○</v>
      </c>
      <c r="AC7" s="225">
        <f>'様式５（医師事務作業補助者）'!F30</f>
        <v>0</v>
      </c>
      <c r="AD7" s="224">
        <f>'様式５（医師事務作業補助者）'!F31</f>
        <v>0</v>
      </c>
      <c r="AE7" s="222">
        <f>'様式５（医師事務作業補助者）'!L31</f>
        <v>0</v>
      </c>
      <c r="AF7" s="225">
        <f>'様式５（医師事務作業補助者）'!F34</f>
        <v>0</v>
      </c>
      <c r="AG7" s="225" t="str">
        <f>'様式５（医師事務作業補助者）'!F35</f>
        <v>○</v>
      </c>
      <c r="AH7" s="225">
        <f>'様式５（医師事務作業補助者）'!F36</f>
        <v>0</v>
      </c>
      <c r="AI7" s="225">
        <f>'様式５（医師事務作業補助者）'!F37</f>
        <v>0</v>
      </c>
      <c r="AJ7" s="206">
        <f>'様式５（医師事務作業補助者）'!D40</f>
        <v>0</v>
      </c>
    </row>
  </sheetData>
  <sheetProtection/>
  <mergeCells count="16">
    <mergeCell ref="AF4:AI5"/>
    <mergeCell ref="AJ4:AJ6"/>
    <mergeCell ref="B5:I5"/>
    <mergeCell ref="R5:S5"/>
    <mergeCell ref="T5:W5"/>
    <mergeCell ref="X5:Y5"/>
    <mergeCell ref="Z5:Z6"/>
    <mergeCell ref="AA5:AE5"/>
    <mergeCell ref="A1:F1"/>
    <mergeCell ref="T6:U6"/>
    <mergeCell ref="X3:Y3"/>
    <mergeCell ref="T3:U3"/>
    <mergeCell ref="AD3:AE3"/>
    <mergeCell ref="B3:S3"/>
    <mergeCell ref="J5:Q5"/>
    <mergeCell ref="A4:A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P85"/>
  <sheetViews>
    <sheetView showZeros="0" zoomScaleSheetLayoutView="100" zoomScalePageLayoutView="0" workbookViewId="0" topLeftCell="A1">
      <selection activeCell="AH53" sqref="AH53:AI54"/>
    </sheetView>
  </sheetViews>
  <sheetFormatPr defaultColWidth="3.50390625" defaultRowHeight="13.5"/>
  <cols>
    <col min="1" max="1" width="2.625" style="11" customWidth="1"/>
    <col min="2" max="2" width="4.50390625" style="11" customWidth="1"/>
    <col min="3" max="7" width="3.50390625" style="11" customWidth="1"/>
    <col min="8" max="17" width="3.875" style="11" customWidth="1"/>
    <col min="18" max="19" width="7.125" style="11" customWidth="1"/>
    <col min="20" max="20" width="4.75390625" style="11" customWidth="1"/>
    <col min="21" max="25" width="3.50390625" style="11" customWidth="1"/>
    <col min="26" max="35" width="3.875" style="11" customWidth="1"/>
    <col min="36" max="37" width="7.125" style="11" customWidth="1"/>
    <col min="38" max="16384" width="3.50390625" style="11" customWidth="1"/>
  </cols>
  <sheetData>
    <row r="2" spans="1:38" ht="13.5">
      <c r="A2" s="379" t="s">
        <v>173</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row>
    <row r="3" spans="1:38" ht="13.5">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row>
    <row r="4" s="6" customFormat="1" ht="13.5">
      <c r="B4" s="6" t="s">
        <v>174</v>
      </c>
    </row>
    <row r="5" s="6" customFormat="1" ht="13.5">
      <c r="B5" s="6" t="s">
        <v>600</v>
      </c>
    </row>
    <row r="6" s="6" customFormat="1" ht="13.5">
      <c r="B6" s="6" t="s">
        <v>188</v>
      </c>
    </row>
    <row r="7" spans="2:42" s="6" customFormat="1" ht="13.5">
      <c r="B7" s="6" t="s">
        <v>175</v>
      </c>
      <c r="G7" s="23"/>
      <c r="H7" s="23"/>
      <c r="I7" s="23"/>
      <c r="J7" s="23"/>
      <c r="K7" s="23"/>
      <c r="L7" s="23"/>
      <c r="M7" s="23"/>
      <c r="N7" s="23"/>
      <c r="O7" s="23"/>
      <c r="P7" s="23"/>
      <c r="Q7" s="23"/>
      <c r="R7" s="23"/>
      <c r="S7" s="23"/>
      <c r="T7" s="27"/>
      <c r="U7" s="27"/>
      <c r="V7" s="27"/>
      <c r="W7" s="27"/>
      <c r="X7" s="27"/>
      <c r="Y7" s="27"/>
      <c r="Z7" s="30"/>
      <c r="AA7" s="30"/>
      <c r="AB7" s="30"/>
      <c r="AC7" s="30"/>
      <c r="AD7" s="30"/>
      <c r="AE7" s="30"/>
      <c r="AF7" s="28"/>
      <c r="AG7" s="28"/>
      <c r="AH7" s="28"/>
      <c r="AI7" s="28"/>
      <c r="AJ7" s="28"/>
      <c r="AK7" s="28"/>
      <c r="AL7" s="84"/>
      <c r="AM7" s="84"/>
      <c r="AN7" s="84"/>
      <c r="AO7" s="84"/>
      <c r="AP7" s="84"/>
    </row>
    <row r="8" spans="2:42" s="6" customFormat="1" ht="13.5">
      <c r="B8" s="6" t="s">
        <v>601</v>
      </c>
      <c r="K8" s="23"/>
      <c r="L8" s="23"/>
      <c r="M8" s="23"/>
      <c r="N8" s="23"/>
      <c r="O8" s="23"/>
      <c r="P8" s="23"/>
      <c r="Q8" s="23"/>
      <c r="R8" s="23"/>
      <c r="S8" s="23"/>
      <c r="T8" s="27"/>
      <c r="U8" s="27"/>
      <c r="V8" s="27"/>
      <c r="W8" s="27"/>
      <c r="X8" s="27"/>
      <c r="Y8" s="27"/>
      <c r="Z8" s="30"/>
      <c r="AA8" s="30"/>
      <c r="AB8" s="30"/>
      <c r="AC8" s="30"/>
      <c r="AD8" s="30"/>
      <c r="AE8" s="30"/>
      <c r="AF8" s="28"/>
      <c r="AG8" s="28"/>
      <c r="AH8" s="28"/>
      <c r="AI8" s="28"/>
      <c r="AJ8" s="28"/>
      <c r="AK8" s="28"/>
      <c r="AL8" s="84"/>
      <c r="AM8" s="84"/>
      <c r="AN8" s="84"/>
      <c r="AO8" s="84"/>
      <c r="AP8" s="84"/>
    </row>
    <row r="9" s="6" customFormat="1" ht="13.5"/>
    <row r="10" s="6" customFormat="1" ht="13.5">
      <c r="B10" s="6" t="s">
        <v>176</v>
      </c>
    </row>
    <row r="11" spans="2:37" ht="13.5">
      <c r="B11" s="11" t="s">
        <v>602</v>
      </c>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row>
    <row r="13" ht="13.5">
      <c r="B13" s="11" t="s">
        <v>178</v>
      </c>
    </row>
    <row r="14" ht="13.5">
      <c r="B14" s="11" t="s">
        <v>177</v>
      </c>
    </row>
    <row r="16" ht="13.5">
      <c r="B16" s="11" t="s">
        <v>181</v>
      </c>
    </row>
    <row r="17" ht="13.5">
      <c r="B17" s="11" t="s">
        <v>158</v>
      </c>
    </row>
    <row r="18" ht="13.5">
      <c r="B18" s="11" t="s">
        <v>159</v>
      </c>
    </row>
    <row r="19" ht="13.5">
      <c r="B19" s="11" t="s">
        <v>190</v>
      </c>
    </row>
    <row r="20" ht="3.75" customHeight="1"/>
    <row r="21" ht="14.25"/>
    <row r="22" ht="14.25"/>
    <row r="23" ht="14.25"/>
    <row r="24" ht="6.75" customHeight="1"/>
    <row r="25" spans="3:4" ht="13.5">
      <c r="C25" s="75" t="s">
        <v>160</v>
      </c>
      <c r="D25" s="11" t="s">
        <v>162</v>
      </c>
    </row>
    <row r="26" ht="13.5">
      <c r="D26" s="11" t="s">
        <v>161</v>
      </c>
    </row>
    <row r="27" ht="13.5">
      <c r="D27" s="11" t="s">
        <v>163</v>
      </c>
    </row>
    <row r="28" ht="13.5">
      <c r="D28" s="11" t="s">
        <v>164</v>
      </c>
    </row>
    <row r="29" ht="6.75" customHeight="1"/>
    <row r="30" ht="13.5">
      <c r="B30" s="11" t="s">
        <v>165</v>
      </c>
    </row>
    <row r="31" spans="3:4" ht="13.5">
      <c r="C31" s="75" t="s">
        <v>160</v>
      </c>
      <c r="D31" s="11" t="s">
        <v>166</v>
      </c>
    </row>
    <row r="32" spans="4:18" ht="13.5">
      <c r="D32" s="11" t="s">
        <v>167</v>
      </c>
      <c r="R32" s="11" t="s">
        <v>172</v>
      </c>
    </row>
    <row r="33" ht="13.5">
      <c r="D33" s="11" t="s">
        <v>168</v>
      </c>
    </row>
    <row r="34" spans="4:26" ht="13.5">
      <c r="D34" s="11" t="s">
        <v>169</v>
      </c>
      <c r="R34" s="378" t="s">
        <v>171</v>
      </c>
      <c r="S34" s="378"/>
      <c r="T34" s="378"/>
      <c r="U34" s="378"/>
      <c r="V34" s="378"/>
      <c r="W34" s="378"/>
      <c r="X34" s="378"/>
      <c r="Y34" s="378"/>
      <c r="Z34" s="378"/>
    </row>
    <row r="35" spans="4:26" ht="13.5">
      <c r="D35" s="11" t="s">
        <v>170</v>
      </c>
      <c r="R35" s="378"/>
      <c r="S35" s="378"/>
      <c r="T35" s="378"/>
      <c r="U35" s="378"/>
      <c r="V35" s="378"/>
      <c r="W35" s="378"/>
      <c r="X35" s="378"/>
      <c r="Y35" s="378"/>
      <c r="Z35" s="378"/>
    </row>
    <row r="36" spans="18:26" ht="13.5">
      <c r="R36" s="6"/>
      <c r="S36" s="6"/>
      <c r="T36" s="6"/>
      <c r="U36" s="6"/>
      <c r="V36" s="6"/>
      <c r="W36" s="6"/>
      <c r="X36" s="6"/>
      <c r="Y36" s="6"/>
      <c r="Z36" s="6"/>
    </row>
    <row r="37" spans="2:26" ht="13.5">
      <c r="B37" s="11" t="s">
        <v>179</v>
      </c>
      <c r="R37" s="6"/>
      <c r="S37" s="6"/>
      <c r="T37" s="6"/>
      <c r="U37" s="6"/>
      <c r="V37" s="6"/>
      <c r="W37" s="6"/>
      <c r="X37" s="6"/>
      <c r="Y37" s="6"/>
      <c r="Z37" s="6"/>
    </row>
    <row r="38" spans="2:26" ht="13.5">
      <c r="B38" s="11" t="s">
        <v>180</v>
      </c>
      <c r="R38" s="6"/>
      <c r="S38" s="6"/>
      <c r="T38" s="6"/>
      <c r="U38" s="6"/>
      <c r="V38" s="6"/>
      <c r="W38" s="6"/>
      <c r="X38" s="6"/>
      <c r="Y38" s="6"/>
      <c r="Z38" s="6"/>
    </row>
    <row r="39" spans="18:26" ht="13.5">
      <c r="R39" s="6"/>
      <c r="S39" s="6"/>
      <c r="T39" s="6"/>
      <c r="U39" s="6"/>
      <c r="V39" s="6"/>
      <c r="W39" s="6"/>
      <c r="X39" s="6"/>
      <c r="Y39" s="6"/>
      <c r="Z39" s="6"/>
    </row>
    <row r="40" ht="13.5">
      <c r="B40" s="11" t="s">
        <v>155</v>
      </c>
    </row>
    <row r="41" ht="13.5">
      <c r="B41" s="11" t="s">
        <v>157</v>
      </c>
    </row>
    <row r="43" ht="13.5">
      <c r="B43" s="11" t="s">
        <v>156</v>
      </c>
    </row>
    <row r="44" ht="13.5">
      <c r="B44" s="11" t="s">
        <v>182</v>
      </c>
    </row>
    <row r="45" ht="13.5">
      <c r="B45" s="11" t="s">
        <v>314</v>
      </c>
    </row>
    <row r="49" spans="1:37" ht="13.5">
      <c r="A49" s="11" t="s">
        <v>3</v>
      </c>
      <c r="AK49" s="262" t="str">
        <f>'表紙'!N18</f>
        <v>■■■■■病院</v>
      </c>
    </row>
    <row r="50" ht="9" customHeight="1"/>
    <row r="51" spans="2:12" ht="13.5">
      <c r="B51" s="15" t="s">
        <v>52</v>
      </c>
      <c r="J51" s="75" t="s">
        <v>191</v>
      </c>
      <c r="K51" s="92"/>
      <c r="L51" s="11" t="s">
        <v>192</v>
      </c>
    </row>
    <row r="52" spans="2:23" ht="16.5" customHeight="1" thickBot="1">
      <c r="B52" s="11" t="s">
        <v>48</v>
      </c>
      <c r="W52" s="11" t="s">
        <v>61</v>
      </c>
    </row>
    <row r="53" spans="2:38" ht="16.5" customHeight="1">
      <c r="B53" s="385" t="s">
        <v>91</v>
      </c>
      <c r="C53" s="350" t="s">
        <v>90</v>
      </c>
      <c r="D53" s="380"/>
      <c r="E53" s="380"/>
      <c r="F53" s="380"/>
      <c r="G53" s="381"/>
      <c r="H53" s="350" t="s">
        <v>40</v>
      </c>
      <c r="I53" s="354"/>
      <c r="J53" s="348" t="s">
        <v>49</v>
      </c>
      <c r="K53" s="357"/>
      <c r="L53" s="357"/>
      <c r="M53" s="358"/>
      <c r="N53" s="350" t="s">
        <v>331</v>
      </c>
      <c r="O53" s="351"/>
      <c r="P53" s="350" t="s">
        <v>620</v>
      </c>
      <c r="Q53" s="354"/>
      <c r="R53" s="348" t="s">
        <v>53</v>
      </c>
      <c r="S53" s="349"/>
      <c r="T53" s="387" t="s">
        <v>91</v>
      </c>
      <c r="U53" s="350" t="s">
        <v>92</v>
      </c>
      <c r="V53" s="380"/>
      <c r="W53" s="380"/>
      <c r="X53" s="380"/>
      <c r="Y53" s="381"/>
      <c r="Z53" s="350" t="s">
        <v>40</v>
      </c>
      <c r="AA53" s="354"/>
      <c r="AB53" s="348" t="s">
        <v>49</v>
      </c>
      <c r="AC53" s="357"/>
      <c r="AD53" s="357"/>
      <c r="AE53" s="358"/>
      <c r="AF53" s="350" t="s">
        <v>331</v>
      </c>
      <c r="AG53" s="351"/>
      <c r="AH53" s="350" t="s">
        <v>620</v>
      </c>
      <c r="AI53" s="354"/>
      <c r="AJ53" s="348" t="s">
        <v>53</v>
      </c>
      <c r="AK53" s="349"/>
      <c r="AL53" s="16"/>
    </row>
    <row r="54" spans="2:38" ht="16.5" customHeight="1">
      <c r="B54" s="386"/>
      <c r="C54" s="382"/>
      <c r="D54" s="383"/>
      <c r="E54" s="383"/>
      <c r="F54" s="383"/>
      <c r="G54" s="384"/>
      <c r="H54" s="355"/>
      <c r="I54" s="356"/>
      <c r="J54" s="355" t="s">
        <v>24</v>
      </c>
      <c r="K54" s="367"/>
      <c r="L54" s="355" t="s">
        <v>25</v>
      </c>
      <c r="M54" s="367"/>
      <c r="N54" s="352"/>
      <c r="O54" s="353"/>
      <c r="P54" s="355"/>
      <c r="Q54" s="356"/>
      <c r="R54" s="67" t="s">
        <v>24</v>
      </c>
      <c r="S54" s="182" t="s">
        <v>25</v>
      </c>
      <c r="T54" s="383"/>
      <c r="U54" s="382"/>
      <c r="V54" s="383"/>
      <c r="W54" s="383"/>
      <c r="X54" s="383"/>
      <c r="Y54" s="384"/>
      <c r="Z54" s="355"/>
      <c r="AA54" s="356"/>
      <c r="AB54" s="355" t="s">
        <v>24</v>
      </c>
      <c r="AC54" s="367"/>
      <c r="AD54" s="355" t="s">
        <v>25</v>
      </c>
      <c r="AE54" s="367"/>
      <c r="AF54" s="352"/>
      <c r="AG54" s="353"/>
      <c r="AH54" s="355"/>
      <c r="AI54" s="356"/>
      <c r="AJ54" s="67" t="s">
        <v>24</v>
      </c>
      <c r="AK54" s="182" t="s">
        <v>25</v>
      </c>
      <c r="AL54" s="16"/>
    </row>
    <row r="55" spans="2:38" ht="18" customHeight="1">
      <c r="B55" s="17">
        <v>1</v>
      </c>
      <c r="C55" s="18" t="s">
        <v>4</v>
      </c>
      <c r="D55" s="19"/>
      <c r="E55" s="19"/>
      <c r="F55" s="19"/>
      <c r="G55" s="20"/>
      <c r="H55" s="315">
        <v>5</v>
      </c>
      <c r="I55" s="316"/>
      <c r="J55" s="315">
        <v>4</v>
      </c>
      <c r="K55" s="316"/>
      <c r="L55" s="315">
        <v>3</v>
      </c>
      <c r="M55" s="316"/>
      <c r="N55" s="338">
        <v>4.5</v>
      </c>
      <c r="O55" s="339"/>
      <c r="P55" s="317">
        <f>H55-N55</f>
        <v>0.5</v>
      </c>
      <c r="Q55" s="318"/>
      <c r="R55" s="231">
        <v>2</v>
      </c>
      <c r="S55" s="232">
        <v>3</v>
      </c>
      <c r="T55" s="79">
        <v>22</v>
      </c>
      <c r="U55" s="18" t="s">
        <v>28</v>
      </c>
      <c r="V55" s="19"/>
      <c r="W55" s="19"/>
      <c r="X55" s="19"/>
      <c r="Y55" s="19"/>
      <c r="Z55" s="315">
        <v>1.5</v>
      </c>
      <c r="AA55" s="316"/>
      <c r="AB55" s="315"/>
      <c r="AC55" s="316"/>
      <c r="AD55" s="315">
        <v>2</v>
      </c>
      <c r="AE55" s="316"/>
      <c r="AF55" s="327">
        <v>0.8</v>
      </c>
      <c r="AG55" s="328"/>
      <c r="AH55" s="317">
        <f>Z55-AF55</f>
        <v>0.7</v>
      </c>
      <c r="AI55" s="318"/>
      <c r="AJ55" s="231"/>
      <c r="AK55" s="232"/>
      <c r="AL55" s="16"/>
    </row>
    <row r="56" spans="2:38" ht="18" customHeight="1">
      <c r="B56" s="21">
        <v>2</v>
      </c>
      <c r="C56" s="22" t="s">
        <v>5</v>
      </c>
      <c r="D56" s="23"/>
      <c r="E56" s="23"/>
      <c r="F56" s="23"/>
      <c r="G56" s="24"/>
      <c r="H56" s="315"/>
      <c r="I56" s="316"/>
      <c r="J56" s="315"/>
      <c r="K56" s="316"/>
      <c r="L56" s="315"/>
      <c r="M56" s="316"/>
      <c r="N56" s="338"/>
      <c r="O56" s="339"/>
      <c r="P56" s="317">
        <f aca="true" t="shared" si="0" ref="P56:P72">H56-N56</f>
        <v>0</v>
      </c>
      <c r="Q56" s="318"/>
      <c r="R56" s="231"/>
      <c r="S56" s="232"/>
      <c r="T56" s="80">
        <v>23</v>
      </c>
      <c r="U56" s="31" t="s">
        <v>29</v>
      </c>
      <c r="V56" s="41"/>
      <c r="W56" s="41"/>
      <c r="X56" s="41"/>
      <c r="Y56" s="41"/>
      <c r="Z56" s="315"/>
      <c r="AA56" s="316"/>
      <c r="AB56" s="315"/>
      <c r="AC56" s="316"/>
      <c r="AD56" s="315"/>
      <c r="AE56" s="316"/>
      <c r="AF56" s="327"/>
      <c r="AG56" s="328"/>
      <c r="AH56" s="317">
        <f>Z56-AF56</f>
        <v>0</v>
      </c>
      <c r="AI56" s="318"/>
      <c r="AJ56" s="233"/>
      <c r="AK56" s="238"/>
      <c r="AL56" s="16"/>
    </row>
    <row r="57" spans="2:38" ht="18" customHeight="1">
      <c r="B57" s="17">
        <v>3</v>
      </c>
      <c r="C57" s="25" t="s">
        <v>8</v>
      </c>
      <c r="D57" s="19"/>
      <c r="E57" s="19"/>
      <c r="F57" s="19"/>
      <c r="G57" s="20"/>
      <c r="H57" s="315"/>
      <c r="I57" s="316"/>
      <c r="J57" s="315"/>
      <c r="K57" s="316"/>
      <c r="L57" s="315"/>
      <c r="M57" s="316"/>
      <c r="N57" s="338"/>
      <c r="O57" s="339"/>
      <c r="P57" s="317">
        <f t="shared" si="0"/>
        <v>0</v>
      </c>
      <c r="Q57" s="318"/>
      <c r="R57" s="231"/>
      <c r="S57" s="232"/>
      <c r="T57" s="79">
        <v>24</v>
      </c>
      <c r="U57" s="18" t="s">
        <v>30</v>
      </c>
      <c r="V57" s="19"/>
      <c r="W57" s="19"/>
      <c r="X57" s="19"/>
      <c r="Y57" s="19"/>
      <c r="Z57" s="315"/>
      <c r="AA57" s="316"/>
      <c r="AB57" s="315"/>
      <c r="AC57" s="316"/>
      <c r="AD57" s="315"/>
      <c r="AE57" s="316"/>
      <c r="AF57" s="327"/>
      <c r="AG57" s="328"/>
      <c r="AH57" s="317">
        <f>Z57-AF57</f>
        <v>0</v>
      </c>
      <c r="AI57" s="318"/>
      <c r="AJ57" s="231"/>
      <c r="AK57" s="232"/>
      <c r="AL57" s="16"/>
    </row>
    <row r="58" spans="2:38" ht="18" customHeight="1">
      <c r="B58" s="21">
        <v>4</v>
      </c>
      <c r="C58" s="26" t="s">
        <v>9</v>
      </c>
      <c r="D58" s="23"/>
      <c r="E58" s="23"/>
      <c r="F58" s="23"/>
      <c r="G58" s="24"/>
      <c r="H58" s="315"/>
      <c r="I58" s="316"/>
      <c r="J58" s="315"/>
      <c r="K58" s="316"/>
      <c r="L58" s="315"/>
      <c r="M58" s="316"/>
      <c r="N58" s="338"/>
      <c r="O58" s="339"/>
      <c r="P58" s="317">
        <f t="shared" si="0"/>
        <v>0</v>
      </c>
      <c r="Q58" s="318"/>
      <c r="R58" s="231"/>
      <c r="S58" s="232"/>
      <c r="T58" s="79">
        <v>25</v>
      </c>
      <c r="U58" s="18" t="s">
        <v>31</v>
      </c>
      <c r="V58" s="19"/>
      <c r="W58" s="19"/>
      <c r="X58" s="19"/>
      <c r="Y58" s="19"/>
      <c r="Z58" s="315">
        <v>2</v>
      </c>
      <c r="AA58" s="316"/>
      <c r="AB58" s="315">
        <v>2</v>
      </c>
      <c r="AC58" s="316"/>
      <c r="AD58" s="315">
        <v>1</v>
      </c>
      <c r="AE58" s="316"/>
      <c r="AF58" s="327">
        <v>1.2</v>
      </c>
      <c r="AG58" s="328"/>
      <c r="AH58" s="317">
        <f>Z58-AF58</f>
        <v>0.8</v>
      </c>
      <c r="AI58" s="318"/>
      <c r="AJ58" s="231"/>
      <c r="AK58" s="232"/>
      <c r="AL58" s="16"/>
    </row>
    <row r="59" spans="2:38" ht="18" customHeight="1">
      <c r="B59" s="17">
        <v>5</v>
      </c>
      <c r="C59" s="25" t="s">
        <v>10</v>
      </c>
      <c r="D59" s="19"/>
      <c r="E59" s="19"/>
      <c r="F59" s="19"/>
      <c r="G59" s="20"/>
      <c r="H59" s="315"/>
      <c r="I59" s="316"/>
      <c r="J59" s="315"/>
      <c r="K59" s="316"/>
      <c r="L59" s="315"/>
      <c r="M59" s="316"/>
      <c r="N59" s="338"/>
      <c r="O59" s="339"/>
      <c r="P59" s="317">
        <f t="shared" si="0"/>
        <v>0</v>
      </c>
      <c r="Q59" s="318"/>
      <c r="R59" s="231"/>
      <c r="S59" s="232"/>
      <c r="T59" s="79">
        <v>26</v>
      </c>
      <c r="U59" s="18" t="s">
        <v>189</v>
      </c>
      <c r="V59" s="19"/>
      <c r="W59" s="19"/>
      <c r="X59" s="19"/>
      <c r="Y59" s="19"/>
      <c r="Z59" s="330">
        <v>2</v>
      </c>
      <c r="AA59" s="331"/>
      <c r="AB59" s="330">
        <v>1</v>
      </c>
      <c r="AC59" s="331"/>
      <c r="AD59" s="330">
        <v>1</v>
      </c>
      <c r="AE59" s="331"/>
      <c r="AF59" s="330">
        <v>1</v>
      </c>
      <c r="AG59" s="331"/>
      <c r="AH59" s="332">
        <f>Z59-AF59</f>
        <v>1</v>
      </c>
      <c r="AI59" s="333"/>
      <c r="AJ59" s="231">
        <v>1</v>
      </c>
      <c r="AK59" s="232"/>
      <c r="AL59" s="16"/>
    </row>
    <row r="60" spans="2:38" ht="18" customHeight="1">
      <c r="B60" s="21">
        <v>6</v>
      </c>
      <c r="C60" s="26" t="s">
        <v>11</v>
      </c>
      <c r="D60" s="23"/>
      <c r="E60" s="23"/>
      <c r="F60" s="23"/>
      <c r="G60" s="24"/>
      <c r="H60" s="315"/>
      <c r="I60" s="316"/>
      <c r="J60" s="315"/>
      <c r="K60" s="316"/>
      <c r="L60" s="315"/>
      <c r="M60" s="316"/>
      <c r="N60" s="338"/>
      <c r="O60" s="339"/>
      <c r="P60" s="317">
        <f t="shared" si="0"/>
        <v>0</v>
      </c>
      <c r="Q60" s="318"/>
      <c r="R60" s="231"/>
      <c r="S60" s="232"/>
      <c r="T60" s="79">
        <v>27</v>
      </c>
      <c r="U60" s="18" t="s">
        <v>373</v>
      </c>
      <c r="V60" s="19"/>
      <c r="W60" s="19"/>
      <c r="X60" s="19"/>
      <c r="Y60" s="19"/>
      <c r="Z60" s="315"/>
      <c r="AA60" s="316"/>
      <c r="AB60" s="315"/>
      <c r="AC60" s="316"/>
      <c r="AD60" s="315"/>
      <c r="AE60" s="316"/>
      <c r="AF60" s="327"/>
      <c r="AG60" s="328"/>
      <c r="AH60" s="317">
        <f aca="true" t="shared" si="1" ref="AH60:AH73">Z60-AF60</f>
        <v>0</v>
      </c>
      <c r="AI60" s="318"/>
      <c r="AJ60" s="231"/>
      <c r="AK60" s="232"/>
      <c r="AL60" s="16"/>
    </row>
    <row r="61" spans="2:38" ht="18" customHeight="1" thickBot="1">
      <c r="B61" s="37">
        <v>7</v>
      </c>
      <c r="C61" s="35" t="s">
        <v>12</v>
      </c>
      <c r="D61" s="39"/>
      <c r="E61" s="39"/>
      <c r="F61" s="39"/>
      <c r="G61" s="40"/>
      <c r="H61" s="267"/>
      <c r="I61" s="269"/>
      <c r="J61" s="267"/>
      <c r="K61" s="269"/>
      <c r="L61" s="267"/>
      <c r="M61" s="269"/>
      <c r="N61" s="370"/>
      <c r="O61" s="371"/>
      <c r="P61" s="323">
        <f t="shared" si="0"/>
        <v>0</v>
      </c>
      <c r="Q61" s="324"/>
      <c r="R61" s="236"/>
      <c r="S61" s="237"/>
      <c r="T61" s="79">
        <v>28</v>
      </c>
      <c r="U61" s="18" t="s">
        <v>372</v>
      </c>
      <c r="V61" s="19"/>
      <c r="W61" s="19"/>
      <c r="X61" s="19"/>
      <c r="Y61" s="19"/>
      <c r="Z61" s="315"/>
      <c r="AA61" s="316"/>
      <c r="AB61" s="315"/>
      <c r="AC61" s="316"/>
      <c r="AD61" s="315"/>
      <c r="AE61" s="316"/>
      <c r="AF61" s="327"/>
      <c r="AG61" s="328"/>
      <c r="AH61" s="317">
        <f t="shared" si="1"/>
        <v>0</v>
      </c>
      <c r="AI61" s="318"/>
      <c r="AJ61" s="231"/>
      <c r="AK61" s="232"/>
      <c r="AL61" s="16"/>
    </row>
    <row r="62" spans="2:38" ht="18" customHeight="1" thickBot="1">
      <c r="B62" s="372" t="s">
        <v>65</v>
      </c>
      <c r="C62" s="373"/>
      <c r="D62" s="373"/>
      <c r="E62" s="373"/>
      <c r="F62" s="373"/>
      <c r="G62" s="374"/>
      <c r="H62" s="313">
        <f>SUM(H55:I61)</f>
        <v>5</v>
      </c>
      <c r="I62" s="314"/>
      <c r="J62" s="313">
        <f>SUM(J55:K61)</f>
        <v>4</v>
      </c>
      <c r="K62" s="314"/>
      <c r="L62" s="313">
        <f>SUM(L55:M61)</f>
        <v>3</v>
      </c>
      <c r="M62" s="314"/>
      <c r="N62" s="336">
        <f>SUM(N55:O61)</f>
        <v>4.5</v>
      </c>
      <c r="O62" s="337"/>
      <c r="P62" s="313">
        <f>SUM(P55:Q61)</f>
        <v>0.5</v>
      </c>
      <c r="Q62" s="314"/>
      <c r="R62" s="234">
        <f>SUM(R55:R61)</f>
        <v>2</v>
      </c>
      <c r="S62" s="235">
        <f>SUM(S55:S61)</f>
        <v>3</v>
      </c>
      <c r="T62" s="79">
        <v>29</v>
      </c>
      <c r="U62" s="22" t="s">
        <v>32</v>
      </c>
      <c r="V62" s="19"/>
      <c r="W62" s="19"/>
      <c r="X62" s="19"/>
      <c r="Y62" s="19"/>
      <c r="Z62" s="315">
        <v>1</v>
      </c>
      <c r="AA62" s="316"/>
      <c r="AB62" s="315"/>
      <c r="AC62" s="316"/>
      <c r="AD62" s="315">
        <v>2</v>
      </c>
      <c r="AE62" s="316"/>
      <c r="AF62" s="327">
        <v>0.4</v>
      </c>
      <c r="AG62" s="328"/>
      <c r="AH62" s="317">
        <f t="shared" si="1"/>
        <v>0.6</v>
      </c>
      <c r="AI62" s="318"/>
      <c r="AJ62" s="231"/>
      <c r="AK62" s="232"/>
      <c r="AL62" s="16"/>
    </row>
    <row r="63" spans="2:38" ht="18" customHeight="1">
      <c r="B63" s="21">
        <v>8</v>
      </c>
      <c r="C63" s="25" t="s">
        <v>16</v>
      </c>
      <c r="D63" s="23"/>
      <c r="E63" s="23"/>
      <c r="F63" s="23"/>
      <c r="G63" s="24"/>
      <c r="H63" s="273">
        <v>3</v>
      </c>
      <c r="I63" s="275"/>
      <c r="J63" s="273">
        <v>3</v>
      </c>
      <c r="K63" s="275"/>
      <c r="L63" s="273"/>
      <c r="M63" s="275"/>
      <c r="N63" s="368">
        <v>3</v>
      </c>
      <c r="O63" s="369"/>
      <c r="P63" s="359">
        <f t="shared" si="0"/>
        <v>0</v>
      </c>
      <c r="Q63" s="360"/>
      <c r="R63" s="233">
        <v>3</v>
      </c>
      <c r="S63" s="238"/>
      <c r="T63" s="79">
        <v>30</v>
      </c>
      <c r="U63" s="18" t="s">
        <v>33</v>
      </c>
      <c r="V63" s="23"/>
      <c r="W63" s="23"/>
      <c r="X63" s="19"/>
      <c r="Y63" s="19"/>
      <c r="Z63" s="315"/>
      <c r="AA63" s="316"/>
      <c r="AB63" s="315"/>
      <c r="AC63" s="316"/>
      <c r="AD63" s="315"/>
      <c r="AE63" s="316"/>
      <c r="AF63" s="327"/>
      <c r="AG63" s="328"/>
      <c r="AH63" s="317">
        <f t="shared" si="1"/>
        <v>0</v>
      </c>
      <c r="AI63" s="318"/>
      <c r="AJ63" s="231"/>
      <c r="AK63" s="232"/>
      <c r="AL63" s="16"/>
    </row>
    <row r="64" spans="2:38" ht="18" customHeight="1">
      <c r="B64" s="17">
        <v>9</v>
      </c>
      <c r="C64" s="25" t="s">
        <v>18</v>
      </c>
      <c r="D64" s="19"/>
      <c r="E64" s="19"/>
      <c r="F64" s="19"/>
      <c r="G64" s="20"/>
      <c r="H64" s="315"/>
      <c r="I64" s="316"/>
      <c r="J64" s="315"/>
      <c r="K64" s="316"/>
      <c r="L64" s="315"/>
      <c r="M64" s="316"/>
      <c r="N64" s="338"/>
      <c r="O64" s="339"/>
      <c r="P64" s="317">
        <f t="shared" si="0"/>
        <v>0</v>
      </c>
      <c r="Q64" s="318"/>
      <c r="R64" s="231"/>
      <c r="S64" s="232"/>
      <c r="T64" s="79">
        <v>31</v>
      </c>
      <c r="U64" s="22" t="s">
        <v>34</v>
      </c>
      <c r="V64" s="19"/>
      <c r="W64" s="19"/>
      <c r="X64" s="23"/>
      <c r="Y64" s="23"/>
      <c r="Z64" s="315"/>
      <c r="AA64" s="316"/>
      <c r="AB64" s="315"/>
      <c r="AC64" s="316"/>
      <c r="AD64" s="315"/>
      <c r="AE64" s="316"/>
      <c r="AF64" s="327"/>
      <c r="AG64" s="328"/>
      <c r="AH64" s="317">
        <f t="shared" si="1"/>
        <v>0</v>
      </c>
      <c r="AI64" s="318"/>
      <c r="AJ64" s="231"/>
      <c r="AK64" s="232"/>
      <c r="AL64" s="16"/>
    </row>
    <row r="65" spans="2:38" ht="18" customHeight="1">
      <c r="B65" s="21">
        <v>10</v>
      </c>
      <c r="C65" s="25" t="s">
        <v>20</v>
      </c>
      <c r="D65" s="19"/>
      <c r="E65" s="23"/>
      <c r="F65" s="23"/>
      <c r="G65" s="24"/>
      <c r="H65" s="315"/>
      <c r="I65" s="316"/>
      <c r="J65" s="315"/>
      <c r="K65" s="316"/>
      <c r="L65" s="315"/>
      <c r="M65" s="316"/>
      <c r="N65" s="338"/>
      <c r="O65" s="339"/>
      <c r="P65" s="317">
        <f t="shared" si="0"/>
        <v>0</v>
      </c>
      <c r="Q65" s="318"/>
      <c r="R65" s="239"/>
      <c r="S65" s="240"/>
      <c r="T65" s="79">
        <v>32</v>
      </c>
      <c r="U65" s="18" t="s">
        <v>35</v>
      </c>
      <c r="V65" s="23"/>
      <c r="W65" s="23"/>
      <c r="X65" s="19"/>
      <c r="Y65" s="19"/>
      <c r="Z65" s="315"/>
      <c r="AA65" s="316"/>
      <c r="AB65" s="315"/>
      <c r="AC65" s="316"/>
      <c r="AD65" s="315"/>
      <c r="AE65" s="316"/>
      <c r="AF65" s="327"/>
      <c r="AG65" s="328"/>
      <c r="AH65" s="317">
        <f t="shared" si="1"/>
        <v>0</v>
      </c>
      <c r="AI65" s="318"/>
      <c r="AJ65" s="231"/>
      <c r="AK65" s="232"/>
      <c r="AL65" s="16"/>
    </row>
    <row r="66" spans="2:38" ht="18" customHeight="1">
      <c r="B66" s="17">
        <v>11</v>
      </c>
      <c r="C66" s="26" t="s">
        <v>21</v>
      </c>
      <c r="D66" s="8"/>
      <c r="E66" s="19"/>
      <c r="F66" s="19"/>
      <c r="G66" s="20"/>
      <c r="H66" s="315"/>
      <c r="I66" s="316"/>
      <c r="J66" s="315"/>
      <c r="K66" s="316"/>
      <c r="L66" s="315"/>
      <c r="M66" s="316"/>
      <c r="N66" s="338"/>
      <c r="O66" s="339"/>
      <c r="P66" s="317">
        <f t="shared" si="0"/>
        <v>0</v>
      </c>
      <c r="Q66" s="318"/>
      <c r="R66" s="231"/>
      <c r="S66" s="232"/>
      <c r="T66" s="79">
        <v>33</v>
      </c>
      <c r="U66" s="22" t="s">
        <v>36</v>
      </c>
      <c r="V66" s="19"/>
      <c r="W66" s="19"/>
      <c r="X66" s="23"/>
      <c r="Y66" s="23"/>
      <c r="Z66" s="315"/>
      <c r="AA66" s="316"/>
      <c r="AB66" s="315"/>
      <c r="AC66" s="316"/>
      <c r="AD66" s="315"/>
      <c r="AE66" s="316"/>
      <c r="AF66" s="327"/>
      <c r="AG66" s="328"/>
      <c r="AH66" s="317">
        <f t="shared" si="1"/>
        <v>0</v>
      </c>
      <c r="AI66" s="318"/>
      <c r="AJ66" s="231"/>
      <c r="AK66" s="232"/>
      <c r="AL66" s="16"/>
    </row>
    <row r="67" spans="2:38" ht="18" customHeight="1">
      <c r="B67" s="21">
        <v>12</v>
      </c>
      <c r="C67" s="25" t="s">
        <v>22</v>
      </c>
      <c r="D67" s="23"/>
      <c r="E67" s="23"/>
      <c r="F67" s="23"/>
      <c r="G67" s="24"/>
      <c r="H67" s="315"/>
      <c r="I67" s="316"/>
      <c r="J67" s="315"/>
      <c r="K67" s="316"/>
      <c r="L67" s="315"/>
      <c r="M67" s="316"/>
      <c r="N67" s="338"/>
      <c r="O67" s="339"/>
      <c r="P67" s="317">
        <f t="shared" si="0"/>
        <v>0</v>
      </c>
      <c r="Q67" s="318"/>
      <c r="R67" s="239"/>
      <c r="S67" s="240"/>
      <c r="T67" s="79">
        <v>34</v>
      </c>
      <c r="U67" s="18" t="s">
        <v>37</v>
      </c>
      <c r="V67" s="23"/>
      <c r="W67" s="23"/>
      <c r="X67" s="19"/>
      <c r="Y67" s="19"/>
      <c r="Z67" s="315">
        <v>2</v>
      </c>
      <c r="AA67" s="316"/>
      <c r="AB67" s="315">
        <v>1</v>
      </c>
      <c r="AC67" s="316"/>
      <c r="AD67" s="315">
        <v>2</v>
      </c>
      <c r="AE67" s="316"/>
      <c r="AF67" s="327">
        <v>1.5</v>
      </c>
      <c r="AG67" s="328"/>
      <c r="AH67" s="317">
        <f t="shared" si="1"/>
        <v>0.5</v>
      </c>
      <c r="AI67" s="318"/>
      <c r="AJ67" s="231">
        <v>1</v>
      </c>
      <c r="AK67" s="232">
        <v>2</v>
      </c>
      <c r="AL67" s="16"/>
    </row>
    <row r="68" spans="2:38" ht="18" customHeight="1" thickBot="1">
      <c r="B68" s="17">
        <v>13</v>
      </c>
      <c r="C68" s="34" t="s">
        <v>23</v>
      </c>
      <c r="D68" s="19"/>
      <c r="E68" s="19"/>
      <c r="F68" s="19"/>
      <c r="G68" s="20"/>
      <c r="H68" s="315">
        <v>2</v>
      </c>
      <c r="I68" s="316"/>
      <c r="J68" s="315">
        <v>1</v>
      </c>
      <c r="K68" s="316"/>
      <c r="L68" s="315">
        <v>1</v>
      </c>
      <c r="M68" s="316"/>
      <c r="N68" s="338">
        <v>1.5</v>
      </c>
      <c r="O68" s="339"/>
      <c r="P68" s="317">
        <f t="shared" si="0"/>
        <v>0.5</v>
      </c>
      <c r="Q68" s="318"/>
      <c r="R68" s="231"/>
      <c r="S68" s="232"/>
      <c r="T68" s="79">
        <v>35</v>
      </c>
      <c r="U68" s="25" t="s">
        <v>14</v>
      </c>
      <c r="V68" s="19"/>
      <c r="W68" s="19"/>
      <c r="X68" s="23"/>
      <c r="Y68" s="23"/>
      <c r="Z68" s="315"/>
      <c r="AA68" s="316"/>
      <c r="AB68" s="315"/>
      <c r="AC68" s="316"/>
      <c r="AD68" s="315"/>
      <c r="AE68" s="316"/>
      <c r="AF68" s="327"/>
      <c r="AG68" s="328"/>
      <c r="AH68" s="317">
        <f t="shared" si="1"/>
        <v>0</v>
      </c>
      <c r="AI68" s="318"/>
      <c r="AJ68" s="231"/>
      <c r="AK68" s="232"/>
      <c r="AL68" s="16"/>
    </row>
    <row r="69" spans="2:38" ht="18" customHeight="1" thickBot="1">
      <c r="B69" s="375" t="s">
        <v>66</v>
      </c>
      <c r="C69" s="376"/>
      <c r="D69" s="376"/>
      <c r="E69" s="376"/>
      <c r="F69" s="376"/>
      <c r="G69" s="377"/>
      <c r="H69" s="313">
        <f>SUM(H63:I68)</f>
        <v>5</v>
      </c>
      <c r="I69" s="314"/>
      <c r="J69" s="313">
        <f>SUM(J63:K68)</f>
        <v>4</v>
      </c>
      <c r="K69" s="314"/>
      <c r="L69" s="313">
        <f>SUM(L63:M68)</f>
        <v>1</v>
      </c>
      <c r="M69" s="314"/>
      <c r="N69" s="336">
        <f>SUM(N63:O68)</f>
        <v>4.5</v>
      </c>
      <c r="O69" s="337"/>
      <c r="P69" s="313">
        <f>SUM(P63:Q68)</f>
        <v>0.5</v>
      </c>
      <c r="Q69" s="314"/>
      <c r="R69" s="234">
        <f>SUM(R63:R68)</f>
        <v>3</v>
      </c>
      <c r="S69" s="235">
        <f>SUM(S63:S68)</f>
        <v>0</v>
      </c>
      <c r="T69" s="79">
        <v>36</v>
      </c>
      <c r="U69" s="18" t="s">
        <v>58</v>
      </c>
      <c r="V69" s="19"/>
      <c r="W69" s="19"/>
      <c r="X69" s="19"/>
      <c r="Y69" s="20"/>
      <c r="Z69" s="315"/>
      <c r="AA69" s="316"/>
      <c r="AB69" s="315"/>
      <c r="AC69" s="316"/>
      <c r="AD69" s="315"/>
      <c r="AE69" s="316"/>
      <c r="AF69" s="327"/>
      <c r="AG69" s="328"/>
      <c r="AH69" s="317">
        <f t="shared" si="1"/>
        <v>0</v>
      </c>
      <c r="AI69" s="318"/>
      <c r="AJ69" s="231"/>
      <c r="AK69" s="232"/>
      <c r="AL69" s="16"/>
    </row>
    <row r="70" spans="2:38" ht="18" customHeight="1">
      <c r="B70" s="17">
        <v>14</v>
      </c>
      <c r="C70" s="26" t="s">
        <v>13</v>
      </c>
      <c r="D70" s="48"/>
      <c r="E70" s="48"/>
      <c r="F70" s="48"/>
      <c r="G70" s="49"/>
      <c r="H70" s="315"/>
      <c r="I70" s="316"/>
      <c r="J70" s="315"/>
      <c r="K70" s="316"/>
      <c r="L70" s="315"/>
      <c r="M70" s="316"/>
      <c r="N70" s="338"/>
      <c r="O70" s="339"/>
      <c r="P70" s="317">
        <f t="shared" si="0"/>
        <v>0</v>
      </c>
      <c r="Q70" s="318"/>
      <c r="R70" s="231"/>
      <c r="S70" s="232"/>
      <c r="T70" s="79">
        <v>37</v>
      </c>
      <c r="U70" s="18" t="s">
        <v>59</v>
      </c>
      <c r="V70" s="19"/>
      <c r="W70" s="19"/>
      <c r="X70" s="19"/>
      <c r="Y70" s="19"/>
      <c r="Z70" s="315"/>
      <c r="AA70" s="316"/>
      <c r="AB70" s="315"/>
      <c r="AC70" s="316"/>
      <c r="AD70" s="315"/>
      <c r="AE70" s="316"/>
      <c r="AF70" s="327"/>
      <c r="AG70" s="328"/>
      <c r="AH70" s="317">
        <f t="shared" si="1"/>
        <v>0</v>
      </c>
      <c r="AI70" s="318"/>
      <c r="AJ70" s="231"/>
      <c r="AK70" s="232"/>
      <c r="AL70" s="16"/>
    </row>
    <row r="71" spans="2:38" ht="18" customHeight="1">
      <c r="B71" s="17">
        <v>15</v>
      </c>
      <c r="C71" s="25" t="s">
        <v>6</v>
      </c>
      <c r="D71" s="23"/>
      <c r="E71" s="23"/>
      <c r="F71" s="23"/>
      <c r="G71" s="24"/>
      <c r="H71" s="315">
        <v>3</v>
      </c>
      <c r="I71" s="316"/>
      <c r="J71" s="315">
        <v>2</v>
      </c>
      <c r="K71" s="316"/>
      <c r="L71" s="315">
        <v>1</v>
      </c>
      <c r="M71" s="316"/>
      <c r="N71" s="338">
        <v>2.1</v>
      </c>
      <c r="O71" s="339"/>
      <c r="P71" s="317">
        <f t="shared" si="0"/>
        <v>0.8999999999999999</v>
      </c>
      <c r="Q71" s="318"/>
      <c r="R71" s="239">
        <v>1</v>
      </c>
      <c r="S71" s="240">
        <v>1</v>
      </c>
      <c r="T71" s="79">
        <v>38</v>
      </c>
      <c r="U71" s="18" t="s">
        <v>60</v>
      </c>
      <c r="V71" s="45"/>
      <c r="W71" s="45"/>
      <c r="X71" s="45"/>
      <c r="Y71" s="46"/>
      <c r="Z71" s="315"/>
      <c r="AA71" s="316"/>
      <c r="AB71" s="315"/>
      <c r="AC71" s="316"/>
      <c r="AD71" s="315"/>
      <c r="AE71" s="316"/>
      <c r="AF71" s="327"/>
      <c r="AG71" s="328"/>
      <c r="AH71" s="317">
        <f t="shared" si="1"/>
        <v>0</v>
      </c>
      <c r="AI71" s="318"/>
      <c r="AJ71" s="231"/>
      <c r="AK71" s="232"/>
      <c r="AL71" s="16"/>
    </row>
    <row r="72" spans="2:38" ht="18" customHeight="1">
      <c r="B72" s="21">
        <v>16</v>
      </c>
      <c r="C72" s="42" t="s">
        <v>7</v>
      </c>
      <c r="D72" s="19"/>
      <c r="E72" s="19"/>
      <c r="F72" s="19"/>
      <c r="G72" s="20"/>
      <c r="H72" s="315"/>
      <c r="I72" s="316"/>
      <c r="J72" s="315"/>
      <c r="K72" s="316"/>
      <c r="L72" s="315"/>
      <c r="M72" s="316"/>
      <c r="N72" s="338"/>
      <c r="O72" s="339"/>
      <c r="P72" s="317">
        <f t="shared" si="0"/>
        <v>0</v>
      </c>
      <c r="Q72" s="318"/>
      <c r="R72" s="231"/>
      <c r="S72" s="232"/>
      <c r="T72" s="79">
        <v>39</v>
      </c>
      <c r="U72" s="18" t="s">
        <v>288</v>
      </c>
      <c r="V72" s="45"/>
      <c r="W72" s="45"/>
      <c r="X72" s="45"/>
      <c r="Y72" s="46"/>
      <c r="Z72" s="315"/>
      <c r="AA72" s="316"/>
      <c r="AB72" s="315"/>
      <c r="AC72" s="316"/>
      <c r="AD72" s="315"/>
      <c r="AE72" s="316"/>
      <c r="AF72" s="327"/>
      <c r="AG72" s="328"/>
      <c r="AH72" s="317">
        <f t="shared" si="1"/>
        <v>0</v>
      </c>
      <c r="AI72" s="318"/>
      <c r="AJ72" s="231"/>
      <c r="AK72" s="232"/>
      <c r="AL72" s="16"/>
    </row>
    <row r="73" spans="2:38" ht="18" customHeight="1">
      <c r="B73" s="17">
        <v>17</v>
      </c>
      <c r="C73" s="42" t="s">
        <v>15</v>
      </c>
      <c r="D73" s="8"/>
      <c r="E73" s="8"/>
      <c r="F73" s="8"/>
      <c r="G73" s="8"/>
      <c r="H73" s="315">
        <v>3</v>
      </c>
      <c r="I73" s="316"/>
      <c r="J73" s="315">
        <v>2</v>
      </c>
      <c r="K73" s="316"/>
      <c r="L73" s="315">
        <v>2</v>
      </c>
      <c r="M73" s="316"/>
      <c r="N73" s="334">
        <v>3</v>
      </c>
      <c r="O73" s="335"/>
      <c r="P73" s="317">
        <f>H73-N73</f>
        <v>0</v>
      </c>
      <c r="Q73" s="318"/>
      <c r="R73" s="241">
        <v>1</v>
      </c>
      <c r="S73" s="232">
        <v>2</v>
      </c>
      <c r="T73" s="79">
        <v>40</v>
      </c>
      <c r="U73" s="18" t="s">
        <v>288</v>
      </c>
      <c r="V73" s="45"/>
      <c r="W73" s="45"/>
      <c r="X73" s="45"/>
      <c r="Y73" s="46"/>
      <c r="Z73" s="315"/>
      <c r="AA73" s="316"/>
      <c r="AB73" s="315"/>
      <c r="AC73" s="316"/>
      <c r="AD73" s="315"/>
      <c r="AE73" s="316"/>
      <c r="AF73" s="327"/>
      <c r="AG73" s="328"/>
      <c r="AH73" s="317">
        <f t="shared" si="1"/>
        <v>0</v>
      </c>
      <c r="AI73" s="318"/>
      <c r="AJ73" s="231"/>
      <c r="AK73" s="232"/>
      <c r="AL73" s="16"/>
    </row>
    <row r="74" spans="2:38" ht="18" customHeight="1">
      <c r="B74" s="47">
        <v>18</v>
      </c>
      <c r="C74" s="36" t="s">
        <v>19</v>
      </c>
      <c r="D74" s="8"/>
      <c r="E74" s="8"/>
      <c r="F74" s="8"/>
      <c r="G74" s="9"/>
      <c r="H74" s="273"/>
      <c r="I74" s="275"/>
      <c r="J74" s="273"/>
      <c r="K74" s="275"/>
      <c r="L74" s="273"/>
      <c r="M74" s="275"/>
      <c r="N74" s="368"/>
      <c r="O74" s="369"/>
      <c r="P74" s="317">
        <f>H74-N74</f>
        <v>0</v>
      </c>
      <c r="Q74" s="318"/>
      <c r="R74" s="242"/>
      <c r="S74" s="238"/>
      <c r="T74" s="79"/>
      <c r="U74" s="343" t="s">
        <v>67</v>
      </c>
      <c r="V74" s="344"/>
      <c r="W74" s="344"/>
      <c r="X74" s="344"/>
      <c r="Y74" s="345"/>
      <c r="Z74" s="319">
        <f>SUM(H62,H69,H70:I77,Z55:AA58,Z60:AA73)</f>
        <v>22.5</v>
      </c>
      <c r="AA74" s="320"/>
      <c r="AB74" s="319">
        <f>SUM(J62,J69,J70:K77,AB55:AC58,AB60:AC73)</f>
        <v>15</v>
      </c>
      <c r="AC74" s="320"/>
      <c r="AD74" s="319">
        <f>SUM(L62,L69,L70:M77,AD55:AE58,AD60:AE73)</f>
        <v>14</v>
      </c>
      <c r="AE74" s="320"/>
      <c r="AF74" s="329">
        <f>SUM(N62,N69,N70:O77,AF55:AG58,AF60:AG73)</f>
        <v>18</v>
      </c>
      <c r="AG74" s="320"/>
      <c r="AH74" s="319">
        <f>SUM(P62,P69,P70:Q77,AH55:AI58,AH60:AI73)</f>
        <v>4.5</v>
      </c>
      <c r="AI74" s="320"/>
      <c r="AJ74" s="245">
        <f>SUM(R62,R69,R70:R77,AJ55:AJ58,AJ60:AJ73)</f>
        <v>8</v>
      </c>
      <c r="AK74" s="246">
        <f>SUM(S62,S69,S70:S77,AK55:AK58,AK60:AK73)</f>
        <v>8</v>
      </c>
      <c r="AL74" s="16"/>
    </row>
    <row r="75" spans="2:38" ht="18" customHeight="1">
      <c r="B75" s="17">
        <v>19</v>
      </c>
      <c r="C75" s="42" t="s">
        <v>17</v>
      </c>
      <c r="D75" s="19"/>
      <c r="E75" s="19"/>
      <c r="F75" s="19"/>
      <c r="G75" s="20"/>
      <c r="H75" s="315"/>
      <c r="I75" s="316"/>
      <c r="J75" s="315"/>
      <c r="K75" s="316"/>
      <c r="L75" s="315"/>
      <c r="M75" s="316"/>
      <c r="N75" s="338"/>
      <c r="O75" s="339"/>
      <c r="P75" s="317">
        <f>H75-N75</f>
        <v>0</v>
      </c>
      <c r="Q75" s="318"/>
      <c r="R75" s="231"/>
      <c r="S75" s="232"/>
      <c r="T75" s="81">
        <v>41</v>
      </c>
      <c r="U75" s="22" t="s">
        <v>38</v>
      </c>
      <c r="V75" s="23"/>
      <c r="W75" s="23"/>
      <c r="X75" s="23"/>
      <c r="Y75" s="23"/>
      <c r="Z75" s="315"/>
      <c r="AA75" s="316"/>
      <c r="AB75" s="315"/>
      <c r="AC75" s="316"/>
      <c r="AD75" s="315"/>
      <c r="AE75" s="316"/>
      <c r="AF75" s="327"/>
      <c r="AG75" s="328"/>
      <c r="AH75" s="317">
        <f>Z75-AF75</f>
        <v>0</v>
      </c>
      <c r="AI75" s="318"/>
      <c r="AJ75" s="239"/>
      <c r="AK75" s="240"/>
      <c r="AL75" s="16"/>
    </row>
    <row r="76" spans="2:38" ht="18" customHeight="1" thickBot="1">
      <c r="B76" s="17">
        <v>20</v>
      </c>
      <c r="C76" s="31" t="s">
        <v>26</v>
      </c>
      <c r="D76" s="41"/>
      <c r="E76" s="41"/>
      <c r="F76" s="41"/>
      <c r="G76" s="41"/>
      <c r="H76" s="273"/>
      <c r="I76" s="275"/>
      <c r="J76" s="273"/>
      <c r="K76" s="275"/>
      <c r="L76" s="273"/>
      <c r="M76" s="275"/>
      <c r="N76" s="346"/>
      <c r="O76" s="347"/>
      <c r="P76" s="359">
        <f>H76-N76</f>
        <v>0</v>
      </c>
      <c r="Q76" s="360"/>
      <c r="R76" s="233"/>
      <c r="S76" s="238"/>
      <c r="T76" s="82">
        <v>42</v>
      </c>
      <c r="U76" s="83" t="s">
        <v>39</v>
      </c>
      <c r="V76" s="39"/>
      <c r="W76" s="39"/>
      <c r="X76" s="39"/>
      <c r="Y76" s="39"/>
      <c r="Z76" s="267"/>
      <c r="AA76" s="269"/>
      <c r="AB76" s="267"/>
      <c r="AC76" s="269"/>
      <c r="AD76" s="267"/>
      <c r="AE76" s="269"/>
      <c r="AF76" s="325"/>
      <c r="AG76" s="326"/>
      <c r="AH76" s="323">
        <f>Z76-AF76</f>
        <v>0</v>
      </c>
      <c r="AI76" s="324"/>
      <c r="AJ76" s="236"/>
      <c r="AK76" s="237"/>
      <c r="AL76" s="16"/>
    </row>
    <row r="77" spans="2:38" ht="18.75" customHeight="1" thickBot="1">
      <c r="B77" s="43">
        <v>21</v>
      </c>
      <c r="C77" s="38" t="s">
        <v>27</v>
      </c>
      <c r="D77" s="44"/>
      <c r="E77" s="44"/>
      <c r="F77" s="44"/>
      <c r="G77" s="44"/>
      <c r="H77" s="361"/>
      <c r="I77" s="362"/>
      <c r="J77" s="361"/>
      <c r="K77" s="362"/>
      <c r="L77" s="361"/>
      <c r="M77" s="362"/>
      <c r="N77" s="363"/>
      <c r="O77" s="364"/>
      <c r="P77" s="365">
        <f>H77-N77</f>
        <v>0</v>
      </c>
      <c r="Q77" s="366"/>
      <c r="R77" s="243"/>
      <c r="S77" s="244"/>
      <c r="T77" s="340" t="s">
        <v>154</v>
      </c>
      <c r="U77" s="341"/>
      <c r="V77" s="341"/>
      <c r="W77" s="341"/>
      <c r="X77" s="341"/>
      <c r="Y77" s="342"/>
      <c r="Z77" s="313">
        <f>SUM(Z74:AA76)</f>
        <v>22.5</v>
      </c>
      <c r="AA77" s="314"/>
      <c r="AB77" s="313">
        <f>SUM(AB74:AC76)</f>
        <v>15</v>
      </c>
      <c r="AC77" s="314"/>
      <c r="AD77" s="313">
        <f>SUM(AD74:AE76)</f>
        <v>14</v>
      </c>
      <c r="AE77" s="314"/>
      <c r="AF77" s="321">
        <f>SUM(AF74:AG76)</f>
        <v>18</v>
      </c>
      <c r="AG77" s="322"/>
      <c r="AH77" s="313">
        <f>SUM(AH74:AI76)</f>
        <v>4.5</v>
      </c>
      <c r="AI77" s="314"/>
      <c r="AJ77" s="247">
        <f>SUM(AJ74:AJ76)</f>
        <v>8</v>
      </c>
      <c r="AK77" s="235">
        <f>SUM(AK74:AK76)</f>
        <v>8</v>
      </c>
      <c r="AL77" s="16"/>
    </row>
    <row r="78" spans="20:42" ht="9.75" customHeight="1">
      <c r="T78" s="27"/>
      <c r="U78" s="27"/>
      <c r="V78" s="27"/>
      <c r="W78" s="27"/>
      <c r="X78" s="27"/>
      <c r="Y78" s="27"/>
      <c r="Z78" s="28"/>
      <c r="AA78" s="28"/>
      <c r="AB78" s="28"/>
      <c r="AC78" s="28"/>
      <c r="AD78" s="28"/>
      <c r="AE78" s="28"/>
      <c r="AF78" s="28"/>
      <c r="AG78" s="28"/>
      <c r="AH78" s="28"/>
      <c r="AI78" s="28"/>
      <c r="AJ78" s="28"/>
      <c r="AK78" s="28"/>
      <c r="AM78" s="29"/>
      <c r="AN78" s="29"/>
      <c r="AO78" s="29"/>
      <c r="AP78" s="29"/>
    </row>
    <row r="79" ht="17.25" customHeight="1">
      <c r="B79" s="11" t="s">
        <v>618</v>
      </c>
    </row>
    <row r="80" ht="14.25" thickBot="1">
      <c r="B80" s="6" t="s">
        <v>619</v>
      </c>
    </row>
    <row r="81" spans="2:25" ht="13.5">
      <c r="B81" s="304" t="s">
        <v>617</v>
      </c>
      <c r="C81" s="305"/>
      <c r="D81" s="305"/>
      <c r="E81" s="305"/>
      <c r="F81" s="305"/>
      <c r="G81" s="305"/>
      <c r="H81" s="305"/>
      <c r="I81" s="305"/>
      <c r="J81" s="305"/>
      <c r="K81" s="305"/>
      <c r="L81" s="305"/>
      <c r="M81" s="305"/>
      <c r="N81" s="305"/>
      <c r="O81" s="305"/>
      <c r="P81" s="305"/>
      <c r="Q81" s="305"/>
      <c r="R81" s="305"/>
      <c r="S81" s="305"/>
      <c r="T81" s="305"/>
      <c r="U81" s="305"/>
      <c r="V81" s="305"/>
      <c r="W81" s="305"/>
      <c r="X81" s="305"/>
      <c r="Y81" s="306"/>
    </row>
    <row r="82" spans="2:25" ht="13.5">
      <c r="B82" s="307"/>
      <c r="C82" s="308"/>
      <c r="D82" s="308"/>
      <c r="E82" s="308"/>
      <c r="F82" s="308"/>
      <c r="G82" s="308"/>
      <c r="H82" s="308"/>
      <c r="I82" s="308"/>
      <c r="J82" s="308"/>
      <c r="K82" s="308"/>
      <c r="L82" s="308"/>
      <c r="M82" s="308"/>
      <c r="N82" s="308"/>
      <c r="O82" s="308"/>
      <c r="P82" s="308"/>
      <c r="Q82" s="308"/>
      <c r="R82" s="308"/>
      <c r="S82" s="308"/>
      <c r="T82" s="308"/>
      <c r="U82" s="308"/>
      <c r="V82" s="308"/>
      <c r="W82" s="308"/>
      <c r="X82" s="308"/>
      <c r="Y82" s="309"/>
    </row>
    <row r="83" spans="2:25" ht="13.5">
      <c r="B83" s="307"/>
      <c r="C83" s="308"/>
      <c r="D83" s="308"/>
      <c r="E83" s="308"/>
      <c r="F83" s="308"/>
      <c r="G83" s="308"/>
      <c r="H83" s="308"/>
      <c r="I83" s="308"/>
      <c r="J83" s="308"/>
      <c r="K83" s="308"/>
      <c r="L83" s="308"/>
      <c r="M83" s="308"/>
      <c r="N83" s="308"/>
      <c r="O83" s="308"/>
      <c r="P83" s="308"/>
      <c r="Q83" s="308"/>
      <c r="R83" s="308"/>
      <c r="S83" s="308"/>
      <c r="T83" s="308"/>
      <c r="U83" s="308"/>
      <c r="V83" s="308"/>
      <c r="W83" s="308"/>
      <c r="X83" s="308"/>
      <c r="Y83" s="309"/>
    </row>
    <row r="84" spans="2:25" ht="13.5">
      <c r="B84" s="307"/>
      <c r="C84" s="308"/>
      <c r="D84" s="308"/>
      <c r="E84" s="308"/>
      <c r="F84" s="308"/>
      <c r="G84" s="308"/>
      <c r="H84" s="308"/>
      <c r="I84" s="308"/>
      <c r="J84" s="308"/>
      <c r="K84" s="308"/>
      <c r="L84" s="308"/>
      <c r="M84" s="308"/>
      <c r="N84" s="308"/>
      <c r="O84" s="308"/>
      <c r="P84" s="308"/>
      <c r="Q84" s="308"/>
      <c r="R84" s="308"/>
      <c r="S84" s="308"/>
      <c r="T84" s="308"/>
      <c r="U84" s="308"/>
      <c r="V84" s="308"/>
      <c r="W84" s="308"/>
      <c r="X84" s="308"/>
      <c r="Y84" s="309"/>
    </row>
    <row r="85" spans="2:25" ht="14.25" thickBot="1">
      <c r="B85" s="310"/>
      <c r="C85" s="311"/>
      <c r="D85" s="311"/>
      <c r="E85" s="311"/>
      <c r="F85" s="311"/>
      <c r="G85" s="311"/>
      <c r="H85" s="311"/>
      <c r="I85" s="311"/>
      <c r="J85" s="311"/>
      <c r="K85" s="311"/>
      <c r="L85" s="311"/>
      <c r="M85" s="311"/>
      <c r="N85" s="311"/>
      <c r="O85" s="311"/>
      <c r="P85" s="311"/>
      <c r="Q85" s="311"/>
      <c r="R85" s="311"/>
      <c r="S85" s="311"/>
      <c r="T85" s="311"/>
      <c r="U85" s="311"/>
      <c r="V85" s="311"/>
      <c r="W85" s="311"/>
      <c r="X85" s="311"/>
      <c r="Y85" s="312"/>
    </row>
  </sheetData>
  <sheetProtection/>
  <mergeCells count="255">
    <mergeCell ref="R34:Z35"/>
    <mergeCell ref="A2:AL3"/>
    <mergeCell ref="C53:G54"/>
    <mergeCell ref="B53:B54"/>
    <mergeCell ref="T53:T54"/>
    <mergeCell ref="U53:Y54"/>
    <mergeCell ref="P53:Q54"/>
    <mergeCell ref="AD54:AE54"/>
    <mergeCell ref="H53:I54"/>
    <mergeCell ref="B62:G62"/>
    <mergeCell ref="B69:G69"/>
    <mergeCell ref="L55:M55"/>
    <mergeCell ref="N55:O55"/>
    <mergeCell ref="J53:M53"/>
    <mergeCell ref="J54:K54"/>
    <mergeCell ref="L54:M54"/>
    <mergeCell ref="N53:O54"/>
    <mergeCell ref="J59:K59"/>
    <mergeCell ref="J61:K61"/>
    <mergeCell ref="J74:K74"/>
    <mergeCell ref="H72:I72"/>
    <mergeCell ref="J72:K72"/>
    <mergeCell ref="J68:K68"/>
    <mergeCell ref="H61:I61"/>
    <mergeCell ref="J70:K70"/>
    <mergeCell ref="H68:I68"/>
    <mergeCell ref="H71:I71"/>
    <mergeCell ref="J71:K71"/>
    <mergeCell ref="J57:K57"/>
    <mergeCell ref="H63:I63"/>
    <mergeCell ref="J63:K63"/>
    <mergeCell ref="J66:K66"/>
    <mergeCell ref="L57:M57"/>
    <mergeCell ref="H58:I58"/>
    <mergeCell ref="J58:K58"/>
    <mergeCell ref="L58:M58"/>
    <mergeCell ref="J65:K65"/>
    <mergeCell ref="H62:I62"/>
    <mergeCell ref="N57:O57"/>
    <mergeCell ref="P55:Q55"/>
    <mergeCell ref="H56:I56"/>
    <mergeCell ref="J56:K56"/>
    <mergeCell ref="L56:M56"/>
    <mergeCell ref="N56:O56"/>
    <mergeCell ref="P56:Q56"/>
    <mergeCell ref="H55:I55"/>
    <mergeCell ref="P57:Q57"/>
    <mergeCell ref="J55:K55"/>
    <mergeCell ref="N58:O58"/>
    <mergeCell ref="P58:Q58"/>
    <mergeCell ref="H57:I57"/>
    <mergeCell ref="H60:I60"/>
    <mergeCell ref="J60:K60"/>
    <mergeCell ref="L60:M60"/>
    <mergeCell ref="N60:O60"/>
    <mergeCell ref="P60:Q60"/>
    <mergeCell ref="H59:I59"/>
    <mergeCell ref="L59:M59"/>
    <mergeCell ref="N59:O59"/>
    <mergeCell ref="P59:Q59"/>
    <mergeCell ref="L65:M65"/>
    <mergeCell ref="N65:O65"/>
    <mergeCell ref="P64:Q64"/>
    <mergeCell ref="P61:Q61"/>
    <mergeCell ref="L63:M63"/>
    <mergeCell ref="N63:O63"/>
    <mergeCell ref="P63:Q63"/>
    <mergeCell ref="L61:M61"/>
    <mergeCell ref="P65:Q65"/>
    <mergeCell ref="H64:I64"/>
    <mergeCell ref="J64:K64"/>
    <mergeCell ref="L64:M64"/>
    <mergeCell ref="N64:O64"/>
    <mergeCell ref="H65:I65"/>
    <mergeCell ref="H70:I70"/>
    <mergeCell ref="L68:M68"/>
    <mergeCell ref="J75:K75"/>
    <mergeCell ref="L75:M75"/>
    <mergeCell ref="N75:O75"/>
    <mergeCell ref="N61:O61"/>
    <mergeCell ref="N62:O62"/>
    <mergeCell ref="L66:M66"/>
    <mergeCell ref="N66:O66"/>
    <mergeCell ref="H74:I74"/>
    <mergeCell ref="L70:M70"/>
    <mergeCell ref="N70:O70"/>
    <mergeCell ref="P74:Q74"/>
    <mergeCell ref="AB54:AC54"/>
    <mergeCell ref="AB58:AC58"/>
    <mergeCell ref="N72:O72"/>
    <mergeCell ref="L74:M74"/>
    <mergeCell ref="N74:O74"/>
    <mergeCell ref="L71:M71"/>
    <mergeCell ref="N71:O71"/>
    <mergeCell ref="P76:Q76"/>
    <mergeCell ref="H77:I77"/>
    <mergeCell ref="J77:K77"/>
    <mergeCell ref="L77:M77"/>
    <mergeCell ref="N77:O77"/>
    <mergeCell ref="P77:Q77"/>
    <mergeCell ref="H76:I76"/>
    <mergeCell ref="AF56:AG56"/>
    <mergeCell ref="AB56:AC56"/>
    <mergeCell ref="AD58:AE58"/>
    <mergeCell ref="N76:O76"/>
    <mergeCell ref="AJ53:AK53"/>
    <mergeCell ref="R53:S53"/>
    <mergeCell ref="AF53:AG54"/>
    <mergeCell ref="Z53:AA54"/>
    <mergeCell ref="AH53:AI54"/>
    <mergeCell ref="AB53:AE53"/>
    <mergeCell ref="J62:K62"/>
    <mergeCell ref="T77:Y77"/>
    <mergeCell ref="AH55:AI55"/>
    <mergeCell ref="Z55:AA55"/>
    <mergeCell ref="AB55:AC55"/>
    <mergeCell ref="AD55:AE55"/>
    <mergeCell ref="AF55:AG55"/>
    <mergeCell ref="U74:Y74"/>
    <mergeCell ref="AD56:AE56"/>
    <mergeCell ref="P72:Q72"/>
    <mergeCell ref="P68:Q68"/>
    <mergeCell ref="L62:M62"/>
    <mergeCell ref="L72:M72"/>
    <mergeCell ref="P69:Q69"/>
    <mergeCell ref="P67:Q67"/>
    <mergeCell ref="P66:Q66"/>
    <mergeCell ref="L67:M67"/>
    <mergeCell ref="N68:O68"/>
    <mergeCell ref="P70:Q70"/>
    <mergeCell ref="P71:Q71"/>
    <mergeCell ref="H66:I66"/>
    <mergeCell ref="H69:I69"/>
    <mergeCell ref="J69:K69"/>
    <mergeCell ref="L69:M69"/>
    <mergeCell ref="N69:O69"/>
    <mergeCell ref="H67:I67"/>
    <mergeCell ref="J67:K67"/>
    <mergeCell ref="N67:O67"/>
    <mergeCell ref="AF58:AG58"/>
    <mergeCell ref="P62:Q62"/>
    <mergeCell ref="AH56:AI56"/>
    <mergeCell ref="Z57:AA57"/>
    <mergeCell ref="AB57:AC57"/>
    <mergeCell ref="AD57:AE57"/>
    <mergeCell ref="AF57:AG57"/>
    <mergeCell ref="AH57:AI57"/>
    <mergeCell ref="Z56:AA56"/>
    <mergeCell ref="AF60:AG60"/>
    <mergeCell ref="AH65:AI65"/>
    <mergeCell ref="Z59:AA59"/>
    <mergeCell ref="Z62:AA62"/>
    <mergeCell ref="AH58:AI58"/>
    <mergeCell ref="H73:I73"/>
    <mergeCell ref="J73:K73"/>
    <mergeCell ref="L73:M73"/>
    <mergeCell ref="N73:O73"/>
    <mergeCell ref="P73:Q73"/>
    <mergeCell ref="Z58:AA58"/>
    <mergeCell ref="Z63:AA63"/>
    <mergeCell ref="AH62:AI62"/>
    <mergeCell ref="AB65:AC65"/>
    <mergeCell ref="AB62:AC62"/>
    <mergeCell ref="Z60:AA60"/>
    <mergeCell ref="Z61:AA61"/>
    <mergeCell ref="Z64:AA64"/>
    <mergeCell ref="Z65:AA65"/>
    <mergeCell ref="AB60:AC60"/>
    <mergeCell ref="AB61:AC61"/>
    <mergeCell ref="AB64:AC64"/>
    <mergeCell ref="Z66:AA66"/>
    <mergeCell ref="AF62:AG62"/>
    <mergeCell ref="Z72:AA72"/>
    <mergeCell ref="Z73:AA73"/>
    <mergeCell ref="AB66:AC66"/>
    <mergeCell ref="Z67:AA67"/>
    <mergeCell ref="Z68:AA68"/>
    <mergeCell ref="Z69:AA69"/>
    <mergeCell ref="Z70:AA70"/>
    <mergeCell ref="AB72:AC72"/>
    <mergeCell ref="AB69:AC69"/>
    <mergeCell ref="AB70:AC70"/>
    <mergeCell ref="AD59:AE59"/>
    <mergeCell ref="AD63:AE63"/>
    <mergeCell ref="AD64:AE64"/>
    <mergeCell ref="AD65:AE65"/>
    <mergeCell ref="AD62:AE62"/>
    <mergeCell ref="AB59:AC59"/>
    <mergeCell ref="AB63:AC63"/>
    <mergeCell ref="AD66:AE66"/>
    <mergeCell ref="AB67:AC67"/>
    <mergeCell ref="AB68:AC68"/>
    <mergeCell ref="AD71:AE71"/>
    <mergeCell ref="AD72:AE72"/>
    <mergeCell ref="AD69:AE69"/>
    <mergeCell ref="AD70:AE70"/>
    <mergeCell ref="AD67:AE67"/>
    <mergeCell ref="AD68:AE68"/>
    <mergeCell ref="AB71:AC71"/>
    <mergeCell ref="AF61:AG61"/>
    <mergeCell ref="AF63:AG63"/>
    <mergeCell ref="AF64:AG64"/>
    <mergeCell ref="AF65:AG65"/>
    <mergeCell ref="AD60:AE60"/>
    <mergeCell ref="AD61:AE61"/>
    <mergeCell ref="AH66:AI66"/>
    <mergeCell ref="AF67:AG67"/>
    <mergeCell ref="AF59:AG59"/>
    <mergeCell ref="AF66:AG66"/>
    <mergeCell ref="AH67:AI67"/>
    <mergeCell ref="AH60:AI60"/>
    <mergeCell ref="AH61:AI61"/>
    <mergeCell ref="AH59:AI59"/>
    <mergeCell ref="AH63:AI63"/>
    <mergeCell ref="AH64:AI64"/>
    <mergeCell ref="Z71:AA71"/>
    <mergeCell ref="AD73:AE73"/>
    <mergeCell ref="AH68:AI68"/>
    <mergeCell ref="AH69:AI69"/>
    <mergeCell ref="AH70:AI70"/>
    <mergeCell ref="AF73:AG73"/>
    <mergeCell ref="AF68:AG68"/>
    <mergeCell ref="AF69:AG69"/>
    <mergeCell ref="AF70:AG70"/>
    <mergeCell ref="AH71:AI71"/>
    <mergeCell ref="AF71:AG71"/>
    <mergeCell ref="AF72:AG72"/>
    <mergeCell ref="AH72:AI72"/>
    <mergeCell ref="AH73:AI73"/>
    <mergeCell ref="Z75:AA75"/>
    <mergeCell ref="Z74:AA74"/>
    <mergeCell ref="AB74:AC74"/>
    <mergeCell ref="AD74:AE74"/>
    <mergeCell ref="AF74:AG74"/>
    <mergeCell ref="AB73:AC73"/>
    <mergeCell ref="AH74:AI74"/>
    <mergeCell ref="AD77:AE77"/>
    <mergeCell ref="AF77:AG77"/>
    <mergeCell ref="AH77:AI77"/>
    <mergeCell ref="AD75:AE75"/>
    <mergeCell ref="AH75:AI75"/>
    <mergeCell ref="AH76:AI76"/>
    <mergeCell ref="AF76:AG76"/>
    <mergeCell ref="AD76:AE76"/>
    <mergeCell ref="AF75:AG75"/>
    <mergeCell ref="B81:Y85"/>
    <mergeCell ref="Z76:AA76"/>
    <mergeCell ref="Z77:AA77"/>
    <mergeCell ref="AB75:AC75"/>
    <mergeCell ref="AB76:AC76"/>
    <mergeCell ref="AB77:AC77"/>
    <mergeCell ref="H75:I75"/>
    <mergeCell ref="J76:K76"/>
    <mergeCell ref="P75:Q75"/>
    <mergeCell ref="L76:M76"/>
  </mergeCells>
  <printOptions horizontalCentered="1"/>
  <pageMargins left="0.3937007874015748" right="0.1968503937007874" top="0.7874015748031497" bottom="0.3937007874015748" header="0.5118110236220472" footer="0.5118110236220472"/>
  <pageSetup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dimension ref="B1:EC50"/>
  <sheetViews>
    <sheetView view="pageBreakPreview" zoomScale="85" zoomScaleNormal="70" zoomScaleSheetLayoutView="85" zoomScalePageLayoutView="0" workbookViewId="0" topLeftCell="B1">
      <pane xSplit="5" ySplit="4" topLeftCell="G5" activePane="bottomRight" state="frozen"/>
      <selection pane="topLeft" activeCell="B1" sqref="B1"/>
      <selection pane="topRight" activeCell="G1" sqref="G1"/>
      <selection pane="bottomLeft" activeCell="B5" sqref="B5"/>
      <selection pane="bottomRight" activeCell="B1" sqref="B1"/>
    </sheetView>
  </sheetViews>
  <sheetFormatPr defaultColWidth="3.50390625" defaultRowHeight="13.5"/>
  <cols>
    <col min="1" max="1" width="3.25390625" style="11" hidden="1" customWidth="1"/>
    <col min="2" max="2" width="3.125" style="11" customWidth="1"/>
    <col min="3" max="3" width="8.625" style="11" customWidth="1"/>
    <col min="4" max="4" width="20.875" style="11" customWidth="1"/>
    <col min="5" max="5" width="20.25390625" style="11" customWidth="1"/>
    <col min="6" max="6" width="20.50390625" style="11" customWidth="1"/>
    <col min="7" max="7" width="7.00390625" style="11" customWidth="1"/>
    <col min="8" max="8" width="6.375" style="11" customWidth="1"/>
    <col min="9" max="9" width="10.25390625" style="11" customWidth="1"/>
    <col min="10" max="10" width="17.625" style="11" customWidth="1"/>
    <col min="11" max="11" width="5.00390625" style="11" customWidth="1"/>
    <col min="12" max="12" width="6.625" style="11" customWidth="1"/>
    <col min="13" max="13" width="18.00390625" style="11" customWidth="1"/>
    <col min="14" max="14" width="3.625" style="11" bestFit="1" customWidth="1"/>
    <col min="15" max="15" width="34.25390625" style="11" customWidth="1"/>
    <col min="16" max="102" width="3.125" style="32" customWidth="1"/>
    <col min="103" max="121" width="3.125" style="0" customWidth="1"/>
    <col min="122" max="133" width="3.25390625" style="0" customWidth="1"/>
    <col min="134" max="16384" width="3.50390625" style="11" customWidth="1"/>
  </cols>
  <sheetData>
    <row r="1" spans="2:133" ht="14.25">
      <c r="B1" s="11" t="s">
        <v>41</v>
      </c>
      <c r="N1" s="264"/>
      <c r="O1" s="265" t="str">
        <f>'表紙'!N18</f>
        <v>■■■■■病院</v>
      </c>
      <c r="BC1" s="263" t="str">
        <f>'表紙'!N18</f>
        <v>■■■■■病院</v>
      </c>
      <c r="BE1" s="90"/>
      <c r="BU1" s="90"/>
      <c r="CQ1" s="263" t="str">
        <f>'表紙'!N18</f>
        <v>■■■■■病院</v>
      </c>
      <c r="CU1" s="90"/>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90"/>
      <c r="DY1" s="32"/>
      <c r="DZ1" s="32"/>
      <c r="EA1" s="32"/>
      <c r="EB1" s="32"/>
      <c r="EC1" s="263" t="str">
        <f>'表紙'!N18</f>
        <v>■■■■■病院</v>
      </c>
    </row>
    <row r="2" spans="103:133" ht="14.25">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row>
    <row r="3" spans="3:133" ht="15" thickBot="1">
      <c r="C3" s="11" t="s">
        <v>242</v>
      </c>
      <c r="O3" s="255" t="s">
        <v>557</v>
      </c>
      <c r="P3" s="32" t="s">
        <v>241</v>
      </c>
      <c r="AV3" s="32" t="s">
        <v>122</v>
      </c>
      <c r="AW3" s="256">
        <v>1</v>
      </c>
      <c r="AX3" s="32" t="s">
        <v>244</v>
      </c>
      <c r="AY3" s="256">
        <v>1</v>
      </c>
      <c r="AZ3" s="107" t="s">
        <v>55</v>
      </c>
      <c r="BA3" s="108" t="s">
        <v>250</v>
      </c>
      <c r="BB3" s="108" t="s">
        <v>251</v>
      </c>
      <c r="BC3" s="107">
        <v>1</v>
      </c>
      <c r="BD3" s="32" t="s">
        <v>241</v>
      </c>
      <c r="BR3" s="78"/>
      <c r="BS3" s="87"/>
      <c r="CJ3" s="32" t="s">
        <v>122</v>
      </c>
      <c r="CK3" s="256">
        <v>1</v>
      </c>
      <c r="CL3" s="32" t="s">
        <v>244</v>
      </c>
      <c r="CM3" s="256">
        <v>1</v>
      </c>
      <c r="CN3" s="107" t="s">
        <v>55</v>
      </c>
      <c r="CO3" s="108" t="s">
        <v>250</v>
      </c>
      <c r="CP3" s="108" t="s">
        <v>251</v>
      </c>
      <c r="CQ3" s="107">
        <v>2</v>
      </c>
      <c r="CR3" s="32" t="s">
        <v>241</v>
      </c>
      <c r="CY3" s="32"/>
      <c r="CZ3" s="32"/>
      <c r="DA3" s="32"/>
      <c r="DB3" s="32"/>
      <c r="DC3" s="32"/>
      <c r="DD3" s="32"/>
      <c r="DE3" s="32"/>
      <c r="DF3" s="32"/>
      <c r="DG3" s="32"/>
      <c r="DH3" s="32"/>
      <c r="DI3" s="32"/>
      <c r="DJ3" s="32"/>
      <c r="DK3" s="32"/>
      <c r="DL3" s="32"/>
      <c r="DM3" s="32"/>
      <c r="DN3" s="32"/>
      <c r="DO3" s="32"/>
      <c r="DP3" s="32"/>
      <c r="DQ3" s="32"/>
      <c r="DR3" s="32"/>
      <c r="DS3" s="78"/>
      <c r="DT3" s="32"/>
      <c r="DU3" s="32"/>
      <c r="DV3" s="32" t="s">
        <v>122</v>
      </c>
      <c r="DW3" s="256">
        <v>1</v>
      </c>
      <c r="DX3" s="32" t="s">
        <v>244</v>
      </c>
      <c r="DY3" s="256">
        <v>1</v>
      </c>
      <c r="DZ3" s="107" t="s">
        <v>55</v>
      </c>
      <c r="EA3" s="108" t="s">
        <v>250</v>
      </c>
      <c r="EB3" s="108" t="s">
        <v>251</v>
      </c>
      <c r="EC3" s="107">
        <v>3</v>
      </c>
    </row>
    <row r="4" spans="3:133" ht="153" customHeight="1">
      <c r="C4" s="388" t="s">
        <v>311</v>
      </c>
      <c r="D4" s="396" t="s">
        <v>312</v>
      </c>
      <c r="E4" s="394" t="s">
        <v>42</v>
      </c>
      <c r="F4" s="394" t="s">
        <v>47</v>
      </c>
      <c r="G4" s="394" t="s">
        <v>62</v>
      </c>
      <c r="H4" s="392" t="s">
        <v>148</v>
      </c>
      <c r="I4" s="390" t="s">
        <v>149</v>
      </c>
      <c r="J4" s="394" t="s">
        <v>45</v>
      </c>
      <c r="K4" s="398" t="s">
        <v>46</v>
      </c>
      <c r="L4" s="399"/>
      <c r="M4" s="396" t="s">
        <v>150</v>
      </c>
      <c r="N4" s="406" t="s">
        <v>151</v>
      </c>
      <c r="O4" s="404" t="s">
        <v>152</v>
      </c>
      <c r="P4" s="409" t="s">
        <v>196</v>
      </c>
      <c r="Q4" s="410"/>
      <c r="R4" s="402" t="s">
        <v>15</v>
      </c>
      <c r="S4" s="403"/>
      <c r="T4" s="402" t="s">
        <v>27</v>
      </c>
      <c r="U4" s="403"/>
      <c r="V4" s="402" t="s">
        <v>6</v>
      </c>
      <c r="W4" s="403"/>
      <c r="X4" s="402" t="s">
        <v>16</v>
      </c>
      <c r="Y4" s="403"/>
      <c r="Z4" s="402" t="s">
        <v>17</v>
      </c>
      <c r="AA4" s="403"/>
      <c r="AB4" s="402" t="s">
        <v>31</v>
      </c>
      <c r="AC4" s="403"/>
      <c r="AD4" s="402" t="s">
        <v>32</v>
      </c>
      <c r="AE4" s="403"/>
      <c r="AF4" s="402" t="s">
        <v>200</v>
      </c>
      <c r="AG4" s="403"/>
      <c r="AH4" s="402" t="s">
        <v>201</v>
      </c>
      <c r="AI4" s="403"/>
      <c r="AJ4" s="402" t="s">
        <v>20</v>
      </c>
      <c r="AK4" s="403"/>
      <c r="AL4" s="402" t="s">
        <v>202</v>
      </c>
      <c r="AM4" s="403"/>
      <c r="AN4" s="402" t="s">
        <v>203</v>
      </c>
      <c r="AO4" s="403"/>
      <c r="AP4" s="402" t="s">
        <v>204</v>
      </c>
      <c r="AQ4" s="403"/>
      <c r="AR4" s="402" t="s">
        <v>205</v>
      </c>
      <c r="AS4" s="403"/>
      <c r="AT4" s="402" t="s">
        <v>18</v>
      </c>
      <c r="AU4" s="403"/>
      <c r="AV4" s="402" t="s">
        <v>197</v>
      </c>
      <c r="AW4" s="403"/>
      <c r="AX4" s="402" t="s">
        <v>206</v>
      </c>
      <c r="AY4" s="403"/>
      <c r="AZ4" s="402" t="s">
        <v>207</v>
      </c>
      <c r="BA4" s="403"/>
      <c r="BB4" s="402" t="s">
        <v>199</v>
      </c>
      <c r="BC4" s="408"/>
      <c r="BD4" s="409" t="s">
        <v>198</v>
      </c>
      <c r="BE4" s="410"/>
      <c r="BF4" s="411" t="s">
        <v>239</v>
      </c>
      <c r="BG4" s="403"/>
      <c r="BH4" s="411" t="s">
        <v>238</v>
      </c>
      <c r="BI4" s="410"/>
      <c r="BJ4" s="411" t="s">
        <v>237</v>
      </c>
      <c r="BK4" s="403"/>
      <c r="BL4" s="402" t="s">
        <v>208</v>
      </c>
      <c r="BM4" s="403"/>
      <c r="BN4" s="402" t="s">
        <v>209</v>
      </c>
      <c r="BO4" s="403"/>
      <c r="BP4" s="402" t="s">
        <v>210</v>
      </c>
      <c r="BQ4" s="403"/>
      <c r="BR4" s="402" t="s">
        <v>211</v>
      </c>
      <c r="BS4" s="403"/>
      <c r="BT4" s="402" t="s">
        <v>212</v>
      </c>
      <c r="BU4" s="403"/>
      <c r="BV4" s="402" t="s">
        <v>213</v>
      </c>
      <c r="BW4" s="403"/>
      <c r="BX4" s="402" t="s">
        <v>8</v>
      </c>
      <c r="BY4" s="403"/>
      <c r="BZ4" s="402" t="s">
        <v>214</v>
      </c>
      <c r="CA4" s="403"/>
      <c r="CB4" s="402" t="s">
        <v>21</v>
      </c>
      <c r="CC4" s="403"/>
      <c r="CD4" s="402" t="s">
        <v>22</v>
      </c>
      <c r="CE4" s="403"/>
      <c r="CF4" s="402" t="s">
        <v>23</v>
      </c>
      <c r="CG4" s="403"/>
      <c r="CH4" s="402" t="s">
        <v>215</v>
      </c>
      <c r="CI4" s="403"/>
      <c r="CJ4" s="402" t="s">
        <v>216</v>
      </c>
      <c r="CK4" s="403"/>
      <c r="CL4" s="402" t="s">
        <v>217</v>
      </c>
      <c r="CM4" s="403"/>
      <c r="CN4" s="402" t="s">
        <v>218</v>
      </c>
      <c r="CO4" s="403"/>
      <c r="CP4" s="402" t="s">
        <v>34</v>
      </c>
      <c r="CQ4" s="408"/>
      <c r="CR4" s="409" t="s">
        <v>219</v>
      </c>
      <c r="CS4" s="403"/>
      <c r="CT4" s="402" t="s">
        <v>220</v>
      </c>
      <c r="CU4" s="410"/>
      <c r="CV4" s="402" t="s">
        <v>221</v>
      </c>
      <c r="CW4" s="403"/>
      <c r="CX4" s="402" t="s">
        <v>222</v>
      </c>
      <c r="CY4" s="403"/>
      <c r="CZ4" s="402" t="s">
        <v>223</v>
      </c>
      <c r="DA4" s="403"/>
      <c r="DB4" s="402" t="s">
        <v>224</v>
      </c>
      <c r="DC4" s="403"/>
      <c r="DD4" s="402" t="s">
        <v>225</v>
      </c>
      <c r="DE4" s="403"/>
      <c r="DF4" s="402" t="s">
        <v>226</v>
      </c>
      <c r="DG4" s="403"/>
      <c r="DH4" s="402" t="s">
        <v>227</v>
      </c>
      <c r="DI4" s="403"/>
      <c r="DJ4" s="402" t="s">
        <v>228</v>
      </c>
      <c r="DK4" s="403"/>
      <c r="DL4" s="402" t="s">
        <v>229</v>
      </c>
      <c r="DM4" s="403"/>
      <c r="DN4" s="402" t="s">
        <v>5</v>
      </c>
      <c r="DO4" s="403"/>
      <c r="DP4" s="402" t="s">
        <v>230</v>
      </c>
      <c r="DQ4" s="403"/>
      <c r="DR4" s="402" t="s">
        <v>231</v>
      </c>
      <c r="DS4" s="403"/>
      <c r="DT4" s="402" t="s">
        <v>232</v>
      </c>
      <c r="DU4" s="403"/>
      <c r="DV4" s="402" t="s">
        <v>233</v>
      </c>
      <c r="DW4" s="403"/>
      <c r="DX4" s="402" t="s">
        <v>234</v>
      </c>
      <c r="DY4" s="403"/>
      <c r="DZ4" s="402" t="s">
        <v>235</v>
      </c>
      <c r="EA4" s="403"/>
      <c r="EB4" s="402" t="s">
        <v>236</v>
      </c>
      <c r="EC4" s="408"/>
    </row>
    <row r="5" spans="3:133" s="6" customFormat="1" ht="50.25" customHeight="1">
      <c r="C5" s="389"/>
      <c r="D5" s="397"/>
      <c r="E5" s="395"/>
      <c r="F5" s="395"/>
      <c r="G5" s="395"/>
      <c r="H5" s="393"/>
      <c r="I5" s="391"/>
      <c r="J5" s="395"/>
      <c r="K5" s="400"/>
      <c r="L5" s="401"/>
      <c r="M5" s="397"/>
      <c r="N5" s="407"/>
      <c r="O5" s="405"/>
      <c r="P5" s="95" t="s">
        <v>194</v>
      </c>
      <c r="Q5" s="93" t="s">
        <v>195</v>
      </c>
      <c r="R5" s="94" t="s">
        <v>194</v>
      </c>
      <c r="S5" s="93" t="s">
        <v>195</v>
      </c>
      <c r="T5" s="94" t="s">
        <v>194</v>
      </c>
      <c r="U5" s="93" t="s">
        <v>195</v>
      </c>
      <c r="V5" s="94" t="s">
        <v>194</v>
      </c>
      <c r="W5" s="93" t="s">
        <v>195</v>
      </c>
      <c r="X5" s="94" t="s">
        <v>194</v>
      </c>
      <c r="Y5" s="93" t="s">
        <v>195</v>
      </c>
      <c r="Z5" s="94" t="s">
        <v>194</v>
      </c>
      <c r="AA5" s="93" t="s">
        <v>195</v>
      </c>
      <c r="AB5" s="94" t="s">
        <v>194</v>
      </c>
      <c r="AC5" s="93" t="s">
        <v>195</v>
      </c>
      <c r="AD5" s="94" t="s">
        <v>194</v>
      </c>
      <c r="AE5" s="93" t="s">
        <v>195</v>
      </c>
      <c r="AF5" s="94" t="s">
        <v>194</v>
      </c>
      <c r="AG5" s="93" t="s">
        <v>195</v>
      </c>
      <c r="AH5" s="94" t="s">
        <v>194</v>
      </c>
      <c r="AI5" s="93" t="s">
        <v>195</v>
      </c>
      <c r="AJ5" s="94" t="s">
        <v>194</v>
      </c>
      <c r="AK5" s="93" t="s">
        <v>195</v>
      </c>
      <c r="AL5" s="94" t="s">
        <v>194</v>
      </c>
      <c r="AM5" s="93" t="s">
        <v>195</v>
      </c>
      <c r="AN5" s="94" t="s">
        <v>194</v>
      </c>
      <c r="AO5" s="93" t="s">
        <v>195</v>
      </c>
      <c r="AP5" s="94" t="s">
        <v>194</v>
      </c>
      <c r="AQ5" s="93" t="s">
        <v>195</v>
      </c>
      <c r="AR5" s="94" t="s">
        <v>194</v>
      </c>
      <c r="AS5" s="93" t="s">
        <v>195</v>
      </c>
      <c r="AT5" s="94" t="s">
        <v>194</v>
      </c>
      <c r="AU5" s="93" t="s">
        <v>195</v>
      </c>
      <c r="AV5" s="94" t="s">
        <v>194</v>
      </c>
      <c r="AW5" s="93" t="s">
        <v>195</v>
      </c>
      <c r="AX5" s="94" t="s">
        <v>194</v>
      </c>
      <c r="AY5" s="93" t="s">
        <v>195</v>
      </c>
      <c r="AZ5" s="94" t="s">
        <v>194</v>
      </c>
      <c r="BA5" s="93" t="s">
        <v>195</v>
      </c>
      <c r="BB5" s="94" t="s">
        <v>194</v>
      </c>
      <c r="BC5" s="96" t="s">
        <v>195</v>
      </c>
      <c r="BD5" s="95" t="s">
        <v>194</v>
      </c>
      <c r="BE5" s="147" t="s">
        <v>195</v>
      </c>
      <c r="BF5" s="94" t="s">
        <v>194</v>
      </c>
      <c r="BG5" s="93" t="s">
        <v>195</v>
      </c>
      <c r="BH5" s="94" t="s">
        <v>194</v>
      </c>
      <c r="BI5" s="93" t="s">
        <v>195</v>
      </c>
      <c r="BJ5" s="94" t="s">
        <v>194</v>
      </c>
      <c r="BK5" s="93" t="s">
        <v>195</v>
      </c>
      <c r="BL5" s="94" t="s">
        <v>194</v>
      </c>
      <c r="BM5" s="93" t="s">
        <v>195</v>
      </c>
      <c r="BN5" s="94" t="s">
        <v>194</v>
      </c>
      <c r="BO5" s="93" t="s">
        <v>195</v>
      </c>
      <c r="BP5" s="94" t="s">
        <v>194</v>
      </c>
      <c r="BQ5" s="93" t="s">
        <v>195</v>
      </c>
      <c r="BR5" s="94" t="s">
        <v>194</v>
      </c>
      <c r="BS5" s="93" t="s">
        <v>195</v>
      </c>
      <c r="BT5" s="94" t="s">
        <v>194</v>
      </c>
      <c r="BU5" s="93" t="s">
        <v>195</v>
      </c>
      <c r="BV5" s="94" t="s">
        <v>194</v>
      </c>
      <c r="BW5" s="93" t="s">
        <v>195</v>
      </c>
      <c r="BX5" s="94" t="s">
        <v>194</v>
      </c>
      <c r="BY5" s="93" t="s">
        <v>195</v>
      </c>
      <c r="BZ5" s="94" t="s">
        <v>194</v>
      </c>
      <c r="CA5" s="93" t="s">
        <v>195</v>
      </c>
      <c r="CB5" s="94" t="s">
        <v>194</v>
      </c>
      <c r="CC5" s="93" t="s">
        <v>195</v>
      </c>
      <c r="CD5" s="94" t="s">
        <v>194</v>
      </c>
      <c r="CE5" s="93" t="s">
        <v>195</v>
      </c>
      <c r="CF5" s="94" t="s">
        <v>194</v>
      </c>
      <c r="CG5" s="93" t="s">
        <v>195</v>
      </c>
      <c r="CH5" s="94" t="s">
        <v>194</v>
      </c>
      <c r="CI5" s="93" t="s">
        <v>195</v>
      </c>
      <c r="CJ5" s="94" t="s">
        <v>194</v>
      </c>
      <c r="CK5" s="93" t="s">
        <v>195</v>
      </c>
      <c r="CL5" s="94" t="s">
        <v>194</v>
      </c>
      <c r="CM5" s="93" t="s">
        <v>195</v>
      </c>
      <c r="CN5" s="94" t="s">
        <v>194</v>
      </c>
      <c r="CO5" s="93" t="s">
        <v>195</v>
      </c>
      <c r="CP5" s="94" t="s">
        <v>194</v>
      </c>
      <c r="CQ5" s="96" t="s">
        <v>195</v>
      </c>
      <c r="CR5" s="95" t="s">
        <v>194</v>
      </c>
      <c r="CS5" s="93" t="s">
        <v>195</v>
      </c>
      <c r="CT5" s="94" t="s">
        <v>194</v>
      </c>
      <c r="CU5" s="147" t="s">
        <v>195</v>
      </c>
      <c r="CV5" s="94" t="s">
        <v>194</v>
      </c>
      <c r="CW5" s="93" t="s">
        <v>195</v>
      </c>
      <c r="CX5" s="94" t="s">
        <v>194</v>
      </c>
      <c r="CY5" s="93" t="s">
        <v>195</v>
      </c>
      <c r="CZ5" s="94" t="s">
        <v>194</v>
      </c>
      <c r="DA5" s="93" t="s">
        <v>195</v>
      </c>
      <c r="DB5" s="94" t="s">
        <v>194</v>
      </c>
      <c r="DC5" s="93" t="s">
        <v>195</v>
      </c>
      <c r="DD5" s="94" t="s">
        <v>194</v>
      </c>
      <c r="DE5" s="93" t="s">
        <v>195</v>
      </c>
      <c r="DF5" s="94" t="s">
        <v>194</v>
      </c>
      <c r="DG5" s="93" t="s">
        <v>195</v>
      </c>
      <c r="DH5" s="94" t="s">
        <v>194</v>
      </c>
      <c r="DI5" s="93" t="s">
        <v>195</v>
      </c>
      <c r="DJ5" s="94" t="s">
        <v>194</v>
      </c>
      <c r="DK5" s="93" t="s">
        <v>195</v>
      </c>
      <c r="DL5" s="94" t="s">
        <v>194</v>
      </c>
      <c r="DM5" s="93" t="s">
        <v>195</v>
      </c>
      <c r="DN5" s="94" t="s">
        <v>194</v>
      </c>
      <c r="DO5" s="93" t="s">
        <v>195</v>
      </c>
      <c r="DP5" s="94" t="s">
        <v>194</v>
      </c>
      <c r="DQ5" s="93" t="s">
        <v>195</v>
      </c>
      <c r="DR5" s="94" t="s">
        <v>194</v>
      </c>
      <c r="DS5" s="93" t="s">
        <v>195</v>
      </c>
      <c r="DT5" s="94" t="s">
        <v>194</v>
      </c>
      <c r="DU5" s="93" t="s">
        <v>195</v>
      </c>
      <c r="DV5" s="94" t="s">
        <v>194</v>
      </c>
      <c r="DW5" s="93" t="s">
        <v>195</v>
      </c>
      <c r="DX5" s="94" t="s">
        <v>194</v>
      </c>
      <c r="DY5" s="93" t="s">
        <v>195</v>
      </c>
      <c r="DZ5" s="94" t="s">
        <v>194</v>
      </c>
      <c r="EA5" s="93" t="s">
        <v>195</v>
      </c>
      <c r="EB5" s="94" t="s">
        <v>194</v>
      </c>
      <c r="EC5" s="96" t="s">
        <v>195</v>
      </c>
    </row>
    <row r="6" spans="2:133" ht="18.75" customHeight="1">
      <c r="B6" s="33">
        <v>1</v>
      </c>
      <c r="C6" s="248">
        <v>8</v>
      </c>
      <c r="D6" s="249" t="s">
        <v>16</v>
      </c>
      <c r="E6" s="103" t="s">
        <v>535</v>
      </c>
      <c r="F6" s="250" t="s">
        <v>536</v>
      </c>
      <c r="G6" s="103" t="s">
        <v>330</v>
      </c>
      <c r="H6" s="251">
        <v>60</v>
      </c>
      <c r="I6" s="251" t="s">
        <v>537</v>
      </c>
      <c r="J6" s="103" t="s">
        <v>538</v>
      </c>
      <c r="K6" s="252" t="s">
        <v>539</v>
      </c>
      <c r="L6" s="249">
        <v>54</v>
      </c>
      <c r="M6" s="103" t="s">
        <v>540</v>
      </c>
      <c r="N6" s="103" t="s">
        <v>541</v>
      </c>
      <c r="O6" s="253"/>
      <c r="P6" s="101"/>
      <c r="Q6" s="99"/>
      <c r="R6" s="103"/>
      <c r="S6" s="99"/>
      <c r="T6" s="103"/>
      <c r="U6" s="99"/>
      <c r="V6" s="103"/>
      <c r="W6" s="99"/>
      <c r="X6" s="103" t="s">
        <v>541</v>
      </c>
      <c r="Y6" s="254" t="s">
        <v>541</v>
      </c>
      <c r="Z6" s="103"/>
      <c r="AA6" s="99"/>
      <c r="AB6" s="103"/>
      <c r="AC6" s="99"/>
      <c r="AD6" s="103"/>
      <c r="AE6" s="99"/>
      <c r="AF6" s="103"/>
      <c r="AG6" s="99"/>
      <c r="AH6" s="103"/>
      <c r="AI6" s="99"/>
      <c r="AJ6" s="103"/>
      <c r="AK6" s="99"/>
      <c r="AL6" s="103"/>
      <c r="AM6" s="99"/>
      <c r="AN6" s="103"/>
      <c r="AO6" s="99"/>
      <c r="AP6" s="103"/>
      <c r="AQ6" s="99"/>
      <c r="AR6" s="103"/>
      <c r="AS6" s="99"/>
      <c r="AT6" s="103"/>
      <c r="AU6" s="99"/>
      <c r="AV6" s="103"/>
      <c r="AW6" s="99"/>
      <c r="AX6" s="103"/>
      <c r="AY6" s="99"/>
      <c r="AZ6" s="103"/>
      <c r="BA6" s="99"/>
      <c r="BB6" s="103"/>
      <c r="BC6" s="105"/>
      <c r="BD6" s="101"/>
      <c r="BE6" s="148"/>
      <c r="BF6" s="103"/>
      <c r="BG6" s="99"/>
      <c r="BH6" s="103"/>
      <c r="BI6" s="99"/>
      <c r="BJ6" s="103"/>
      <c r="BK6" s="99"/>
      <c r="BL6" s="103"/>
      <c r="BM6" s="99"/>
      <c r="BN6" s="103"/>
      <c r="BO6" s="99"/>
      <c r="BP6" s="103"/>
      <c r="BQ6" s="99"/>
      <c r="BR6" s="103"/>
      <c r="BS6" s="99"/>
      <c r="BT6" s="103"/>
      <c r="BU6" s="99"/>
      <c r="BV6" s="103"/>
      <c r="BW6" s="99"/>
      <c r="BX6" s="103"/>
      <c r="BY6" s="99"/>
      <c r="BZ6" s="103"/>
      <c r="CA6" s="99"/>
      <c r="CB6" s="103"/>
      <c r="CC6" s="99"/>
      <c r="CD6" s="103"/>
      <c r="CE6" s="99"/>
      <c r="CF6" s="103"/>
      <c r="CG6" s="99"/>
      <c r="CH6" s="103"/>
      <c r="CI6" s="99"/>
      <c r="CJ6" s="103"/>
      <c r="CK6" s="99"/>
      <c r="CL6" s="103"/>
      <c r="CM6" s="99"/>
      <c r="CN6" s="103"/>
      <c r="CO6" s="99"/>
      <c r="CP6" s="103"/>
      <c r="CQ6" s="105"/>
      <c r="CR6" s="101"/>
      <c r="CS6" s="99"/>
      <c r="CT6" s="103"/>
      <c r="CU6" s="148"/>
      <c r="CV6" s="103"/>
      <c r="CW6" s="99"/>
      <c r="CX6" s="103"/>
      <c r="CY6" s="99"/>
      <c r="CZ6" s="103"/>
      <c r="DA6" s="99"/>
      <c r="DB6" s="103"/>
      <c r="DC6" s="99"/>
      <c r="DD6" s="103"/>
      <c r="DE6" s="99"/>
      <c r="DF6" s="103"/>
      <c r="DG6" s="99"/>
      <c r="DH6" s="103"/>
      <c r="DI6" s="99"/>
      <c r="DJ6" s="103"/>
      <c r="DK6" s="99"/>
      <c r="DL6" s="103"/>
      <c r="DM6" s="99"/>
      <c r="DN6" s="103"/>
      <c r="DO6" s="99"/>
      <c r="DP6" s="103"/>
      <c r="DQ6" s="99"/>
      <c r="DR6" s="103"/>
      <c r="DS6" s="99"/>
      <c r="DT6" s="103"/>
      <c r="DU6" s="99"/>
      <c r="DV6" s="103"/>
      <c r="DW6" s="99"/>
      <c r="DX6" s="103"/>
      <c r="DY6" s="99"/>
      <c r="DZ6" s="103" t="s">
        <v>541</v>
      </c>
      <c r="EA6" s="99"/>
      <c r="EB6" s="103"/>
      <c r="EC6" s="105"/>
    </row>
    <row r="7" spans="2:133" ht="18.75" customHeight="1">
      <c r="B7" s="33">
        <v>2</v>
      </c>
      <c r="C7" s="248">
        <v>1</v>
      </c>
      <c r="D7" s="249" t="s">
        <v>4</v>
      </c>
      <c r="E7" s="103" t="s">
        <v>542</v>
      </c>
      <c r="F7" s="250" t="s">
        <v>543</v>
      </c>
      <c r="G7" s="103" t="s">
        <v>544</v>
      </c>
      <c r="H7" s="251">
        <v>55</v>
      </c>
      <c r="I7" s="251" t="s">
        <v>545</v>
      </c>
      <c r="J7" s="103" t="s">
        <v>538</v>
      </c>
      <c r="K7" s="252" t="s">
        <v>539</v>
      </c>
      <c r="L7" s="249">
        <v>58</v>
      </c>
      <c r="M7" s="103" t="s">
        <v>546</v>
      </c>
      <c r="N7" s="103"/>
      <c r="O7" s="253"/>
      <c r="P7" s="101" t="s">
        <v>541</v>
      </c>
      <c r="Q7" s="254" t="s">
        <v>541</v>
      </c>
      <c r="R7" s="103"/>
      <c r="S7" s="99"/>
      <c r="T7" s="103"/>
      <c r="U7" s="99"/>
      <c r="V7" s="103"/>
      <c r="W7" s="99"/>
      <c r="X7" s="103"/>
      <c r="Y7" s="99"/>
      <c r="Z7" s="103"/>
      <c r="AA7" s="99"/>
      <c r="AB7" s="103"/>
      <c r="AC7" s="99"/>
      <c r="AD7" s="103"/>
      <c r="AE7" s="99"/>
      <c r="AF7" s="103"/>
      <c r="AG7" s="99"/>
      <c r="AH7" s="103"/>
      <c r="AI7" s="99"/>
      <c r="AJ7" s="103"/>
      <c r="AK7" s="99"/>
      <c r="AL7" s="103"/>
      <c r="AM7" s="99"/>
      <c r="AN7" s="103"/>
      <c r="AO7" s="99"/>
      <c r="AP7" s="103"/>
      <c r="AQ7" s="99"/>
      <c r="AR7" s="103"/>
      <c r="AS7" s="99"/>
      <c r="AT7" s="103"/>
      <c r="AU7" s="99"/>
      <c r="AV7" s="103"/>
      <c r="AW7" s="99"/>
      <c r="AX7" s="103"/>
      <c r="AY7" s="99"/>
      <c r="AZ7" s="103"/>
      <c r="BA7" s="99"/>
      <c r="BB7" s="103"/>
      <c r="BC7" s="105"/>
      <c r="BD7" s="101"/>
      <c r="BE7" s="148"/>
      <c r="BF7" s="103"/>
      <c r="BG7" s="99"/>
      <c r="BH7" s="103"/>
      <c r="BI7" s="99"/>
      <c r="BJ7" s="103"/>
      <c r="BK7" s="99"/>
      <c r="BL7" s="103"/>
      <c r="BM7" s="99"/>
      <c r="BN7" s="103"/>
      <c r="BO7" s="99"/>
      <c r="BP7" s="103"/>
      <c r="BQ7" s="99"/>
      <c r="BR7" s="103"/>
      <c r="BS7" s="99"/>
      <c r="BT7" s="103"/>
      <c r="BU7" s="99"/>
      <c r="BV7" s="103"/>
      <c r="BW7" s="99"/>
      <c r="BX7" s="103"/>
      <c r="BY7" s="99"/>
      <c r="BZ7" s="103"/>
      <c r="CA7" s="99"/>
      <c r="CB7" s="103"/>
      <c r="CC7" s="99"/>
      <c r="CD7" s="103"/>
      <c r="CE7" s="99"/>
      <c r="CF7" s="103"/>
      <c r="CG7" s="99"/>
      <c r="CH7" s="103"/>
      <c r="CI7" s="99"/>
      <c r="CJ7" s="103"/>
      <c r="CK7" s="99"/>
      <c r="CL7" s="103"/>
      <c r="CM7" s="99"/>
      <c r="CN7" s="103"/>
      <c r="CO7" s="99"/>
      <c r="CP7" s="103"/>
      <c r="CQ7" s="105"/>
      <c r="CR7" s="101"/>
      <c r="CS7" s="99"/>
      <c r="CT7" s="103"/>
      <c r="CU7" s="148"/>
      <c r="CV7" s="103"/>
      <c r="CW7" s="99"/>
      <c r="CX7" s="103"/>
      <c r="CY7" s="99"/>
      <c r="CZ7" s="103"/>
      <c r="DA7" s="99"/>
      <c r="DB7" s="103"/>
      <c r="DC7" s="99"/>
      <c r="DD7" s="103"/>
      <c r="DE7" s="99"/>
      <c r="DF7" s="103"/>
      <c r="DG7" s="99"/>
      <c r="DH7" s="103"/>
      <c r="DI7" s="99"/>
      <c r="DJ7" s="103"/>
      <c r="DK7" s="99"/>
      <c r="DL7" s="103"/>
      <c r="DM7" s="99"/>
      <c r="DN7" s="103"/>
      <c r="DO7" s="99"/>
      <c r="DP7" s="103"/>
      <c r="DQ7" s="99"/>
      <c r="DR7" s="103"/>
      <c r="DS7" s="99"/>
      <c r="DT7" s="103"/>
      <c r="DU7" s="99"/>
      <c r="DV7" s="103"/>
      <c r="DW7" s="99"/>
      <c r="DX7" s="103"/>
      <c r="DY7" s="99"/>
      <c r="DZ7" s="103"/>
      <c r="EA7" s="99"/>
      <c r="EB7" s="103"/>
      <c r="EC7" s="105"/>
    </row>
    <row r="8" spans="2:133" ht="18.75" customHeight="1">
      <c r="B8" s="33">
        <v>3</v>
      </c>
      <c r="C8" s="248">
        <v>19</v>
      </c>
      <c r="D8" s="249" t="s">
        <v>17</v>
      </c>
      <c r="E8" s="103" t="s">
        <v>547</v>
      </c>
      <c r="F8" s="250" t="s">
        <v>548</v>
      </c>
      <c r="G8" s="103" t="s">
        <v>330</v>
      </c>
      <c r="H8" s="251">
        <v>46</v>
      </c>
      <c r="I8" s="251" t="s">
        <v>545</v>
      </c>
      <c r="J8" s="103" t="s">
        <v>549</v>
      </c>
      <c r="K8" s="252" t="s">
        <v>550</v>
      </c>
      <c r="L8" s="249">
        <v>6</v>
      </c>
      <c r="M8" s="103" t="s">
        <v>551</v>
      </c>
      <c r="N8" s="103"/>
      <c r="O8" s="253"/>
      <c r="P8" s="101"/>
      <c r="Q8" s="99"/>
      <c r="R8" s="103"/>
      <c r="S8" s="99"/>
      <c r="T8" s="103"/>
      <c r="U8" s="99"/>
      <c r="V8" s="103"/>
      <c r="W8" s="99"/>
      <c r="X8" s="103" t="s">
        <v>541</v>
      </c>
      <c r="Y8" s="99"/>
      <c r="Z8" s="103" t="s">
        <v>541</v>
      </c>
      <c r="AA8" s="99"/>
      <c r="AB8" s="103"/>
      <c r="AC8" s="99"/>
      <c r="AD8" s="103"/>
      <c r="AE8" s="99"/>
      <c r="AF8" s="103"/>
      <c r="AG8" s="99"/>
      <c r="AH8" s="103"/>
      <c r="AI8" s="99"/>
      <c r="AJ8" s="103"/>
      <c r="AK8" s="99"/>
      <c r="AL8" s="103"/>
      <c r="AM8" s="99"/>
      <c r="AN8" s="103"/>
      <c r="AO8" s="99"/>
      <c r="AP8" s="103"/>
      <c r="AQ8" s="99"/>
      <c r="AR8" s="103"/>
      <c r="AS8" s="99"/>
      <c r="AT8" s="103"/>
      <c r="AU8" s="99"/>
      <c r="AV8" s="103"/>
      <c r="AW8" s="99"/>
      <c r="AX8" s="103"/>
      <c r="AY8" s="99"/>
      <c r="AZ8" s="103"/>
      <c r="BA8" s="99"/>
      <c r="BB8" s="103"/>
      <c r="BC8" s="105"/>
      <c r="BD8" s="101"/>
      <c r="BE8" s="148"/>
      <c r="BF8" s="103"/>
      <c r="BG8" s="99"/>
      <c r="BH8" s="103"/>
      <c r="BI8" s="99"/>
      <c r="BJ8" s="103"/>
      <c r="BK8" s="99"/>
      <c r="BL8" s="103"/>
      <c r="BM8" s="99"/>
      <c r="BN8" s="103"/>
      <c r="BO8" s="99"/>
      <c r="BP8" s="103"/>
      <c r="BQ8" s="99"/>
      <c r="BR8" s="103"/>
      <c r="BS8" s="99"/>
      <c r="BT8" s="103"/>
      <c r="BU8" s="99"/>
      <c r="BV8" s="103"/>
      <c r="BW8" s="99"/>
      <c r="BX8" s="103"/>
      <c r="BY8" s="99"/>
      <c r="BZ8" s="103"/>
      <c r="CA8" s="99"/>
      <c r="CB8" s="103"/>
      <c r="CC8" s="99"/>
      <c r="CD8" s="103"/>
      <c r="CE8" s="99"/>
      <c r="CF8" s="103"/>
      <c r="CG8" s="99"/>
      <c r="CH8" s="103"/>
      <c r="CI8" s="99"/>
      <c r="CJ8" s="103"/>
      <c r="CK8" s="99"/>
      <c r="CL8" s="103"/>
      <c r="CM8" s="99"/>
      <c r="CN8" s="103"/>
      <c r="CO8" s="99"/>
      <c r="CP8" s="103"/>
      <c r="CQ8" s="105"/>
      <c r="CR8" s="101"/>
      <c r="CS8" s="99"/>
      <c r="CT8" s="103"/>
      <c r="CU8" s="148"/>
      <c r="CV8" s="103"/>
      <c r="CW8" s="99"/>
      <c r="CX8" s="103"/>
      <c r="CY8" s="99"/>
      <c r="CZ8" s="103"/>
      <c r="DA8" s="99"/>
      <c r="DB8" s="103"/>
      <c r="DC8" s="99"/>
      <c r="DD8" s="103"/>
      <c r="DE8" s="99"/>
      <c r="DF8" s="103"/>
      <c r="DG8" s="99"/>
      <c r="DH8" s="103"/>
      <c r="DI8" s="99"/>
      <c r="DJ8" s="103"/>
      <c r="DK8" s="99"/>
      <c r="DL8" s="103"/>
      <c r="DM8" s="99"/>
      <c r="DN8" s="103"/>
      <c r="DO8" s="99"/>
      <c r="DP8" s="103"/>
      <c r="DQ8" s="99"/>
      <c r="DR8" s="103"/>
      <c r="DS8" s="99"/>
      <c r="DT8" s="103"/>
      <c r="DU8" s="99"/>
      <c r="DV8" s="103"/>
      <c r="DW8" s="99"/>
      <c r="DX8" s="103"/>
      <c r="DY8" s="99"/>
      <c r="DZ8" s="103"/>
      <c r="EA8" s="99"/>
      <c r="EB8" s="103"/>
      <c r="EC8" s="105"/>
    </row>
    <row r="9" spans="2:133" ht="18.75" customHeight="1">
      <c r="B9" s="33">
        <v>4</v>
      </c>
      <c r="C9" s="248">
        <v>13</v>
      </c>
      <c r="D9" s="249" t="s">
        <v>15</v>
      </c>
      <c r="E9" s="103" t="s">
        <v>552</v>
      </c>
      <c r="F9" s="250" t="s">
        <v>553</v>
      </c>
      <c r="G9" s="103" t="s">
        <v>544</v>
      </c>
      <c r="H9" s="251">
        <v>31</v>
      </c>
      <c r="I9" s="251" t="s">
        <v>537</v>
      </c>
      <c r="J9" s="103" t="s">
        <v>538</v>
      </c>
      <c r="K9" s="252" t="s">
        <v>550</v>
      </c>
      <c r="L9" s="249">
        <v>20</v>
      </c>
      <c r="M9" s="103" t="s">
        <v>554</v>
      </c>
      <c r="N9" s="103"/>
      <c r="O9" s="253" t="s">
        <v>555</v>
      </c>
      <c r="P9" s="101"/>
      <c r="Q9" s="99"/>
      <c r="R9" s="103"/>
      <c r="S9" s="99"/>
      <c r="T9" s="103"/>
      <c r="U9" s="99"/>
      <c r="V9" s="103"/>
      <c r="W9" s="99"/>
      <c r="X9" s="103"/>
      <c r="Y9" s="99"/>
      <c r="Z9" s="103"/>
      <c r="AA9" s="99"/>
      <c r="AB9" s="103"/>
      <c r="AC9" s="99"/>
      <c r="AD9" s="103"/>
      <c r="AE9" s="99"/>
      <c r="AF9" s="103"/>
      <c r="AG9" s="99"/>
      <c r="AH9" s="103"/>
      <c r="AI9" s="99"/>
      <c r="AJ9" s="103"/>
      <c r="AK9" s="99"/>
      <c r="AL9" s="103"/>
      <c r="AM9" s="99"/>
      <c r="AN9" s="103"/>
      <c r="AO9" s="99"/>
      <c r="AP9" s="103"/>
      <c r="AQ9" s="99"/>
      <c r="AR9" s="103"/>
      <c r="AS9" s="99"/>
      <c r="AT9" s="103"/>
      <c r="AU9" s="99"/>
      <c r="AV9" s="103"/>
      <c r="AW9" s="99"/>
      <c r="AX9" s="103"/>
      <c r="AY9" s="99"/>
      <c r="AZ9" s="103"/>
      <c r="BA9" s="99"/>
      <c r="BB9" s="103"/>
      <c r="BC9" s="105"/>
      <c r="BD9" s="101"/>
      <c r="BE9" s="148"/>
      <c r="BF9" s="103"/>
      <c r="BG9" s="99"/>
      <c r="BH9" s="103"/>
      <c r="BI9" s="99"/>
      <c r="BJ9" s="103"/>
      <c r="BK9" s="99"/>
      <c r="BL9" s="103"/>
      <c r="BM9" s="99"/>
      <c r="BN9" s="103"/>
      <c r="BO9" s="99"/>
      <c r="BP9" s="103"/>
      <c r="BQ9" s="99"/>
      <c r="BR9" s="103"/>
      <c r="BS9" s="99"/>
      <c r="BT9" s="103"/>
      <c r="BU9" s="99"/>
      <c r="BV9" s="103"/>
      <c r="BW9" s="99"/>
      <c r="BX9" s="103"/>
      <c r="BY9" s="99"/>
      <c r="BZ9" s="103"/>
      <c r="CA9" s="99"/>
      <c r="CB9" s="103"/>
      <c r="CC9" s="99"/>
      <c r="CD9" s="103"/>
      <c r="CE9" s="99"/>
      <c r="CF9" s="103"/>
      <c r="CG9" s="99"/>
      <c r="CH9" s="103"/>
      <c r="CI9" s="99"/>
      <c r="CJ9" s="103"/>
      <c r="CK9" s="99"/>
      <c r="CL9" s="103"/>
      <c r="CM9" s="99"/>
      <c r="CN9" s="103"/>
      <c r="CO9" s="99"/>
      <c r="CP9" s="103"/>
      <c r="CQ9" s="105"/>
      <c r="CR9" s="101"/>
      <c r="CS9" s="99"/>
      <c r="CT9" s="103"/>
      <c r="CU9" s="148"/>
      <c r="CV9" s="103"/>
      <c r="CW9" s="99"/>
      <c r="CX9" s="103"/>
      <c r="CY9" s="99"/>
      <c r="CZ9" s="103"/>
      <c r="DA9" s="99"/>
      <c r="DB9" s="103"/>
      <c r="DC9" s="99"/>
      <c r="DD9" s="103"/>
      <c r="DE9" s="99"/>
      <c r="DF9" s="103"/>
      <c r="DG9" s="99"/>
      <c r="DH9" s="103"/>
      <c r="DI9" s="99"/>
      <c r="DJ9" s="103"/>
      <c r="DK9" s="99"/>
      <c r="DL9" s="103"/>
      <c r="DM9" s="99"/>
      <c r="DN9" s="103"/>
      <c r="DO9" s="99"/>
      <c r="DP9" s="103"/>
      <c r="DQ9" s="99"/>
      <c r="DR9" s="103"/>
      <c r="DS9" s="99"/>
      <c r="DT9" s="103"/>
      <c r="DU9" s="99"/>
      <c r="DV9" s="103"/>
      <c r="DW9" s="99"/>
      <c r="DX9" s="103"/>
      <c r="DY9" s="99"/>
      <c r="DZ9" s="103"/>
      <c r="EA9" s="99"/>
      <c r="EB9" s="103"/>
      <c r="EC9" s="105"/>
    </row>
    <row r="10" spans="2:133" ht="18.75" customHeight="1">
      <c r="B10" s="33">
        <v>5</v>
      </c>
      <c r="C10" s="54"/>
      <c r="D10" s="53"/>
      <c r="E10" s="67"/>
      <c r="F10" s="68"/>
      <c r="G10" s="67"/>
      <c r="H10" s="85"/>
      <c r="I10" s="85"/>
      <c r="J10" s="67"/>
      <c r="K10" s="76"/>
      <c r="L10" s="53"/>
      <c r="M10" s="67"/>
      <c r="N10" s="67"/>
      <c r="O10" s="88"/>
      <c r="P10" s="101"/>
      <c r="Q10" s="99"/>
      <c r="R10" s="103"/>
      <c r="S10" s="99"/>
      <c r="T10" s="103"/>
      <c r="U10" s="99"/>
      <c r="V10" s="103"/>
      <c r="W10" s="99"/>
      <c r="X10" s="103"/>
      <c r="Y10" s="99"/>
      <c r="Z10" s="103"/>
      <c r="AA10" s="99"/>
      <c r="AB10" s="103"/>
      <c r="AC10" s="99"/>
      <c r="AD10" s="103"/>
      <c r="AE10" s="99"/>
      <c r="AF10" s="103"/>
      <c r="AG10" s="99"/>
      <c r="AH10" s="103"/>
      <c r="AI10" s="99"/>
      <c r="AJ10" s="103"/>
      <c r="AK10" s="99"/>
      <c r="AL10" s="103"/>
      <c r="AM10" s="99"/>
      <c r="AN10" s="103"/>
      <c r="AO10" s="99"/>
      <c r="AP10" s="103"/>
      <c r="AQ10" s="99"/>
      <c r="AR10" s="103"/>
      <c r="AS10" s="99"/>
      <c r="AT10" s="103"/>
      <c r="AU10" s="99"/>
      <c r="AV10" s="103"/>
      <c r="AW10" s="99"/>
      <c r="AX10" s="103"/>
      <c r="AY10" s="99"/>
      <c r="AZ10" s="103"/>
      <c r="BA10" s="99"/>
      <c r="BB10" s="103"/>
      <c r="BC10" s="105"/>
      <c r="BD10" s="101"/>
      <c r="BE10" s="148"/>
      <c r="BF10" s="103"/>
      <c r="BG10" s="99"/>
      <c r="BH10" s="103"/>
      <c r="BI10" s="99"/>
      <c r="BJ10" s="103"/>
      <c r="BK10" s="99"/>
      <c r="BL10" s="103"/>
      <c r="BM10" s="99"/>
      <c r="BN10" s="103"/>
      <c r="BO10" s="99"/>
      <c r="BP10" s="103"/>
      <c r="BQ10" s="99"/>
      <c r="BR10" s="103"/>
      <c r="BS10" s="99"/>
      <c r="BT10" s="103"/>
      <c r="BU10" s="99"/>
      <c r="BV10" s="103"/>
      <c r="BW10" s="99"/>
      <c r="BX10" s="103"/>
      <c r="BY10" s="99"/>
      <c r="BZ10" s="103"/>
      <c r="CA10" s="99"/>
      <c r="CB10" s="103"/>
      <c r="CC10" s="99"/>
      <c r="CD10" s="103"/>
      <c r="CE10" s="99"/>
      <c r="CF10" s="103"/>
      <c r="CG10" s="99"/>
      <c r="CH10" s="103"/>
      <c r="CI10" s="99"/>
      <c r="CJ10" s="103"/>
      <c r="CK10" s="99"/>
      <c r="CL10" s="103"/>
      <c r="CM10" s="99"/>
      <c r="CN10" s="103"/>
      <c r="CO10" s="99"/>
      <c r="CP10" s="103"/>
      <c r="CQ10" s="105"/>
      <c r="CR10" s="101"/>
      <c r="CS10" s="99"/>
      <c r="CT10" s="103"/>
      <c r="CU10" s="148"/>
      <c r="CV10" s="103"/>
      <c r="CW10" s="99"/>
      <c r="CX10" s="103"/>
      <c r="CY10" s="99"/>
      <c r="CZ10" s="103"/>
      <c r="DA10" s="99"/>
      <c r="DB10" s="103"/>
      <c r="DC10" s="99"/>
      <c r="DD10" s="103"/>
      <c r="DE10" s="99"/>
      <c r="DF10" s="103"/>
      <c r="DG10" s="99"/>
      <c r="DH10" s="103"/>
      <c r="DI10" s="99"/>
      <c r="DJ10" s="103"/>
      <c r="DK10" s="99"/>
      <c r="DL10" s="103"/>
      <c r="DM10" s="99"/>
      <c r="DN10" s="103"/>
      <c r="DO10" s="99"/>
      <c r="DP10" s="103"/>
      <c r="DQ10" s="99"/>
      <c r="DR10" s="103"/>
      <c r="DS10" s="99"/>
      <c r="DT10" s="103"/>
      <c r="DU10" s="99"/>
      <c r="DV10" s="103"/>
      <c r="DW10" s="99"/>
      <c r="DX10" s="103"/>
      <c r="DY10" s="99"/>
      <c r="DZ10" s="103"/>
      <c r="EA10" s="99"/>
      <c r="EB10" s="103"/>
      <c r="EC10" s="105"/>
    </row>
    <row r="11" spans="2:133" ht="18.75" customHeight="1">
      <c r="B11" s="33">
        <v>6</v>
      </c>
      <c r="C11" s="54"/>
      <c r="D11" s="53"/>
      <c r="E11" s="67"/>
      <c r="F11" s="68"/>
      <c r="G11" s="67"/>
      <c r="H11" s="85"/>
      <c r="I11" s="85"/>
      <c r="J11" s="67"/>
      <c r="K11" s="76"/>
      <c r="L11" s="53"/>
      <c r="M11" s="67"/>
      <c r="N11" s="67"/>
      <c r="O11" s="88"/>
      <c r="P11" s="101"/>
      <c r="Q11" s="99"/>
      <c r="R11" s="103"/>
      <c r="S11" s="99"/>
      <c r="T11" s="103"/>
      <c r="U11" s="99"/>
      <c r="V11" s="103"/>
      <c r="W11" s="99"/>
      <c r="X11" s="103"/>
      <c r="Y11" s="99"/>
      <c r="Z11" s="103"/>
      <c r="AA11" s="99"/>
      <c r="AB11" s="103"/>
      <c r="AC11" s="99"/>
      <c r="AD11" s="103"/>
      <c r="AE11" s="99"/>
      <c r="AF11" s="103"/>
      <c r="AG11" s="99"/>
      <c r="AH11" s="103"/>
      <c r="AI11" s="99"/>
      <c r="AJ11" s="103"/>
      <c r="AK11" s="99"/>
      <c r="AL11" s="103"/>
      <c r="AM11" s="99"/>
      <c r="AN11" s="103"/>
      <c r="AO11" s="99"/>
      <c r="AP11" s="103"/>
      <c r="AQ11" s="99"/>
      <c r="AR11" s="103"/>
      <c r="AS11" s="99"/>
      <c r="AT11" s="103"/>
      <c r="AU11" s="99"/>
      <c r="AV11" s="103"/>
      <c r="AW11" s="99"/>
      <c r="AX11" s="103"/>
      <c r="AY11" s="99"/>
      <c r="AZ11" s="103"/>
      <c r="BA11" s="99"/>
      <c r="BB11" s="103"/>
      <c r="BC11" s="105"/>
      <c r="BD11" s="101"/>
      <c r="BE11" s="148"/>
      <c r="BF11" s="103"/>
      <c r="BG11" s="99"/>
      <c r="BH11" s="103"/>
      <c r="BI11" s="99"/>
      <c r="BJ11" s="103"/>
      <c r="BK11" s="99"/>
      <c r="BL11" s="103"/>
      <c r="BM11" s="99"/>
      <c r="BN11" s="103"/>
      <c r="BO11" s="99"/>
      <c r="BP11" s="103"/>
      <c r="BQ11" s="99"/>
      <c r="BR11" s="103"/>
      <c r="BS11" s="99"/>
      <c r="BT11" s="103"/>
      <c r="BU11" s="99"/>
      <c r="BV11" s="103"/>
      <c r="BW11" s="99"/>
      <c r="BX11" s="103"/>
      <c r="BY11" s="99"/>
      <c r="BZ11" s="103"/>
      <c r="CA11" s="99"/>
      <c r="CB11" s="103"/>
      <c r="CC11" s="99"/>
      <c r="CD11" s="103"/>
      <c r="CE11" s="99"/>
      <c r="CF11" s="103"/>
      <c r="CG11" s="99"/>
      <c r="CH11" s="103"/>
      <c r="CI11" s="99"/>
      <c r="CJ11" s="103"/>
      <c r="CK11" s="99"/>
      <c r="CL11" s="103"/>
      <c r="CM11" s="99"/>
      <c r="CN11" s="103"/>
      <c r="CO11" s="99"/>
      <c r="CP11" s="103"/>
      <c r="CQ11" s="105"/>
      <c r="CR11" s="101"/>
      <c r="CS11" s="99"/>
      <c r="CT11" s="103"/>
      <c r="CU11" s="148"/>
      <c r="CV11" s="103"/>
      <c r="CW11" s="99"/>
      <c r="CX11" s="103"/>
      <c r="CY11" s="99"/>
      <c r="CZ11" s="103"/>
      <c r="DA11" s="99"/>
      <c r="DB11" s="103"/>
      <c r="DC11" s="99"/>
      <c r="DD11" s="103"/>
      <c r="DE11" s="99"/>
      <c r="DF11" s="103"/>
      <c r="DG11" s="99"/>
      <c r="DH11" s="103"/>
      <c r="DI11" s="99"/>
      <c r="DJ11" s="103"/>
      <c r="DK11" s="99"/>
      <c r="DL11" s="103"/>
      <c r="DM11" s="99"/>
      <c r="DN11" s="103"/>
      <c r="DO11" s="99"/>
      <c r="DP11" s="103"/>
      <c r="DQ11" s="99"/>
      <c r="DR11" s="103"/>
      <c r="DS11" s="99"/>
      <c r="DT11" s="103"/>
      <c r="DU11" s="99"/>
      <c r="DV11" s="103"/>
      <c r="DW11" s="99"/>
      <c r="DX11" s="103"/>
      <c r="DY11" s="99"/>
      <c r="DZ11" s="103"/>
      <c r="EA11" s="99"/>
      <c r="EB11" s="103"/>
      <c r="EC11" s="105"/>
    </row>
    <row r="12" spans="2:133" ht="18.75" customHeight="1">
      <c r="B12" s="33">
        <v>7</v>
      </c>
      <c r="C12" s="54"/>
      <c r="D12" s="53"/>
      <c r="E12" s="67"/>
      <c r="F12" s="68"/>
      <c r="G12" s="67"/>
      <c r="H12" s="85"/>
      <c r="I12" s="85"/>
      <c r="J12" s="67"/>
      <c r="K12" s="76"/>
      <c r="L12" s="53"/>
      <c r="M12" s="67"/>
      <c r="N12" s="67"/>
      <c r="O12" s="88"/>
      <c r="P12" s="101"/>
      <c r="Q12" s="99"/>
      <c r="R12" s="103"/>
      <c r="S12" s="99"/>
      <c r="T12" s="103"/>
      <c r="U12" s="99"/>
      <c r="V12" s="103"/>
      <c r="W12" s="99"/>
      <c r="X12" s="103"/>
      <c r="Y12" s="99"/>
      <c r="Z12" s="103"/>
      <c r="AA12" s="99"/>
      <c r="AB12" s="103"/>
      <c r="AC12" s="99"/>
      <c r="AD12" s="103"/>
      <c r="AE12" s="99"/>
      <c r="AF12" s="103"/>
      <c r="AG12" s="99"/>
      <c r="AH12" s="103"/>
      <c r="AI12" s="99"/>
      <c r="AJ12" s="103"/>
      <c r="AK12" s="99"/>
      <c r="AL12" s="103"/>
      <c r="AM12" s="99"/>
      <c r="AN12" s="103"/>
      <c r="AO12" s="99"/>
      <c r="AP12" s="103"/>
      <c r="AQ12" s="99"/>
      <c r="AR12" s="103"/>
      <c r="AS12" s="99"/>
      <c r="AT12" s="103"/>
      <c r="AU12" s="99"/>
      <c r="AV12" s="103"/>
      <c r="AW12" s="99"/>
      <c r="AX12" s="103"/>
      <c r="AY12" s="99"/>
      <c r="AZ12" s="103"/>
      <c r="BA12" s="99"/>
      <c r="BB12" s="103"/>
      <c r="BC12" s="105"/>
      <c r="BD12" s="101"/>
      <c r="BE12" s="148"/>
      <c r="BF12" s="103"/>
      <c r="BG12" s="99"/>
      <c r="BH12" s="103"/>
      <c r="BI12" s="99"/>
      <c r="BJ12" s="103"/>
      <c r="BK12" s="99"/>
      <c r="BL12" s="103"/>
      <c r="BM12" s="99"/>
      <c r="BN12" s="103"/>
      <c r="BO12" s="99"/>
      <c r="BP12" s="103"/>
      <c r="BQ12" s="99"/>
      <c r="BR12" s="103"/>
      <c r="BS12" s="99"/>
      <c r="BT12" s="103"/>
      <c r="BU12" s="99"/>
      <c r="BV12" s="103"/>
      <c r="BW12" s="99"/>
      <c r="BX12" s="103"/>
      <c r="BY12" s="99"/>
      <c r="BZ12" s="103"/>
      <c r="CA12" s="99"/>
      <c r="CB12" s="103"/>
      <c r="CC12" s="99"/>
      <c r="CD12" s="103"/>
      <c r="CE12" s="99"/>
      <c r="CF12" s="103"/>
      <c r="CG12" s="99"/>
      <c r="CH12" s="103"/>
      <c r="CI12" s="99"/>
      <c r="CJ12" s="103"/>
      <c r="CK12" s="99"/>
      <c r="CL12" s="103"/>
      <c r="CM12" s="99"/>
      <c r="CN12" s="103"/>
      <c r="CO12" s="99"/>
      <c r="CP12" s="103"/>
      <c r="CQ12" s="105"/>
      <c r="CR12" s="101"/>
      <c r="CS12" s="99"/>
      <c r="CT12" s="103"/>
      <c r="CU12" s="148"/>
      <c r="CV12" s="103"/>
      <c r="CW12" s="99"/>
      <c r="CX12" s="103"/>
      <c r="CY12" s="99"/>
      <c r="CZ12" s="103"/>
      <c r="DA12" s="99"/>
      <c r="DB12" s="103"/>
      <c r="DC12" s="99"/>
      <c r="DD12" s="103"/>
      <c r="DE12" s="99"/>
      <c r="DF12" s="103"/>
      <c r="DG12" s="99"/>
      <c r="DH12" s="103"/>
      <c r="DI12" s="99"/>
      <c r="DJ12" s="103"/>
      <c r="DK12" s="99"/>
      <c r="DL12" s="103"/>
      <c r="DM12" s="99"/>
      <c r="DN12" s="103"/>
      <c r="DO12" s="99"/>
      <c r="DP12" s="103"/>
      <c r="DQ12" s="99"/>
      <c r="DR12" s="103"/>
      <c r="DS12" s="99"/>
      <c r="DT12" s="103"/>
      <c r="DU12" s="99"/>
      <c r="DV12" s="103"/>
      <c r="DW12" s="99"/>
      <c r="DX12" s="103"/>
      <c r="DY12" s="99"/>
      <c r="DZ12" s="103"/>
      <c r="EA12" s="99"/>
      <c r="EB12" s="103"/>
      <c r="EC12" s="105"/>
    </row>
    <row r="13" spans="2:133" ht="18.75" customHeight="1">
      <c r="B13" s="33">
        <v>8</v>
      </c>
      <c r="C13" s="54"/>
      <c r="D13" s="53"/>
      <c r="E13" s="67"/>
      <c r="F13" s="68"/>
      <c r="G13" s="67"/>
      <c r="H13" s="85"/>
      <c r="I13" s="85"/>
      <c r="J13" s="67"/>
      <c r="K13" s="76"/>
      <c r="L13" s="53"/>
      <c r="M13" s="67"/>
      <c r="N13" s="67"/>
      <c r="O13" s="88"/>
      <c r="P13" s="101"/>
      <c r="Q13" s="99"/>
      <c r="R13" s="103"/>
      <c r="S13" s="99"/>
      <c r="T13" s="103"/>
      <c r="U13" s="99"/>
      <c r="V13" s="103"/>
      <c r="W13" s="99"/>
      <c r="X13" s="103"/>
      <c r="Y13" s="99"/>
      <c r="Z13" s="103"/>
      <c r="AA13" s="99"/>
      <c r="AB13" s="103"/>
      <c r="AC13" s="99"/>
      <c r="AD13" s="103"/>
      <c r="AE13" s="99"/>
      <c r="AF13" s="103"/>
      <c r="AG13" s="99"/>
      <c r="AH13" s="103"/>
      <c r="AI13" s="99"/>
      <c r="AJ13" s="103"/>
      <c r="AK13" s="99"/>
      <c r="AL13" s="103"/>
      <c r="AM13" s="99"/>
      <c r="AN13" s="103"/>
      <c r="AO13" s="99"/>
      <c r="AP13" s="103"/>
      <c r="AQ13" s="99"/>
      <c r="AR13" s="103"/>
      <c r="AS13" s="99"/>
      <c r="AT13" s="103"/>
      <c r="AU13" s="99"/>
      <c r="AV13" s="103"/>
      <c r="AW13" s="99"/>
      <c r="AX13" s="103"/>
      <c r="AY13" s="99"/>
      <c r="AZ13" s="103"/>
      <c r="BA13" s="99"/>
      <c r="BB13" s="103"/>
      <c r="BC13" s="105"/>
      <c r="BD13" s="101"/>
      <c r="BE13" s="148"/>
      <c r="BF13" s="103"/>
      <c r="BG13" s="99"/>
      <c r="BH13" s="103"/>
      <c r="BI13" s="99"/>
      <c r="BJ13" s="103"/>
      <c r="BK13" s="99"/>
      <c r="BL13" s="103"/>
      <c r="BM13" s="99"/>
      <c r="BN13" s="103"/>
      <c r="BO13" s="99"/>
      <c r="BP13" s="103"/>
      <c r="BQ13" s="99"/>
      <c r="BR13" s="103"/>
      <c r="BS13" s="99"/>
      <c r="BT13" s="103"/>
      <c r="BU13" s="99"/>
      <c r="BV13" s="103"/>
      <c r="BW13" s="99"/>
      <c r="BX13" s="103"/>
      <c r="BY13" s="99"/>
      <c r="BZ13" s="103"/>
      <c r="CA13" s="99"/>
      <c r="CB13" s="103"/>
      <c r="CC13" s="99"/>
      <c r="CD13" s="103"/>
      <c r="CE13" s="99"/>
      <c r="CF13" s="103"/>
      <c r="CG13" s="99"/>
      <c r="CH13" s="103"/>
      <c r="CI13" s="99"/>
      <c r="CJ13" s="103"/>
      <c r="CK13" s="99"/>
      <c r="CL13" s="103"/>
      <c r="CM13" s="99"/>
      <c r="CN13" s="103"/>
      <c r="CO13" s="99"/>
      <c r="CP13" s="103"/>
      <c r="CQ13" s="105"/>
      <c r="CR13" s="101"/>
      <c r="CS13" s="99"/>
      <c r="CT13" s="103"/>
      <c r="CU13" s="148"/>
      <c r="CV13" s="103"/>
      <c r="CW13" s="99"/>
      <c r="CX13" s="103"/>
      <c r="CY13" s="99"/>
      <c r="CZ13" s="103"/>
      <c r="DA13" s="99"/>
      <c r="DB13" s="103"/>
      <c r="DC13" s="99"/>
      <c r="DD13" s="103"/>
      <c r="DE13" s="99"/>
      <c r="DF13" s="103"/>
      <c r="DG13" s="99"/>
      <c r="DH13" s="103"/>
      <c r="DI13" s="99"/>
      <c r="DJ13" s="103"/>
      <c r="DK13" s="99"/>
      <c r="DL13" s="103"/>
      <c r="DM13" s="99"/>
      <c r="DN13" s="103"/>
      <c r="DO13" s="99"/>
      <c r="DP13" s="103"/>
      <c r="DQ13" s="99"/>
      <c r="DR13" s="103"/>
      <c r="DS13" s="99"/>
      <c r="DT13" s="103"/>
      <c r="DU13" s="99"/>
      <c r="DV13" s="103"/>
      <c r="DW13" s="99"/>
      <c r="DX13" s="103"/>
      <c r="DY13" s="99"/>
      <c r="DZ13" s="103"/>
      <c r="EA13" s="99"/>
      <c r="EB13" s="103"/>
      <c r="EC13" s="105"/>
    </row>
    <row r="14" spans="2:133" ht="18.75" customHeight="1">
      <c r="B14" s="33">
        <v>9</v>
      </c>
      <c r="C14" s="54"/>
      <c r="D14" s="53"/>
      <c r="E14" s="67"/>
      <c r="F14" s="68"/>
      <c r="G14" s="67"/>
      <c r="H14" s="85"/>
      <c r="I14" s="85"/>
      <c r="J14" s="67"/>
      <c r="K14" s="76"/>
      <c r="L14" s="53"/>
      <c r="M14" s="67"/>
      <c r="N14" s="67"/>
      <c r="O14" s="88"/>
      <c r="P14" s="101"/>
      <c r="Q14" s="99"/>
      <c r="R14" s="103"/>
      <c r="S14" s="99"/>
      <c r="T14" s="103"/>
      <c r="U14" s="99"/>
      <c r="V14" s="103"/>
      <c r="W14" s="99"/>
      <c r="X14" s="103"/>
      <c r="Y14" s="99"/>
      <c r="Z14" s="103"/>
      <c r="AA14" s="99"/>
      <c r="AB14" s="103"/>
      <c r="AC14" s="99"/>
      <c r="AD14" s="103"/>
      <c r="AE14" s="99"/>
      <c r="AF14" s="103"/>
      <c r="AG14" s="99"/>
      <c r="AH14" s="103"/>
      <c r="AI14" s="99"/>
      <c r="AJ14" s="103"/>
      <c r="AK14" s="99"/>
      <c r="AL14" s="103"/>
      <c r="AM14" s="99"/>
      <c r="AN14" s="103"/>
      <c r="AO14" s="99"/>
      <c r="AP14" s="103"/>
      <c r="AQ14" s="99"/>
      <c r="AR14" s="103"/>
      <c r="AS14" s="99"/>
      <c r="AT14" s="103"/>
      <c r="AU14" s="99"/>
      <c r="AV14" s="103"/>
      <c r="AW14" s="99"/>
      <c r="AX14" s="103"/>
      <c r="AY14" s="99"/>
      <c r="AZ14" s="103"/>
      <c r="BA14" s="99"/>
      <c r="BB14" s="103"/>
      <c r="BC14" s="105"/>
      <c r="BD14" s="101"/>
      <c r="BE14" s="148"/>
      <c r="BF14" s="103"/>
      <c r="BG14" s="99"/>
      <c r="BH14" s="103"/>
      <c r="BI14" s="99"/>
      <c r="BJ14" s="103"/>
      <c r="BK14" s="99"/>
      <c r="BL14" s="103"/>
      <c r="BM14" s="99"/>
      <c r="BN14" s="103"/>
      <c r="BO14" s="99"/>
      <c r="BP14" s="103"/>
      <c r="BQ14" s="99"/>
      <c r="BR14" s="103"/>
      <c r="BS14" s="99"/>
      <c r="BT14" s="103"/>
      <c r="BU14" s="99"/>
      <c r="BV14" s="103"/>
      <c r="BW14" s="99"/>
      <c r="BX14" s="103"/>
      <c r="BY14" s="99"/>
      <c r="BZ14" s="103"/>
      <c r="CA14" s="99"/>
      <c r="CB14" s="103"/>
      <c r="CC14" s="99"/>
      <c r="CD14" s="103"/>
      <c r="CE14" s="99"/>
      <c r="CF14" s="103"/>
      <c r="CG14" s="99"/>
      <c r="CH14" s="103"/>
      <c r="CI14" s="99"/>
      <c r="CJ14" s="103"/>
      <c r="CK14" s="99"/>
      <c r="CL14" s="103"/>
      <c r="CM14" s="99"/>
      <c r="CN14" s="103"/>
      <c r="CO14" s="99"/>
      <c r="CP14" s="103"/>
      <c r="CQ14" s="105"/>
      <c r="CR14" s="101"/>
      <c r="CS14" s="99"/>
      <c r="CT14" s="103"/>
      <c r="CU14" s="148"/>
      <c r="CV14" s="103"/>
      <c r="CW14" s="99"/>
      <c r="CX14" s="103"/>
      <c r="CY14" s="99"/>
      <c r="CZ14" s="103"/>
      <c r="DA14" s="99"/>
      <c r="DB14" s="103"/>
      <c r="DC14" s="99"/>
      <c r="DD14" s="103"/>
      <c r="DE14" s="99"/>
      <c r="DF14" s="103"/>
      <c r="DG14" s="99"/>
      <c r="DH14" s="103"/>
      <c r="DI14" s="99"/>
      <c r="DJ14" s="103"/>
      <c r="DK14" s="99"/>
      <c r="DL14" s="103"/>
      <c r="DM14" s="99"/>
      <c r="DN14" s="103"/>
      <c r="DO14" s="99"/>
      <c r="DP14" s="103"/>
      <c r="DQ14" s="99"/>
      <c r="DR14" s="103"/>
      <c r="DS14" s="99"/>
      <c r="DT14" s="103"/>
      <c r="DU14" s="99"/>
      <c r="DV14" s="103"/>
      <c r="DW14" s="99"/>
      <c r="DX14" s="103"/>
      <c r="DY14" s="99"/>
      <c r="DZ14" s="103"/>
      <c r="EA14" s="99"/>
      <c r="EB14" s="103"/>
      <c r="EC14" s="105"/>
    </row>
    <row r="15" spans="2:133" ht="18.75" customHeight="1">
      <c r="B15" s="33">
        <v>10</v>
      </c>
      <c r="C15" s="54"/>
      <c r="D15" s="53"/>
      <c r="E15" s="67"/>
      <c r="F15" s="68"/>
      <c r="G15" s="67"/>
      <c r="H15" s="85"/>
      <c r="I15" s="85"/>
      <c r="J15" s="67"/>
      <c r="K15" s="76"/>
      <c r="L15" s="53"/>
      <c r="M15" s="67"/>
      <c r="N15" s="67"/>
      <c r="O15" s="88"/>
      <c r="P15" s="101"/>
      <c r="Q15" s="99"/>
      <c r="R15" s="103"/>
      <c r="S15" s="99"/>
      <c r="T15" s="103"/>
      <c r="U15" s="99"/>
      <c r="V15" s="103"/>
      <c r="W15" s="99"/>
      <c r="X15" s="103"/>
      <c r="Y15" s="99"/>
      <c r="Z15" s="103"/>
      <c r="AA15" s="99"/>
      <c r="AB15" s="103"/>
      <c r="AC15" s="99"/>
      <c r="AD15" s="103"/>
      <c r="AE15" s="99"/>
      <c r="AF15" s="103"/>
      <c r="AG15" s="99"/>
      <c r="AH15" s="103"/>
      <c r="AI15" s="99"/>
      <c r="AJ15" s="103"/>
      <c r="AK15" s="99"/>
      <c r="AL15" s="103"/>
      <c r="AM15" s="99"/>
      <c r="AN15" s="103"/>
      <c r="AO15" s="99"/>
      <c r="AP15" s="103"/>
      <c r="AQ15" s="99"/>
      <c r="AR15" s="103"/>
      <c r="AS15" s="99"/>
      <c r="AT15" s="103"/>
      <c r="AU15" s="99"/>
      <c r="AV15" s="103"/>
      <c r="AW15" s="99"/>
      <c r="AX15" s="103"/>
      <c r="AY15" s="99"/>
      <c r="AZ15" s="103"/>
      <c r="BA15" s="99"/>
      <c r="BB15" s="103"/>
      <c r="BC15" s="105"/>
      <c r="BD15" s="101"/>
      <c r="BE15" s="148"/>
      <c r="BF15" s="103"/>
      <c r="BG15" s="99"/>
      <c r="BH15" s="103"/>
      <c r="BI15" s="99"/>
      <c r="BJ15" s="103"/>
      <c r="BK15" s="99"/>
      <c r="BL15" s="103"/>
      <c r="BM15" s="99"/>
      <c r="BN15" s="103"/>
      <c r="BO15" s="99"/>
      <c r="BP15" s="103"/>
      <c r="BQ15" s="99"/>
      <c r="BR15" s="103"/>
      <c r="BS15" s="99"/>
      <c r="BT15" s="103"/>
      <c r="BU15" s="99"/>
      <c r="BV15" s="103"/>
      <c r="BW15" s="99"/>
      <c r="BX15" s="103"/>
      <c r="BY15" s="99"/>
      <c r="BZ15" s="103"/>
      <c r="CA15" s="99"/>
      <c r="CB15" s="103"/>
      <c r="CC15" s="99"/>
      <c r="CD15" s="103"/>
      <c r="CE15" s="99"/>
      <c r="CF15" s="103"/>
      <c r="CG15" s="99"/>
      <c r="CH15" s="103"/>
      <c r="CI15" s="99"/>
      <c r="CJ15" s="103"/>
      <c r="CK15" s="99"/>
      <c r="CL15" s="103"/>
      <c r="CM15" s="99"/>
      <c r="CN15" s="103"/>
      <c r="CO15" s="99"/>
      <c r="CP15" s="103"/>
      <c r="CQ15" s="105"/>
      <c r="CR15" s="101"/>
      <c r="CS15" s="99"/>
      <c r="CT15" s="103"/>
      <c r="CU15" s="148"/>
      <c r="CV15" s="103"/>
      <c r="CW15" s="99"/>
      <c r="CX15" s="103"/>
      <c r="CY15" s="99"/>
      <c r="CZ15" s="103"/>
      <c r="DA15" s="99"/>
      <c r="DB15" s="103"/>
      <c r="DC15" s="99"/>
      <c r="DD15" s="103"/>
      <c r="DE15" s="99"/>
      <c r="DF15" s="103"/>
      <c r="DG15" s="99"/>
      <c r="DH15" s="103"/>
      <c r="DI15" s="99"/>
      <c r="DJ15" s="103"/>
      <c r="DK15" s="99"/>
      <c r="DL15" s="103"/>
      <c r="DM15" s="99"/>
      <c r="DN15" s="103"/>
      <c r="DO15" s="99"/>
      <c r="DP15" s="103"/>
      <c r="DQ15" s="99"/>
      <c r="DR15" s="103"/>
      <c r="DS15" s="99"/>
      <c r="DT15" s="103"/>
      <c r="DU15" s="99"/>
      <c r="DV15" s="103"/>
      <c r="DW15" s="99"/>
      <c r="DX15" s="103"/>
      <c r="DY15" s="99"/>
      <c r="DZ15" s="103"/>
      <c r="EA15" s="99"/>
      <c r="EB15" s="103"/>
      <c r="EC15" s="105"/>
    </row>
    <row r="16" spans="2:133" ht="18.75" customHeight="1">
      <c r="B16" s="33">
        <v>11</v>
      </c>
      <c r="C16" s="54"/>
      <c r="D16" s="53"/>
      <c r="E16" s="67"/>
      <c r="F16" s="68"/>
      <c r="G16" s="67"/>
      <c r="H16" s="85"/>
      <c r="I16" s="85"/>
      <c r="J16" s="67"/>
      <c r="K16" s="76"/>
      <c r="L16" s="53"/>
      <c r="M16" s="67"/>
      <c r="N16" s="67"/>
      <c r="O16" s="88"/>
      <c r="P16" s="101"/>
      <c r="Q16" s="99"/>
      <c r="R16" s="103"/>
      <c r="S16" s="99"/>
      <c r="T16" s="103"/>
      <c r="U16" s="99"/>
      <c r="V16" s="103"/>
      <c r="W16" s="99"/>
      <c r="X16" s="103"/>
      <c r="Y16" s="99"/>
      <c r="Z16" s="103"/>
      <c r="AA16" s="99"/>
      <c r="AB16" s="103"/>
      <c r="AC16" s="99"/>
      <c r="AD16" s="103"/>
      <c r="AE16" s="99"/>
      <c r="AF16" s="103"/>
      <c r="AG16" s="99"/>
      <c r="AH16" s="103"/>
      <c r="AI16" s="99"/>
      <c r="AJ16" s="103"/>
      <c r="AK16" s="99"/>
      <c r="AL16" s="103"/>
      <c r="AM16" s="99"/>
      <c r="AN16" s="103"/>
      <c r="AO16" s="99"/>
      <c r="AP16" s="103"/>
      <c r="AQ16" s="99"/>
      <c r="AR16" s="103"/>
      <c r="AS16" s="99"/>
      <c r="AT16" s="103"/>
      <c r="AU16" s="99"/>
      <c r="AV16" s="103"/>
      <c r="AW16" s="99"/>
      <c r="AX16" s="103"/>
      <c r="AY16" s="99"/>
      <c r="AZ16" s="103"/>
      <c r="BA16" s="99"/>
      <c r="BB16" s="103"/>
      <c r="BC16" s="105"/>
      <c r="BD16" s="101"/>
      <c r="BE16" s="148"/>
      <c r="BF16" s="103"/>
      <c r="BG16" s="99"/>
      <c r="BH16" s="103"/>
      <c r="BI16" s="99"/>
      <c r="BJ16" s="103"/>
      <c r="BK16" s="99"/>
      <c r="BL16" s="103"/>
      <c r="BM16" s="99"/>
      <c r="BN16" s="103"/>
      <c r="BO16" s="99"/>
      <c r="BP16" s="103"/>
      <c r="BQ16" s="99"/>
      <c r="BR16" s="103"/>
      <c r="BS16" s="99"/>
      <c r="BT16" s="103"/>
      <c r="BU16" s="99"/>
      <c r="BV16" s="103"/>
      <c r="BW16" s="99"/>
      <c r="BX16" s="103"/>
      <c r="BY16" s="99"/>
      <c r="BZ16" s="103"/>
      <c r="CA16" s="99"/>
      <c r="CB16" s="103"/>
      <c r="CC16" s="99"/>
      <c r="CD16" s="103"/>
      <c r="CE16" s="99"/>
      <c r="CF16" s="103"/>
      <c r="CG16" s="99"/>
      <c r="CH16" s="103"/>
      <c r="CI16" s="99"/>
      <c r="CJ16" s="103"/>
      <c r="CK16" s="99"/>
      <c r="CL16" s="103"/>
      <c r="CM16" s="99"/>
      <c r="CN16" s="103"/>
      <c r="CO16" s="99"/>
      <c r="CP16" s="103"/>
      <c r="CQ16" s="105"/>
      <c r="CR16" s="101"/>
      <c r="CS16" s="99"/>
      <c r="CT16" s="103"/>
      <c r="CU16" s="148"/>
      <c r="CV16" s="103"/>
      <c r="CW16" s="99"/>
      <c r="CX16" s="103"/>
      <c r="CY16" s="99"/>
      <c r="CZ16" s="103"/>
      <c r="DA16" s="99"/>
      <c r="DB16" s="103"/>
      <c r="DC16" s="99"/>
      <c r="DD16" s="103"/>
      <c r="DE16" s="99"/>
      <c r="DF16" s="103"/>
      <c r="DG16" s="99"/>
      <c r="DH16" s="103"/>
      <c r="DI16" s="99"/>
      <c r="DJ16" s="103"/>
      <c r="DK16" s="99"/>
      <c r="DL16" s="103"/>
      <c r="DM16" s="99"/>
      <c r="DN16" s="103"/>
      <c r="DO16" s="99"/>
      <c r="DP16" s="103"/>
      <c r="DQ16" s="99"/>
      <c r="DR16" s="103"/>
      <c r="DS16" s="99"/>
      <c r="DT16" s="103"/>
      <c r="DU16" s="99"/>
      <c r="DV16" s="103"/>
      <c r="DW16" s="99"/>
      <c r="DX16" s="103"/>
      <c r="DY16" s="99"/>
      <c r="DZ16" s="103"/>
      <c r="EA16" s="99"/>
      <c r="EB16" s="103"/>
      <c r="EC16" s="105"/>
    </row>
    <row r="17" spans="2:133" ht="18.75" customHeight="1">
      <c r="B17" s="33">
        <v>12</v>
      </c>
      <c r="C17" s="54"/>
      <c r="D17" s="53"/>
      <c r="E17" s="67"/>
      <c r="F17" s="68"/>
      <c r="G17" s="67"/>
      <c r="H17" s="85"/>
      <c r="I17" s="85"/>
      <c r="J17" s="67"/>
      <c r="K17" s="76"/>
      <c r="L17" s="53"/>
      <c r="M17" s="67"/>
      <c r="N17" s="67"/>
      <c r="O17" s="88"/>
      <c r="P17" s="101"/>
      <c r="Q17" s="99"/>
      <c r="R17" s="103"/>
      <c r="S17" s="99"/>
      <c r="T17" s="103"/>
      <c r="U17" s="99"/>
      <c r="V17" s="103"/>
      <c r="W17" s="99"/>
      <c r="X17" s="103"/>
      <c r="Y17" s="99"/>
      <c r="Z17" s="103"/>
      <c r="AA17" s="99"/>
      <c r="AB17" s="103"/>
      <c r="AC17" s="99"/>
      <c r="AD17" s="103"/>
      <c r="AE17" s="99"/>
      <c r="AF17" s="103"/>
      <c r="AG17" s="99"/>
      <c r="AH17" s="103"/>
      <c r="AI17" s="99"/>
      <c r="AJ17" s="103"/>
      <c r="AK17" s="99"/>
      <c r="AL17" s="103"/>
      <c r="AM17" s="99"/>
      <c r="AN17" s="103"/>
      <c r="AO17" s="99"/>
      <c r="AP17" s="103"/>
      <c r="AQ17" s="99"/>
      <c r="AR17" s="103"/>
      <c r="AS17" s="99"/>
      <c r="AT17" s="103"/>
      <c r="AU17" s="99"/>
      <c r="AV17" s="103"/>
      <c r="AW17" s="99"/>
      <c r="AX17" s="103"/>
      <c r="AY17" s="99"/>
      <c r="AZ17" s="103"/>
      <c r="BA17" s="99"/>
      <c r="BB17" s="103"/>
      <c r="BC17" s="105"/>
      <c r="BD17" s="101"/>
      <c r="BE17" s="148"/>
      <c r="BF17" s="103"/>
      <c r="BG17" s="99"/>
      <c r="BH17" s="103"/>
      <c r="BI17" s="99"/>
      <c r="BJ17" s="103"/>
      <c r="BK17" s="99"/>
      <c r="BL17" s="103"/>
      <c r="BM17" s="99"/>
      <c r="BN17" s="103"/>
      <c r="BO17" s="99"/>
      <c r="BP17" s="103"/>
      <c r="BQ17" s="99"/>
      <c r="BR17" s="103"/>
      <c r="BS17" s="99"/>
      <c r="BT17" s="103"/>
      <c r="BU17" s="99"/>
      <c r="BV17" s="103"/>
      <c r="BW17" s="99"/>
      <c r="BX17" s="103"/>
      <c r="BY17" s="99"/>
      <c r="BZ17" s="103"/>
      <c r="CA17" s="99"/>
      <c r="CB17" s="103"/>
      <c r="CC17" s="99"/>
      <c r="CD17" s="103"/>
      <c r="CE17" s="99"/>
      <c r="CF17" s="103"/>
      <c r="CG17" s="99"/>
      <c r="CH17" s="103"/>
      <c r="CI17" s="99"/>
      <c r="CJ17" s="103"/>
      <c r="CK17" s="99"/>
      <c r="CL17" s="103"/>
      <c r="CM17" s="99"/>
      <c r="CN17" s="103"/>
      <c r="CO17" s="99"/>
      <c r="CP17" s="103"/>
      <c r="CQ17" s="105"/>
      <c r="CR17" s="101"/>
      <c r="CS17" s="99"/>
      <c r="CT17" s="103"/>
      <c r="CU17" s="148"/>
      <c r="CV17" s="103"/>
      <c r="CW17" s="99"/>
      <c r="CX17" s="103"/>
      <c r="CY17" s="99"/>
      <c r="CZ17" s="103"/>
      <c r="DA17" s="99"/>
      <c r="DB17" s="103"/>
      <c r="DC17" s="99"/>
      <c r="DD17" s="103"/>
      <c r="DE17" s="99"/>
      <c r="DF17" s="103"/>
      <c r="DG17" s="99"/>
      <c r="DH17" s="103"/>
      <c r="DI17" s="99"/>
      <c r="DJ17" s="103"/>
      <c r="DK17" s="99"/>
      <c r="DL17" s="103"/>
      <c r="DM17" s="99"/>
      <c r="DN17" s="103"/>
      <c r="DO17" s="99"/>
      <c r="DP17" s="103"/>
      <c r="DQ17" s="99"/>
      <c r="DR17" s="103"/>
      <c r="DS17" s="99"/>
      <c r="DT17" s="103"/>
      <c r="DU17" s="99"/>
      <c r="DV17" s="103"/>
      <c r="DW17" s="99"/>
      <c r="DX17" s="103"/>
      <c r="DY17" s="99"/>
      <c r="DZ17" s="103"/>
      <c r="EA17" s="99"/>
      <c r="EB17" s="103"/>
      <c r="EC17" s="105"/>
    </row>
    <row r="18" spans="2:133" ht="18.75" customHeight="1">
      <c r="B18" s="33">
        <v>13</v>
      </c>
      <c r="C18" s="54"/>
      <c r="D18" s="53"/>
      <c r="E18" s="67"/>
      <c r="F18" s="68"/>
      <c r="G18" s="67"/>
      <c r="H18" s="85"/>
      <c r="I18" s="85"/>
      <c r="J18" s="67"/>
      <c r="K18" s="76"/>
      <c r="L18" s="53"/>
      <c r="M18" s="67"/>
      <c r="N18" s="67"/>
      <c r="O18" s="88"/>
      <c r="P18" s="101"/>
      <c r="Q18" s="99"/>
      <c r="R18" s="103"/>
      <c r="S18" s="99"/>
      <c r="T18" s="103"/>
      <c r="U18" s="99"/>
      <c r="V18" s="103"/>
      <c r="W18" s="99"/>
      <c r="X18" s="103"/>
      <c r="Y18" s="99"/>
      <c r="Z18" s="103"/>
      <c r="AA18" s="99"/>
      <c r="AB18" s="103"/>
      <c r="AC18" s="99"/>
      <c r="AD18" s="103"/>
      <c r="AE18" s="99"/>
      <c r="AF18" s="103"/>
      <c r="AG18" s="99"/>
      <c r="AH18" s="103"/>
      <c r="AI18" s="99"/>
      <c r="AJ18" s="103"/>
      <c r="AK18" s="99"/>
      <c r="AL18" s="103"/>
      <c r="AM18" s="99"/>
      <c r="AN18" s="103"/>
      <c r="AO18" s="99"/>
      <c r="AP18" s="103"/>
      <c r="AQ18" s="99"/>
      <c r="AR18" s="103"/>
      <c r="AS18" s="99"/>
      <c r="AT18" s="103"/>
      <c r="AU18" s="99"/>
      <c r="AV18" s="103"/>
      <c r="AW18" s="99"/>
      <c r="AX18" s="103"/>
      <c r="AY18" s="99"/>
      <c r="AZ18" s="103"/>
      <c r="BA18" s="99"/>
      <c r="BB18" s="103"/>
      <c r="BC18" s="105"/>
      <c r="BD18" s="101"/>
      <c r="BE18" s="148"/>
      <c r="BF18" s="103"/>
      <c r="BG18" s="99"/>
      <c r="BH18" s="103"/>
      <c r="BI18" s="99"/>
      <c r="BJ18" s="103"/>
      <c r="BK18" s="99"/>
      <c r="BL18" s="103"/>
      <c r="BM18" s="99"/>
      <c r="BN18" s="103"/>
      <c r="BO18" s="99"/>
      <c r="BP18" s="103"/>
      <c r="BQ18" s="99"/>
      <c r="BR18" s="103"/>
      <c r="BS18" s="99"/>
      <c r="BT18" s="103"/>
      <c r="BU18" s="99"/>
      <c r="BV18" s="103"/>
      <c r="BW18" s="99"/>
      <c r="BX18" s="103"/>
      <c r="BY18" s="99"/>
      <c r="BZ18" s="103"/>
      <c r="CA18" s="99"/>
      <c r="CB18" s="103"/>
      <c r="CC18" s="99"/>
      <c r="CD18" s="103"/>
      <c r="CE18" s="99"/>
      <c r="CF18" s="103"/>
      <c r="CG18" s="99"/>
      <c r="CH18" s="103"/>
      <c r="CI18" s="99"/>
      <c r="CJ18" s="103"/>
      <c r="CK18" s="99"/>
      <c r="CL18" s="103"/>
      <c r="CM18" s="99"/>
      <c r="CN18" s="103"/>
      <c r="CO18" s="99"/>
      <c r="CP18" s="103"/>
      <c r="CQ18" s="105"/>
      <c r="CR18" s="101"/>
      <c r="CS18" s="99"/>
      <c r="CT18" s="103"/>
      <c r="CU18" s="148"/>
      <c r="CV18" s="103"/>
      <c r="CW18" s="99"/>
      <c r="CX18" s="103"/>
      <c r="CY18" s="99"/>
      <c r="CZ18" s="103"/>
      <c r="DA18" s="99"/>
      <c r="DB18" s="103"/>
      <c r="DC18" s="99"/>
      <c r="DD18" s="103"/>
      <c r="DE18" s="99"/>
      <c r="DF18" s="103"/>
      <c r="DG18" s="99"/>
      <c r="DH18" s="103"/>
      <c r="DI18" s="99"/>
      <c r="DJ18" s="103"/>
      <c r="DK18" s="99"/>
      <c r="DL18" s="103"/>
      <c r="DM18" s="99"/>
      <c r="DN18" s="103"/>
      <c r="DO18" s="99"/>
      <c r="DP18" s="103"/>
      <c r="DQ18" s="99"/>
      <c r="DR18" s="103"/>
      <c r="DS18" s="99"/>
      <c r="DT18" s="103"/>
      <c r="DU18" s="99"/>
      <c r="DV18" s="103"/>
      <c r="DW18" s="99"/>
      <c r="DX18" s="103"/>
      <c r="DY18" s="99"/>
      <c r="DZ18" s="103"/>
      <c r="EA18" s="99"/>
      <c r="EB18" s="103"/>
      <c r="EC18" s="105"/>
    </row>
    <row r="19" spans="2:133" ht="18.75" customHeight="1">
      <c r="B19" s="33">
        <v>14</v>
      </c>
      <c r="C19" s="54"/>
      <c r="D19" s="53"/>
      <c r="E19" s="67"/>
      <c r="F19" s="68"/>
      <c r="G19" s="67"/>
      <c r="H19" s="85"/>
      <c r="I19" s="85"/>
      <c r="J19" s="67"/>
      <c r="K19" s="76"/>
      <c r="L19" s="53"/>
      <c r="M19" s="67"/>
      <c r="N19" s="67"/>
      <c r="O19" s="88"/>
      <c r="P19" s="101"/>
      <c r="Q19" s="99"/>
      <c r="R19" s="103"/>
      <c r="S19" s="99"/>
      <c r="T19" s="103"/>
      <c r="U19" s="99"/>
      <c r="V19" s="103"/>
      <c r="W19" s="99"/>
      <c r="X19" s="103"/>
      <c r="Y19" s="99"/>
      <c r="Z19" s="103"/>
      <c r="AA19" s="99"/>
      <c r="AB19" s="103"/>
      <c r="AC19" s="99"/>
      <c r="AD19" s="103"/>
      <c r="AE19" s="99"/>
      <c r="AF19" s="103"/>
      <c r="AG19" s="99"/>
      <c r="AH19" s="103"/>
      <c r="AI19" s="99"/>
      <c r="AJ19" s="103"/>
      <c r="AK19" s="99"/>
      <c r="AL19" s="103"/>
      <c r="AM19" s="99"/>
      <c r="AN19" s="103"/>
      <c r="AO19" s="99"/>
      <c r="AP19" s="103"/>
      <c r="AQ19" s="99"/>
      <c r="AR19" s="103"/>
      <c r="AS19" s="99"/>
      <c r="AT19" s="103"/>
      <c r="AU19" s="99"/>
      <c r="AV19" s="103"/>
      <c r="AW19" s="99"/>
      <c r="AX19" s="103"/>
      <c r="AY19" s="99"/>
      <c r="AZ19" s="103"/>
      <c r="BA19" s="99"/>
      <c r="BB19" s="103"/>
      <c r="BC19" s="105"/>
      <c r="BD19" s="101"/>
      <c r="BE19" s="148"/>
      <c r="BF19" s="103"/>
      <c r="BG19" s="99"/>
      <c r="BH19" s="103"/>
      <c r="BI19" s="99"/>
      <c r="BJ19" s="103"/>
      <c r="BK19" s="99"/>
      <c r="BL19" s="103"/>
      <c r="BM19" s="99"/>
      <c r="BN19" s="103"/>
      <c r="BO19" s="99"/>
      <c r="BP19" s="103"/>
      <c r="BQ19" s="99"/>
      <c r="BR19" s="103"/>
      <c r="BS19" s="99"/>
      <c r="BT19" s="103"/>
      <c r="BU19" s="99"/>
      <c r="BV19" s="103"/>
      <c r="BW19" s="99"/>
      <c r="BX19" s="103"/>
      <c r="BY19" s="99"/>
      <c r="BZ19" s="103"/>
      <c r="CA19" s="99"/>
      <c r="CB19" s="103"/>
      <c r="CC19" s="99"/>
      <c r="CD19" s="103"/>
      <c r="CE19" s="99"/>
      <c r="CF19" s="103"/>
      <c r="CG19" s="99"/>
      <c r="CH19" s="103"/>
      <c r="CI19" s="99"/>
      <c r="CJ19" s="103"/>
      <c r="CK19" s="99"/>
      <c r="CL19" s="103"/>
      <c r="CM19" s="99"/>
      <c r="CN19" s="103"/>
      <c r="CO19" s="99"/>
      <c r="CP19" s="103"/>
      <c r="CQ19" s="105"/>
      <c r="CR19" s="101"/>
      <c r="CS19" s="99"/>
      <c r="CT19" s="103"/>
      <c r="CU19" s="148"/>
      <c r="CV19" s="103"/>
      <c r="CW19" s="99"/>
      <c r="CX19" s="103"/>
      <c r="CY19" s="99"/>
      <c r="CZ19" s="103"/>
      <c r="DA19" s="99"/>
      <c r="DB19" s="103"/>
      <c r="DC19" s="99"/>
      <c r="DD19" s="103"/>
      <c r="DE19" s="99"/>
      <c r="DF19" s="103"/>
      <c r="DG19" s="99"/>
      <c r="DH19" s="103"/>
      <c r="DI19" s="99"/>
      <c r="DJ19" s="103"/>
      <c r="DK19" s="99"/>
      <c r="DL19" s="103"/>
      <c r="DM19" s="99"/>
      <c r="DN19" s="103"/>
      <c r="DO19" s="99"/>
      <c r="DP19" s="103"/>
      <c r="DQ19" s="99"/>
      <c r="DR19" s="103"/>
      <c r="DS19" s="99"/>
      <c r="DT19" s="103"/>
      <c r="DU19" s="99"/>
      <c r="DV19" s="103"/>
      <c r="DW19" s="99"/>
      <c r="DX19" s="103"/>
      <c r="DY19" s="99"/>
      <c r="DZ19" s="103"/>
      <c r="EA19" s="99"/>
      <c r="EB19" s="103"/>
      <c r="EC19" s="105"/>
    </row>
    <row r="20" spans="2:133" ht="18.75" customHeight="1">
      <c r="B20" s="33">
        <v>15</v>
      </c>
      <c r="C20" s="54"/>
      <c r="D20" s="53"/>
      <c r="E20" s="67"/>
      <c r="F20" s="68"/>
      <c r="G20" s="67"/>
      <c r="H20" s="85"/>
      <c r="I20" s="85"/>
      <c r="J20" s="67"/>
      <c r="K20" s="76"/>
      <c r="L20" s="53"/>
      <c r="M20" s="67"/>
      <c r="N20" s="67"/>
      <c r="O20" s="88"/>
      <c r="P20" s="101"/>
      <c r="Q20" s="99"/>
      <c r="R20" s="103"/>
      <c r="S20" s="99"/>
      <c r="T20" s="103"/>
      <c r="U20" s="99"/>
      <c r="V20" s="103"/>
      <c r="W20" s="99"/>
      <c r="X20" s="103"/>
      <c r="Y20" s="99"/>
      <c r="Z20" s="103"/>
      <c r="AA20" s="99"/>
      <c r="AB20" s="103"/>
      <c r="AC20" s="99"/>
      <c r="AD20" s="103"/>
      <c r="AE20" s="99"/>
      <c r="AF20" s="103"/>
      <c r="AG20" s="99"/>
      <c r="AH20" s="103"/>
      <c r="AI20" s="99"/>
      <c r="AJ20" s="103"/>
      <c r="AK20" s="99"/>
      <c r="AL20" s="103"/>
      <c r="AM20" s="99"/>
      <c r="AN20" s="103"/>
      <c r="AO20" s="99"/>
      <c r="AP20" s="103"/>
      <c r="AQ20" s="99"/>
      <c r="AR20" s="103"/>
      <c r="AS20" s="99"/>
      <c r="AT20" s="103"/>
      <c r="AU20" s="99"/>
      <c r="AV20" s="103"/>
      <c r="AW20" s="99"/>
      <c r="AX20" s="103"/>
      <c r="AY20" s="99"/>
      <c r="AZ20" s="103"/>
      <c r="BA20" s="99"/>
      <c r="BB20" s="103"/>
      <c r="BC20" s="105"/>
      <c r="BD20" s="101"/>
      <c r="BE20" s="148"/>
      <c r="BF20" s="103"/>
      <c r="BG20" s="99"/>
      <c r="BH20" s="103"/>
      <c r="BI20" s="99"/>
      <c r="BJ20" s="103"/>
      <c r="BK20" s="99"/>
      <c r="BL20" s="103"/>
      <c r="BM20" s="99"/>
      <c r="BN20" s="103"/>
      <c r="BO20" s="99"/>
      <c r="BP20" s="103"/>
      <c r="BQ20" s="99"/>
      <c r="BR20" s="103"/>
      <c r="BS20" s="99"/>
      <c r="BT20" s="103"/>
      <c r="BU20" s="99"/>
      <c r="BV20" s="103"/>
      <c r="BW20" s="99"/>
      <c r="BX20" s="103"/>
      <c r="BY20" s="99"/>
      <c r="BZ20" s="103"/>
      <c r="CA20" s="99"/>
      <c r="CB20" s="103"/>
      <c r="CC20" s="99"/>
      <c r="CD20" s="103"/>
      <c r="CE20" s="99"/>
      <c r="CF20" s="103"/>
      <c r="CG20" s="99"/>
      <c r="CH20" s="103"/>
      <c r="CI20" s="99"/>
      <c r="CJ20" s="103"/>
      <c r="CK20" s="99"/>
      <c r="CL20" s="103"/>
      <c r="CM20" s="99"/>
      <c r="CN20" s="103"/>
      <c r="CO20" s="99"/>
      <c r="CP20" s="103"/>
      <c r="CQ20" s="105"/>
      <c r="CR20" s="101"/>
      <c r="CS20" s="99"/>
      <c r="CT20" s="103"/>
      <c r="CU20" s="148"/>
      <c r="CV20" s="103"/>
      <c r="CW20" s="99"/>
      <c r="CX20" s="103"/>
      <c r="CY20" s="99"/>
      <c r="CZ20" s="103"/>
      <c r="DA20" s="99"/>
      <c r="DB20" s="103"/>
      <c r="DC20" s="99"/>
      <c r="DD20" s="103"/>
      <c r="DE20" s="99"/>
      <c r="DF20" s="103"/>
      <c r="DG20" s="99"/>
      <c r="DH20" s="103"/>
      <c r="DI20" s="99"/>
      <c r="DJ20" s="103"/>
      <c r="DK20" s="99"/>
      <c r="DL20" s="103"/>
      <c r="DM20" s="99"/>
      <c r="DN20" s="103"/>
      <c r="DO20" s="99"/>
      <c r="DP20" s="103"/>
      <c r="DQ20" s="99"/>
      <c r="DR20" s="103"/>
      <c r="DS20" s="99"/>
      <c r="DT20" s="103"/>
      <c r="DU20" s="99"/>
      <c r="DV20" s="103"/>
      <c r="DW20" s="99"/>
      <c r="DX20" s="103"/>
      <c r="DY20" s="99"/>
      <c r="DZ20" s="103"/>
      <c r="EA20" s="99"/>
      <c r="EB20" s="103"/>
      <c r="EC20" s="105"/>
    </row>
    <row r="21" spans="2:133" ht="18.75" customHeight="1">
      <c r="B21" s="33">
        <v>16</v>
      </c>
      <c r="C21" s="54"/>
      <c r="D21" s="53"/>
      <c r="E21" s="67"/>
      <c r="F21" s="68"/>
      <c r="G21" s="67"/>
      <c r="H21" s="85"/>
      <c r="I21" s="85"/>
      <c r="J21" s="67"/>
      <c r="K21" s="76"/>
      <c r="L21" s="53"/>
      <c r="M21" s="67"/>
      <c r="N21" s="67"/>
      <c r="O21" s="88"/>
      <c r="P21" s="101"/>
      <c r="Q21" s="99"/>
      <c r="R21" s="103"/>
      <c r="S21" s="99"/>
      <c r="T21" s="103"/>
      <c r="U21" s="99"/>
      <c r="V21" s="103"/>
      <c r="W21" s="99"/>
      <c r="X21" s="103"/>
      <c r="Y21" s="99"/>
      <c r="Z21" s="103"/>
      <c r="AA21" s="99"/>
      <c r="AB21" s="103"/>
      <c r="AC21" s="99"/>
      <c r="AD21" s="103"/>
      <c r="AE21" s="99"/>
      <c r="AF21" s="103"/>
      <c r="AG21" s="99"/>
      <c r="AH21" s="103"/>
      <c r="AI21" s="99"/>
      <c r="AJ21" s="103"/>
      <c r="AK21" s="99"/>
      <c r="AL21" s="103"/>
      <c r="AM21" s="99"/>
      <c r="AN21" s="103"/>
      <c r="AO21" s="99"/>
      <c r="AP21" s="103"/>
      <c r="AQ21" s="99"/>
      <c r="AR21" s="103"/>
      <c r="AS21" s="99"/>
      <c r="AT21" s="103"/>
      <c r="AU21" s="99"/>
      <c r="AV21" s="103"/>
      <c r="AW21" s="99"/>
      <c r="AX21" s="103"/>
      <c r="AY21" s="99"/>
      <c r="AZ21" s="103"/>
      <c r="BA21" s="99"/>
      <c r="BB21" s="103"/>
      <c r="BC21" s="105"/>
      <c r="BD21" s="101"/>
      <c r="BE21" s="148"/>
      <c r="BF21" s="103"/>
      <c r="BG21" s="99"/>
      <c r="BH21" s="103"/>
      <c r="BI21" s="99"/>
      <c r="BJ21" s="103"/>
      <c r="BK21" s="99"/>
      <c r="BL21" s="103"/>
      <c r="BM21" s="99"/>
      <c r="BN21" s="103"/>
      <c r="BO21" s="99"/>
      <c r="BP21" s="103"/>
      <c r="BQ21" s="99"/>
      <c r="BR21" s="103"/>
      <c r="BS21" s="99"/>
      <c r="BT21" s="103"/>
      <c r="BU21" s="99"/>
      <c r="BV21" s="103"/>
      <c r="BW21" s="99"/>
      <c r="BX21" s="103"/>
      <c r="BY21" s="99"/>
      <c r="BZ21" s="103"/>
      <c r="CA21" s="99"/>
      <c r="CB21" s="103"/>
      <c r="CC21" s="99"/>
      <c r="CD21" s="103"/>
      <c r="CE21" s="99"/>
      <c r="CF21" s="103"/>
      <c r="CG21" s="99"/>
      <c r="CH21" s="103"/>
      <c r="CI21" s="99"/>
      <c r="CJ21" s="103"/>
      <c r="CK21" s="99"/>
      <c r="CL21" s="103"/>
      <c r="CM21" s="99"/>
      <c r="CN21" s="103"/>
      <c r="CO21" s="99"/>
      <c r="CP21" s="103"/>
      <c r="CQ21" s="105"/>
      <c r="CR21" s="101"/>
      <c r="CS21" s="99"/>
      <c r="CT21" s="103"/>
      <c r="CU21" s="148"/>
      <c r="CV21" s="103"/>
      <c r="CW21" s="99"/>
      <c r="CX21" s="103"/>
      <c r="CY21" s="99"/>
      <c r="CZ21" s="103"/>
      <c r="DA21" s="99"/>
      <c r="DB21" s="103"/>
      <c r="DC21" s="99"/>
      <c r="DD21" s="103"/>
      <c r="DE21" s="99"/>
      <c r="DF21" s="103"/>
      <c r="DG21" s="99"/>
      <c r="DH21" s="103"/>
      <c r="DI21" s="99"/>
      <c r="DJ21" s="103"/>
      <c r="DK21" s="99"/>
      <c r="DL21" s="103"/>
      <c r="DM21" s="99"/>
      <c r="DN21" s="103"/>
      <c r="DO21" s="99"/>
      <c r="DP21" s="103"/>
      <c r="DQ21" s="99"/>
      <c r="DR21" s="103"/>
      <c r="DS21" s="99"/>
      <c r="DT21" s="103"/>
      <c r="DU21" s="99"/>
      <c r="DV21" s="103"/>
      <c r="DW21" s="99"/>
      <c r="DX21" s="103"/>
      <c r="DY21" s="99"/>
      <c r="DZ21" s="103"/>
      <c r="EA21" s="99"/>
      <c r="EB21" s="103"/>
      <c r="EC21" s="105"/>
    </row>
    <row r="22" spans="2:133" ht="18.75" customHeight="1">
      <c r="B22" s="33">
        <v>17</v>
      </c>
      <c r="C22" s="54"/>
      <c r="D22" s="53"/>
      <c r="E22" s="67"/>
      <c r="F22" s="68"/>
      <c r="G22" s="67"/>
      <c r="H22" s="85"/>
      <c r="I22" s="85"/>
      <c r="J22" s="67"/>
      <c r="K22" s="76"/>
      <c r="L22" s="53"/>
      <c r="M22" s="67"/>
      <c r="N22" s="67"/>
      <c r="O22" s="88"/>
      <c r="P22" s="101"/>
      <c r="Q22" s="99"/>
      <c r="R22" s="103"/>
      <c r="S22" s="99"/>
      <c r="T22" s="103"/>
      <c r="U22" s="99"/>
      <c r="V22" s="103"/>
      <c r="W22" s="99"/>
      <c r="X22" s="103"/>
      <c r="Y22" s="99"/>
      <c r="Z22" s="103"/>
      <c r="AA22" s="99"/>
      <c r="AB22" s="103"/>
      <c r="AC22" s="99"/>
      <c r="AD22" s="103"/>
      <c r="AE22" s="99"/>
      <c r="AF22" s="103"/>
      <c r="AG22" s="99"/>
      <c r="AH22" s="103"/>
      <c r="AI22" s="99"/>
      <c r="AJ22" s="103"/>
      <c r="AK22" s="99"/>
      <c r="AL22" s="103"/>
      <c r="AM22" s="99"/>
      <c r="AN22" s="103"/>
      <c r="AO22" s="99"/>
      <c r="AP22" s="103"/>
      <c r="AQ22" s="99"/>
      <c r="AR22" s="103"/>
      <c r="AS22" s="99"/>
      <c r="AT22" s="103"/>
      <c r="AU22" s="99"/>
      <c r="AV22" s="103"/>
      <c r="AW22" s="99"/>
      <c r="AX22" s="103"/>
      <c r="AY22" s="99"/>
      <c r="AZ22" s="103"/>
      <c r="BA22" s="99"/>
      <c r="BB22" s="103"/>
      <c r="BC22" s="105"/>
      <c r="BD22" s="101"/>
      <c r="BE22" s="148"/>
      <c r="BF22" s="103"/>
      <c r="BG22" s="99"/>
      <c r="BH22" s="103"/>
      <c r="BI22" s="99"/>
      <c r="BJ22" s="103"/>
      <c r="BK22" s="99"/>
      <c r="BL22" s="103"/>
      <c r="BM22" s="99"/>
      <c r="BN22" s="103"/>
      <c r="BO22" s="99"/>
      <c r="BP22" s="103"/>
      <c r="BQ22" s="99"/>
      <c r="BR22" s="103"/>
      <c r="BS22" s="99"/>
      <c r="BT22" s="103"/>
      <c r="BU22" s="99"/>
      <c r="BV22" s="103"/>
      <c r="BW22" s="99"/>
      <c r="BX22" s="103"/>
      <c r="BY22" s="99"/>
      <c r="BZ22" s="103"/>
      <c r="CA22" s="99"/>
      <c r="CB22" s="103"/>
      <c r="CC22" s="99"/>
      <c r="CD22" s="103"/>
      <c r="CE22" s="99"/>
      <c r="CF22" s="103"/>
      <c r="CG22" s="99"/>
      <c r="CH22" s="103"/>
      <c r="CI22" s="99"/>
      <c r="CJ22" s="103"/>
      <c r="CK22" s="99"/>
      <c r="CL22" s="103"/>
      <c r="CM22" s="99"/>
      <c r="CN22" s="103"/>
      <c r="CO22" s="99"/>
      <c r="CP22" s="103"/>
      <c r="CQ22" s="105"/>
      <c r="CR22" s="101"/>
      <c r="CS22" s="99"/>
      <c r="CT22" s="103"/>
      <c r="CU22" s="148"/>
      <c r="CV22" s="103"/>
      <c r="CW22" s="99"/>
      <c r="CX22" s="103"/>
      <c r="CY22" s="99"/>
      <c r="CZ22" s="103"/>
      <c r="DA22" s="99"/>
      <c r="DB22" s="103"/>
      <c r="DC22" s="99"/>
      <c r="DD22" s="103"/>
      <c r="DE22" s="99"/>
      <c r="DF22" s="103"/>
      <c r="DG22" s="99"/>
      <c r="DH22" s="103"/>
      <c r="DI22" s="99"/>
      <c r="DJ22" s="103"/>
      <c r="DK22" s="99"/>
      <c r="DL22" s="103"/>
      <c r="DM22" s="99"/>
      <c r="DN22" s="103"/>
      <c r="DO22" s="99"/>
      <c r="DP22" s="103"/>
      <c r="DQ22" s="99"/>
      <c r="DR22" s="103"/>
      <c r="DS22" s="99"/>
      <c r="DT22" s="103"/>
      <c r="DU22" s="99"/>
      <c r="DV22" s="103"/>
      <c r="DW22" s="99"/>
      <c r="DX22" s="103"/>
      <c r="DY22" s="99"/>
      <c r="DZ22" s="103"/>
      <c r="EA22" s="99"/>
      <c r="EB22" s="103"/>
      <c r="EC22" s="105"/>
    </row>
    <row r="23" spans="2:133" ht="18.75" customHeight="1">
      <c r="B23" s="33">
        <v>18</v>
      </c>
      <c r="C23" s="54"/>
      <c r="D23" s="53"/>
      <c r="E23" s="67"/>
      <c r="F23" s="68"/>
      <c r="G23" s="67"/>
      <c r="H23" s="85"/>
      <c r="I23" s="85"/>
      <c r="J23" s="67"/>
      <c r="K23" s="76"/>
      <c r="L23" s="53"/>
      <c r="M23" s="67"/>
      <c r="N23" s="67"/>
      <c r="O23" s="88"/>
      <c r="P23" s="101"/>
      <c r="Q23" s="99"/>
      <c r="R23" s="103"/>
      <c r="S23" s="99"/>
      <c r="T23" s="103"/>
      <c r="U23" s="99"/>
      <c r="V23" s="103"/>
      <c r="W23" s="99"/>
      <c r="X23" s="103"/>
      <c r="Y23" s="99"/>
      <c r="Z23" s="103"/>
      <c r="AA23" s="99"/>
      <c r="AB23" s="103"/>
      <c r="AC23" s="99"/>
      <c r="AD23" s="103"/>
      <c r="AE23" s="99"/>
      <c r="AF23" s="103"/>
      <c r="AG23" s="99"/>
      <c r="AH23" s="103"/>
      <c r="AI23" s="99"/>
      <c r="AJ23" s="103"/>
      <c r="AK23" s="99"/>
      <c r="AL23" s="103"/>
      <c r="AM23" s="99"/>
      <c r="AN23" s="103"/>
      <c r="AO23" s="99"/>
      <c r="AP23" s="103"/>
      <c r="AQ23" s="99"/>
      <c r="AR23" s="103"/>
      <c r="AS23" s="99"/>
      <c r="AT23" s="103"/>
      <c r="AU23" s="99"/>
      <c r="AV23" s="103"/>
      <c r="AW23" s="99"/>
      <c r="AX23" s="103"/>
      <c r="AY23" s="99"/>
      <c r="AZ23" s="103"/>
      <c r="BA23" s="99"/>
      <c r="BB23" s="103"/>
      <c r="BC23" s="105"/>
      <c r="BD23" s="101"/>
      <c r="BE23" s="148"/>
      <c r="BF23" s="103"/>
      <c r="BG23" s="99"/>
      <c r="BH23" s="103"/>
      <c r="BI23" s="99"/>
      <c r="BJ23" s="103"/>
      <c r="BK23" s="99"/>
      <c r="BL23" s="103"/>
      <c r="BM23" s="99"/>
      <c r="BN23" s="103"/>
      <c r="BO23" s="99"/>
      <c r="BP23" s="103"/>
      <c r="BQ23" s="99"/>
      <c r="BR23" s="103"/>
      <c r="BS23" s="99"/>
      <c r="BT23" s="103"/>
      <c r="BU23" s="99"/>
      <c r="BV23" s="103"/>
      <c r="BW23" s="99"/>
      <c r="BX23" s="103"/>
      <c r="BY23" s="99"/>
      <c r="BZ23" s="103"/>
      <c r="CA23" s="99"/>
      <c r="CB23" s="103"/>
      <c r="CC23" s="99"/>
      <c r="CD23" s="103"/>
      <c r="CE23" s="99"/>
      <c r="CF23" s="103"/>
      <c r="CG23" s="99"/>
      <c r="CH23" s="103"/>
      <c r="CI23" s="99"/>
      <c r="CJ23" s="103"/>
      <c r="CK23" s="99"/>
      <c r="CL23" s="103"/>
      <c r="CM23" s="99"/>
      <c r="CN23" s="103"/>
      <c r="CO23" s="99"/>
      <c r="CP23" s="103"/>
      <c r="CQ23" s="105"/>
      <c r="CR23" s="101"/>
      <c r="CS23" s="99"/>
      <c r="CT23" s="103"/>
      <c r="CU23" s="148"/>
      <c r="CV23" s="103"/>
      <c r="CW23" s="99"/>
      <c r="CX23" s="103"/>
      <c r="CY23" s="99"/>
      <c r="CZ23" s="103"/>
      <c r="DA23" s="99"/>
      <c r="DB23" s="103"/>
      <c r="DC23" s="99"/>
      <c r="DD23" s="103"/>
      <c r="DE23" s="99"/>
      <c r="DF23" s="103"/>
      <c r="DG23" s="99"/>
      <c r="DH23" s="103"/>
      <c r="DI23" s="99"/>
      <c r="DJ23" s="103"/>
      <c r="DK23" s="99"/>
      <c r="DL23" s="103"/>
      <c r="DM23" s="99"/>
      <c r="DN23" s="103"/>
      <c r="DO23" s="99"/>
      <c r="DP23" s="103"/>
      <c r="DQ23" s="99"/>
      <c r="DR23" s="103"/>
      <c r="DS23" s="99"/>
      <c r="DT23" s="103"/>
      <c r="DU23" s="99"/>
      <c r="DV23" s="103"/>
      <c r="DW23" s="99"/>
      <c r="DX23" s="103"/>
      <c r="DY23" s="99"/>
      <c r="DZ23" s="103"/>
      <c r="EA23" s="99"/>
      <c r="EB23" s="103"/>
      <c r="EC23" s="105"/>
    </row>
    <row r="24" spans="2:133" ht="18.75" customHeight="1">
      <c r="B24" s="33">
        <v>19</v>
      </c>
      <c r="C24" s="54"/>
      <c r="D24" s="53"/>
      <c r="E24" s="67"/>
      <c r="F24" s="68"/>
      <c r="G24" s="67"/>
      <c r="H24" s="85"/>
      <c r="I24" s="85"/>
      <c r="J24" s="67"/>
      <c r="K24" s="76"/>
      <c r="L24" s="53"/>
      <c r="M24" s="67"/>
      <c r="N24" s="67"/>
      <c r="O24" s="88"/>
      <c r="P24" s="101"/>
      <c r="Q24" s="99"/>
      <c r="R24" s="103"/>
      <c r="S24" s="99"/>
      <c r="T24" s="103"/>
      <c r="U24" s="99"/>
      <c r="V24" s="103"/>
      <c r="W24" s="99"/>
      <c r="X24" s="103"/>
      <c r="Y24" s="99"/>
      <c r="Z24" s="103"/>
      <c r="AA24" s="99"/>
      <c r="AB24" s="103"/>
      <c r="AC24" s="99"/>
      <c r="AD24" s="103"/>
      <c r="AE24" s="99"/>
      <c r="AF24" s="103"/>
      <c r="AG24" s="99"/>
      <c r="AH24" s="103"/>
      <c r="AI24" s="99"/>
      <c r="AJ24" s="103"/>
      <c r="AK24" s="99"/>
      <c r="AL24" s="103"/>
      <c r="AM24" s="99"/>
      <c r="AN24" s="103"/>
      <c r="AO24" s="99"/>
      <c r="AP24" s="103"/>
      <c r="AQ24" s="99"/>
      <c r="AR24" s="103"/>
      <c r="AS24" s="99"/>
      <c r="AT24" s="103"/>
      <c r="AU24" s="99"/>
      <c r="AV24" s="103"/>
      <c r="AW24" s="99"/>
      <c r="AX24" s="103"/>
      <c r="AY24" s="99"/>
      <c r="AZ24" s="103"/>
      <c r="BA24" s="99"/>
      <c r="BB24" s="103"/>
      <c r="BC24" s="105"/>
      <c r="BD24" s="101"/>
      <c r="BE24" s="148"/>
      <c r="BF24" s="103"/>
      <c r="BG24" s="99"/>
      <c r="BH24" s="103"/>
      <c r="BI24" s="99"/>
      <c r="BJ24" s="103"/>
      <c r="BK24" s="99"/>
      <c r="BL24" s="103"/>
      <c r="BM24" s="99"/>
      <c r="BN24" s="103"/>
      <c r="BO24" s="99"/>
      <c r="BP24" s="103"/>
      <c r="BQ24" s="99"/>
      <c r="BR24" s="103"/>
      <c r="BS24" s="99"/>
      <c r="BT24" s="103"/>
      <c r="BU24" s="99"/>
      <c r="BV24" s="103"/>
      <c r="BW24" s="99"/>
      <c r="BX24" s="103"/>
      <c r="BY24" s="99"/>
      <c r="BZ24" s="103"/>
      <c r="CA24" s="99"/>
      <c r="CB24" s="103"/>
      <c r="CC24" s="99"/>
      <c r="CD24" s="103"/>
      <c r="CE24" s="99"/>
      <c r="CF24" s="103"/>
      <c r="CG24" s="99"/>
      <c r="CH24" s="103"/>
      <c r="CI24" s="99"/>
      <c r="CJ24" s="103"/>
      <c r="CK24" s="99"/>
      <c r="CL24" s="103"/>
      <c r="CM24" s="99"/>
      <c r="CN24" s="103"/>
      <c r="CO24" s="99"/>
      <c r="CP24" s="103"/>
      <c r="CQ24" s="105"/>
      <c r="CR24" s="101"/>
      <c r="CS24" s="99"/>
      <c r="CT24" s="103"/>
      <c r="CU24" s="148"/>
      <c r="CV24" s="103"/>
      <c r="CW24" s="99"/>
      <c r="CX24" s="103"/>
      <c r="CY24" s="99"/>
      <c r="CZ24" s="103"/>
      <c r="DA24" s="99"/>
      <c r="DB24" s="103"/>
      <c r="DC24" s="99"/>
      <c r="DD24" s="103"/>
      <c r="DE24" s="99"/>
      <c r="DF24" s="103"/>
      <c r="DG24" s="99"/>
      <c r="DH24" s="103"/>
      <c r="DI24" s="99"/>
      <c r="DJ24" s="103"/>
      <c r="DK24" s="99"/>
      <c r="DL24" s="103"/>
      <c r="DM24" s="99"/>
      <c r="DN24" s="103"/>
      <c r="DO24" s="99"/>
      <c r="DP24" s="103"/>
      <c r="DQ24" s="99"/>
      <c r="DR24" s="103"/>
      <c r="DS24" s="99"/>
      <c r="DT24" s="103"/>
      <c r="DU24" s="99"/>
      <c r="DV24" s="103"/>
      <c r="DW24" s="99"/>
      <c r="DX24" s="103"/>
      <c r="DY24" s="99"/>
      <c r="DZ24" s="103"/>
      <c r="EA24" s="99"/>
      <c r="EB24" s="103"/>
      <c r="EC24" s="105"/>
    </row>
    <row r="25" spans="2:133" ht="18.75" customHeight="1">
      <c r="B25" s="33">
        <v>20</v>
      </c>
      <c r="C25" s="54"/>
      <c r="D25" s="53"/>
      <c r="E25" s="67"/>
      <c r="F25" s="68"/>
      <c r="G25" s="67"/>
      <c r="H25" s="85"/>
      <c r="I25" s="85"/>
      <c r="J25" s="67"/>
      <c r="K25" s="76"/>
      <c r="L25" s="53"/>
      <c r="M25" s="67"/>
      <c r="N25" s="67"/>
      <c r="O25" s="88"/>
      <c r="P25" s="101"/>
      <c r="Q25" s="99"/>
      <c r="R25" s="103"/>
      <c r="S25" s="99"/>
      <c r="T25" s="103"/>
      <c r="U25" s="99"/>
      <c r="V25" s="103"/>
      <c r="W25" s="99"/>
      <c r="X25" s="103"/>
      <c r="Y25" s="99"/>
      <c r="Z25" s="103"/>
      <c r="AA25" s="99"/>
      <c r="AB25" s="103"/>
      <c r="AC25" s="99"/>
      <c r="AD25" s="103"/>
      <c r="AE25" s="99"/>
      <c r="AF25" s="103"/>
      <c r="AG25" s="99"/>
      <c r="AH25" s="103"/>
      <c r="AI25" s="99"/>
      <c r="AJ25" s="103"/>
      <c r="AK25" s="99"/>
      <c r="AL25" s="103"/>
      <c r="AM25" s="99"/>
      <c r="AN25" s="103"/>
      <c r="AO25" s="99"/>
      <c r="AP25" s="103"/>
      <c r="AQ25" s="99"/>
      <c r="AR25" s="103"/>
      <c r="AS25" s="99"/>
      <c r="AT25" s="103"/>
      <c r="AU25" s="99"/>
      <c r="AV25" s="103"/>
      <c r="AW25" s="99"/>
      <c r="AX25" s="103"/>
      <c r="AY25" s="99"/>
      <c r="AZ25" s="103"/>
      <c r="BA25" s="99"/>
      <c r="BB25" s="103"/>
      <c r="BC25" s="105"/>
      <c r="BD25" s="101"/>
      <c r="BE25" s="148"/>
      <c r="BF25" s="103"/>
      <c r="BG25" s="99"/>
      <c r="BH25" s="103"/>
      <c r="BI25" s="99"/>
      <c r="BJ25" s="103"/>
      <c r="BK25" s="99"/>
      <c r="BL25" s="103"/>
      <c r="BM25" s="99"/>
      <c r="BN25" s="103"/>
      <c r="BO25" s="99"/>
      <c r="BP25" s="103"/>
      <c r="BQ25" s="99"/>
      <c r="BR25" s="103"/>
      <c r="BS25" s="99"/>
      <c r="BT25" s="103"/>
      <c r="BU25" s="99"/>
      <c r="BV25" s="103"/>
      <c r="BW25" s="99"/>
      <c r="BX25" s="103"/>
      <c r="BY25" s="99"/>
      <c r="BZ25" s="103"/>
      <c r="CA25" s="99"/>
      <c r="CB25" s="103"/>
      <c r="CC25" s="99"/>
      <c r="CD25" s="103"/>
      <c r="CE25" s="99"/>
      <c r="CF25" s="103"/>
      <c r="CG25" s="99"/>
      <c r="CH25" s="103"/>
      <c r="CI25" s="99"/>
      <c r="CJ25" s="103"/>
      <c r="CK25" s="99"/>
      <c r="CL25" s="103"/>
      <c r="CM25" s="99"/>
      <c r="CN25" s="103"/>
      <c r="CO25" s="99"/>
      <c r="CP25" s="103"/>
      <c r="CQ25" s="105"/>
      <c r="CR25" s="101"/>
      <c r="CS25" s="99"/>
      <c r="CT25" s="103"/>
      <c r="CU25" s="148"/>
      <c r="CV25" s="103"/>
      <c r="CW25" s="99"/>
      <c r="CX25" s="103"/>
      <c r="CY25" s="99"/>
      <c r="CZ25" s="103"/>
      <c r="DA25" s="99"/>
      <c r="DB25" s="103"/>
      <c r="DC25" s="99"/>
      <c r="DD25" s="103"/>
      <c r="DE25" s="99"/>
      <c r="DF25" s="103"/>
      <c r="DG25" s="99"/>
      <c r="DH25" s="103"/>
      <c r="DI25" s="99"/>
      <c r="DJ25" s="103"/>
      <c r="DK25" s="99"/>
      <c r="DL25" s="103"/>
      <c r="DM25" s="99"/>
      <c r="DN25" s="103"/>
      <c r="DO25" s="99"/>
      <c r="DP25" s="103"/>
      <c r="DQ25" s="99"/>
      <c r="DR25" s="103"/>
      <c r="DS25" s="99"/>
      <c r="DT25" s="103"/>
      <c r="DU25" s="99"/>
      <c r="DV25" s="103"/>
      <c r="DW25" s="99"/>
      <c r="DX25" s="103"/>
      <c r="DY25" s="99"/>
      <c r="DZ25" s="103"/>
      <c r="EA25" s="99"/>
      <c r="EB25" s="103"/>
      <c r="EC25" s="105"/>
    </row>
    <row r="26" spans="2:133" ht="18.75" customHeight="1">
      <c r="B26" s="33">
        <v>21</v>
      </c>
      <c r="C26" s="54"/>
      <c r="D26" s="53"/>
      <c r="E26" s="67"/>
      <c r="F26" s="68"/>
      <c r="G26" s="67"/>
      <c r="H26" s="85"/>
      <c r="I26" s="85"/>
      <c r="J26" s="67"/>
      <c r="K26" s="76"/>
      <c r="L26" s="53"/>
      <c r="M26" s="67"/>
      <c r="N26" s="67"/>
      <c r="O26" s="88"/>
      <c r="P26" s="101"/>
      <c r="Q26" s="99"/>
      <c r="R26" s="103"/>
      <c r="S26" s="99"/>
      <c r="T26" s="103"/>
      <c r="U26" s="99"/>
      <c r="V26" s="103"/>
      <c r="W26" s="99"/>
      <c r="X26" s="103"/>
      <c r="Y26" s="99"/>
      <c r="Z26" s="103"/>
      <c r="AA26" s="99"/>
      <c r="AB26" s="103"/>
      <c r="AC26" s="99"/>
      <c r="AD26" s="103"/>
      <c r="AE26" s="99"/>
      <c r="AF26" s="103"/>
      <c r="AG26" s="99"/>
      <c r="AH26" s="103"/>
      <c r="AI26" s="99"/>
      <c r="AJ26" s="103"/>
      <c r="AK26" s="99"/>
      <c r="AL26" s="103"/>
      <c r="AM26" s="99"/>
      <c r="AN26" s="103"/>
      <c r="AO26" s="99"/>
      <c r="AP26" s="103"/>
      <c r="AQ26" s="99"/>
      <c r="AR26" s="103"/>
      <c r="AS26" s="99"/>
      <c r="AT26" s="103"/>
      <c r="AU26" s="99"/>
      <c r="AV26" s="103"/>
      <c r="AW26" s="99"/>
      <c r="AX26" s="103"/>
      <c r="AY26" s="99"/>
      <c r="AZ26" s="103"/>
      <c r="BA26" s="99"/>
      <c r="BB26" s="103"/>
      <c r="BC26" s="105"/>
      <c r="BD26" s="101"/>
      <c r="BE26" s="148"/>
      <c r="BF26" s="103"/>
      <c r="BG26" s="99"/>
      <c r="BH26" s="103"/>
      <c r="BI26" s="99"/>
      <c r="BJ26" s="103"/>
      <c r="BK26" s="99"/>
      <c r="BL26" s="103"/>
      <c r="BM26" s="99"/>
      <c r="BN26" s="103"/>
      <c r="BO26" s="99"/>
      <c r="BP26" s="103"/>
      <c r="BQ26" s="99"/>
      <c r="BR26" s="103"/>
      <c r="BS26" s="99"/>
      <c r="BT26" s="103"/>
      <c r="BU26" s="99"/>
      <c r="BV26" s="103"/>
      <c r="BW26" s="99"/>
      <c r="BX26" s="103"/>
      <c r="BY26" s="99"/>
      <c r="BZ26" s="103"/>
      <c r="CA26" s="99"/>
      <c r="CB26" s="103"/>
      <c r="CC26" s="99"/>
      <c r="CD26" s="103"/>
      <c r="CE26" s="99"/>
      <c r="CF26" s="103"/>
      <c r="CG26" s="99"/>
      <c r="CH26" s="103"/>
      <c r="CI26" s="99"/>
      <c r="CJ26" s="103"/>
      <c r="CK26" s="99"/>
      <c r="CL26" s="103"/>
      <c r="CM26" s="99"/>
      <c r="CN26" s="103"/>
      <c r="CO26" s="99"/>
      <c r="CP26" s="103"/>
      <c r="CQ26" s="105"/>
      <c r="CR26" s="101"/>
      <c r="CS26" s="99"/>
      <c r="CT26" s="103"/>
      <c r="CU26" s="148"/>
      <c r="CV26" s="103"/>
      <c r="CW26" s="99"/>
      <c r="CX26" s="103"/>
      <c r="CY26" s="99"/>
      <c r="CZ26" s="103"/>
      <c r="DA26" s="99"/>
      <c r="DB26" s="103"/>
      <c r="DC26" s="99"/>
      <c r="DD26" s="103"/>
      <c r="DE26" s="99"/>
      <c r="DF26" s="103"/>
      <c r="DG26" s="99"/>
      <c r="DH26" s="103"/>
      <c r="DI26" s="99"/>
      <c r="DJ26" s="103"/>
      <c r="DK26" s="99"/>
      <c r="DL26" s="103"/>
      <c r="DM26" s="99"/>
      <c r="DN26" s="103"/>
      <c r="DO26" s="99"/>
      <c r="DP26" s="103"/>
      <c r="DQ26" s="99"/>
      <c r="DR26" s="103"/>
      <c r="DS26" s="99"/>
      <c r="DT26" s="103"/>
      <c r="DU26" s="99"/>
      <c r="DV26" s="103"/>
      <c r="DW26" s="99"/>
      <c r="DX26" s="103"/>
      <c r="DY26" s="99"/>
      <c r="DZ26" s="103"/>
      <c r="EA26" s="99"/>
      <c r="EB26" s="103"/>
      <c r="EC26" s="105"/>
    </row>
    <row r="27" spans="2:133" ht="18.75" customHeight="1">
      <c r="B27" s="33">
        <v>22</v>
      </c>
      <c r="C27" s="54"/>
      <c r="D27" s="53"/>
      <c r="E27" s="67"/>
      <c r="F27" s="68"/>
      <c r="G27" s="67"/>
      <c r="H27" s="85"/>
      <c r="I27" s="85"/>
      <c r="J27" s="67"/>
      <c r="K27" s="76"/>
      <c r="L27" s="53"/>
      <c r="M27" s="67"/>
      <c r="N27" s="67"/>
      <c r="O27" s="88"/>
      <c r="P27" s="101"/>
      <c r="Q27" s="99"/>
      <c r="R27" s="103"/>
      <c r="S27" s="99"/>
      <c r="T27" s="103"/>
      <c r="U27" s="99"/>
      <c r="V27" s="103"/>
      <c r="W27" s="99"/>
      <c r="X27" s="103"/>
      <c r="Y27" s="99"/>
      <c r="Z27" s="103"/>
      <c r="AA27" s="99"/>
      <c r="AB27" s="103"/>
      <c r="AC27" s="99"/>
      <c r="AD27" s="103"/>
      <c r="AE27" s="99"/>
      <c r="AF27" s="103"/>
      <c r="AG27" s="99"/>
      <c r="AH27" s="103"/>
      <c r="AI27" s="99"/>
      <c r="AJ27" s="103"/>
      <c r="AK27" s="99"/>
      <c r="AL27" s="103"/>
      <c r="AM27" s="99"/>
      <c r="AN27" s="103"/>
      <c r="AO27" s="99"/>
      <c r="AP27" s="103"/>
      <c r="AQ27" s="99"/>
      <c r="AR27" s="103"/>
      <c r="AS27" s="99"/>
      <c r="AT27" s="103"/>
      <c r="AU27" s="99"/>
      <c r="AV27" s="103"/>
      <c r="AW27" s="99"/>
      <c r="AX27" s="103"/>
      <c r="AY27" s="99"/>
      <c r="AZ27" s="103"/>
      <c r="BA27" s="99"/>
      <c r="BB27" s="103"/>
      <c r="BC27" s="105"/>
      <c r="BD27" s="101"/>
      <c r="BE27" s="148"/>
      <c r="BF27" s="103"/>
      <c r="BG27" s="99"/>
      <c r="BH27" s="103"/>
      <c r="BI27" s="99"/>
      <c r="BJ27" s="103"/>
      <c r="BK27" s="99"/>
      <c r="BL27" s="103"/>
      <c r="BM27" s="99"/>
      <c r="BN27" s="103"/>
      <c r="BO27" s="99"/>
      <c r="BP27" s="103"/>
      <c r="BQ27" s="99"/>
      <c r="BR27" s="103"/>
      <c r="BS27" s="99"/>
      <c r="BT27" s="103"/>
      <c r="BU27" s="99"/>
      <c r="BV27" s="103"/>
      <c r="BW27" s="99"/>
      <c r="BX27" s="103"/>
      <c r="BY27" s="99"/>
      <c r="BZ27" s="103"/>
      <c r="CA27" s="99"/>
      <c r="CB27" s="103"/>
      <c r="CC27" s="99"/>
      <c r="CD27" s="103"/>
      <c r="CE27" s="99"/>
      <c r="CF27" s="103"/>
      <c r="CG27" s="99"/>
      <c r="CH27" s="103"/>
      <c r="CI27" s="99"/>
      <c r="CJ27" s="103"/>
      <c r="CK27" s="99"/>
      <c r="CL27" s="103"/>
      <c r="CM27" s="99"/>
      <c r="CN27" s="103"/>
      <c r="CO27" s="99"/>
      <c r="CP27" s="103"/>
      <c r="CQ27" s="105"/>
      <c r="CR27" s="101"/>
      <c r="CS27" s="99"/>
      <c r="CT27" s="103"/>
      <c r="CU27" s="148"/>
      <c r="CV27" s="103"/>
      <c r="CW27" s="99"/>
      <c r="CX27" s="103"/>
      <c r="CY27" s="99"/>
      <c r="CZ27" s="103"/>
      <c r="DA27" s="99"/>
      <c r="DB27" s="103"/>
      <c r="DC27" s="99"/>
      <c r="DD27" s="103"/>
      <c r="DE27" s="99"/>
      <c r="DF27" s="103"/>
      <c r="DG27" s="99"/>
      <c r="DH27" s="103"/>
      <c r="DI27" s="99"/>
      <c r="DJ27" s="103"/>
      <c r="DK27" s="99"/>
      <c r="DL27" s="103"/>
      <c r="DM27" s="99"/>
      <c r="DN27" s="103"/>
      <c r="DO27" s="99"/>
      <c r="DP27" s="103"/>
      <c r="DQ27" s="99"/>
      <c r="DR27" s="103"/>
      <c r="DS27" s="99"/>
      <c r="DT27" s="103"/>
      <c r="DU27" s="99"/>
      <c r="DV27" s="103"/>
      <c r="DW27" s="99"/>
      <c r="DX27" s="103"/>
      <c r="DY27" s="99"/>
      <c r="DZ27" s="103"/>
      <c r="EA27" s="99"/>
      <c r="EB27" s="103"/>
      <c r="EC27" s="105"/>
    </row>
    <row r="28" spans="2:133" ht="18.75" customHeight="1">
      <c r="B28" s="33">
        <v>23</v>
      </c>
      <c r="C28" s="54"/>
      <c r="D28" s="53"/>
      <c r="E28" s="67"/>
      <c r="F28" s="68"/>
      <c r="G28" s="67"/>
      <c r="H28" s="85"/>
      <c r="I28" s="85"/>
      <c r="J28" s="67"/>
      <c r="K28" s="76"/>
      <c r="L28" s="53"/>
      <c r="M28" s="67"/>
      <c r="N28" s="67"/>
      <c r="O28" s="88"/>
      <c r="P28" s="101"/>
      <c r="Q28" s="99"/>
      <c r="R28" s="103"/>
      <c r="S28" s="99"/>
      <c r="T28" s="103"/>
      <c r="U28" s="99"/>
      <c r="V28" s="103"/>
      <c r="W28" s="99"/>
      <c r="X28" s="103"/>
      <c r="Y28" s="99"/>
      <c r="Z28" s="103"/>
      <c r="AA28" s="99"/>
      <c r="AB28" s="103"/>
      <c r="AC28" s="99"/>
      <c r="AD28" s="103"/>
      <c r="AE28" s="99"/>
      <c r="AF28" s="103"/>
      <c r="AG28" s="99"/>
      <c r="AH28" s="103"/>
      <c r="AI28" s="99"/>
      <c r="AJ28" s="103"/>
      <c r="AK28" s="99"/>
      <c r="AL28" s="103"/>
      <c r="AM28" s="99"/>
      <c r="AN28" s="103"/>
      <c r="AO28" s="99"/>
      <c r="AP28" s="103"/>
      <c r="AQ28" s="99"/>
      <c r="AR28" s="103"/>
      <c r="AS28" s="99"/>
      <c r="AT28" s="103"/>
      <c r="AU28" s="99"/>
      <c r="AV28" s="103"/>
      <c r="AW28" s="99"/>
      <c r="AX28" s="103"/>
      <c r="AY28" s="99"/>
      <c r="AZ28" s="103"/>
      <c r="BA28" s="99"/>
      <c r="BB28" s="103"/>
      <c r="BC28" s="105"/>
      <c r="BD28" s="101"/>
      <c r="BE28" s="148"/>
      <c r="BF28" s="103"/>
      <c r="BG28" s="99"/>
      <c r="BH28" s="103"/>
      <c r="BI28" s="99"/>
      <c r="BJ28" s="103"/>
      <c r="BK28" s="99"/>
      <c r="BL28" s="103"/>
      <c r="BM28" s="99"/>
      <c r="BN28" s="103"/>
      <c r="BO28" s="99"/>
      <c r="BP28" s="103"/>
      <c r="BQ28" s="99"/>
      <c r="BR28" s="103"/>
      <c r="BS28" s="99"/>
      <c r="BT28" s="103"/>
      <c r="BU28" s="99"/>
      <c r="BV28" s="103"/>
      <c r="BW28" s="99"/>
      <c r="BX28" s="103"/>
      <c r="BY28" s="99"/>
      <c r="BZ28" s="103"/>
      <c r="CA28" s="99"/>
      <c r="CB28" s="103"/>
      <c r="CC28" s="99"/>
      <c r="CD28" s="103"/>
      <c r="CE28" s="99"/>
      <c r="CF28" s="103"/>
      <c r="CG28" s="99"/>
      <c r="CH28" s="103"/>
      <c r="CI28" s="99"/>
      <c r="CJ28" s="103"/>
      <c r="CK28" s="99"/>
      <c r="CL28" s="103"/>
      <c r="CM28" s="99"/>
      <c r="CN28" s="103"/>
      <c r="CO28" s="99"/>
      <c r="CP28" s="103"/>
      <c r="CQ28" s="105"/>
      <c r="CR28" s="101"/>
      <c r="CS28" s="99"/>
      <c r="CT28" s="103"/>
      <c r="CU28" s="148"/>
      <c r="CV28" s="103"/>
      <c r="CW28" s="99"/>
      <c r="CX28" s="103"/>
      <c r="CY28" s="99"/>
      <c r="CZ28" s="103"/>
      <c r="DA28" s="99"/>
      <c r="DB28" s="103"/>
      <c r="DC28" s="99"/>
      <c r="DD28" s="103"/>
      <c r="DE28" s="99"/>
      <c r="DF28" s="103"/>
      <c r="DG28" s="99"/>
      <c r="DH28" s="103"/>
      <c r="DI28" s="99"/>
      <c r="DJ28" s="103"/>
      <c r="DK28" s="99"/>
      <c r="DL28" s="103"/>
      <c r="DM28" s="99"/>
      <c r="DN28" s="103"/>
      <c r="DO28" s="99"/>
      <c r="DP28" s="103"/>
      <c r="DQ28" s="99"/>
      <c r="DR28" s="103"/>
      <c r="DS28" s="99"/>
      <c r="DT28" s="103"/>
      <c r="DU28" s="99"/>
      <c r="DV28" s="103"/>
      <c r="DW28" s="99"/>
      <c r="DX28" s="103"/>
      <c r="DY28" s="99"/>
      <c r="DZ28" s="103"/>
      <c r="EA28" s="99"/>
      <c r="EB28" s="103"/>
      <c r="EC28" s="105"/>
    </row>
    <row r="29" spans="2:133" ht="18.75" customHeight="1">
      <c r="B29" s="33">
        <v>24</v>
      </c>
      <c r="C29" s="54"/>
      <c r="D29" s="53"/>
      <c r="E29" s="67"/>
      <c r="F29" s="68"/>
      <c r="G29" s="67"/>
      <c r="H29" s="85"/>
      <c r="I29" s="85"/>
      <c r="J29" s="67"/>
      <c r="K29" s="76"/>
      <c r="L29" s="53"/>
      <c r="M29" s="67"/>
      <c r="N29" s="67"/>
      <c r="O29" s="88"/>
      <c r="P29" s="101"/>
      <c r="Q29" s="99"/>
      <c r="R29" s="103"/>
      <c r="S29" s="99"/>
      <c r="T29" s="103"/>
      <c r="U29" s="99"/>
      <c r="V29" s="103"/>
      <c r="W29" s="99"/>
      <c r="X29" s="103"/>
      <c r="Y29" s="99"/>
      <c r="Z29" s="103"/>
      <c r="AA29" s="99"/>
      <c r="AB29" s="103"/>
      <c r="AC29" s="99"/>
      <c r="AD29" s="103"/>
      <c r="AE29" s="99"/>
      <c r="AF29" s="103"/>
      <c r="AG29" s="99"/>
      <c r="AH29" s="103"/>
      <c r="AI29" s="99"/>
      <c r="AJ29" s="103"/>
      <c r="AK29" s="99"/>
      <c r="AL29" s="103"/>
      <c r="AM29" s="99"/>
      <c r="AN29" s="103"/>
      <c r="AO29" s="99"/>
      <c r="AP29" s="103"/>
      <c r="AQ29" s="99"/>
      <c r="AR29" s="103"/>
      <c r="AS29" s="99"/>
      <c r="AT29" s="103"/>
      <c r="AU29" s="99"/>
      <c r="AV29" s="103"/>
      <c r="AW29" s="99"/>
      <c r="AX29" s="103"/>
      <c r="AY29" s="99"/>
      <c r="AZ29" s="103"/>
      <c r="BA29" s="99"/>
      <c r="BB29" s="103"/>
      <c r="BC29" s="105"/>
      <c r="BD29" s="101"/>
      <c r="BE29" s="148"/>
      <c r="BF29" s="103"/>
      <c r="BG29" s="99"/>
      <c r="BH29" s="103"/>
      <c r="BI29" s="99"/>
      <c r="BJ29" s="103"/>
      <c r="BK29" s="99"/>
      <c r="BL29" s="103"/>
      <c r="BM29" s="99"/>
      <c r="BN29" s="103"/>
      <c r="BO29" s="99"/>
      <c r="BP29" s="103"/>
      <c r="BQ29" s="99"/>
      <c r="BR29" s="103"/>
      <c r="BS29" s="99"/>
      <c r="BT29" s="103"/>
      <c r="BU29" s="99"/>
      <c r="BV29" s="103"/>
      <c r="BW29" s="99"/>
      <c r="BX29" s="103"/>
      <c r="BY29" s="99"/>
      <c r="BZ29" s="103"/>
      <c r="CA29" s="99"/>
      <c r="CB29" s="103"/>
      <c r="CC29" s="99"/>
      <c r="CD29" s="103"/>
      <c r="CE29" s="99"/>
      <c r="CF29" s="103"/>
      <c r="CG29" s="99"/>
      <c r="CH29" s="103"/>
      <c r="CI29" s="99"/>
      <c r="CJ29" s="103"/>
      <c r="CK29" s="99"/>
      <c r="CL29" s="103"/>
      <c r="CM29" s="99"/>
      <c r="CN29" s="103"/>
      <c r="CO29" s="99"/>
      <c r="CP29" s="103"/>
      <c r="CQ29" s="105"/>
      <c r="CR29" s="101"/>
      <c r="CS29" s="99"/>
      <c r="CT29" s="103"/>
      <c r="CU29" s="148"/>
      <c r="CV29" s="103"/>
      <c r="CW29" s="99"/>
      <c r="CX29" s="103"/>
      <c r="CY29" s="99"/>
      <c r="CZ29" s="103"/>
      <c r="DA29" s="99"/>
      <c r="DB29" s="103"/>
      <c r="DC29" s="99"/>
      <c r="DD29" s="103"/>
      <c r="DE29" s="99"/>
      <c r="DF29" s="103"/>
      <c r="DG29" s="99"/>
      <c r="DH29" s="103"/>
      <c r="DI29" s="99"/>
      <c r="DJ29" s="103"/>
      <c r="DK29" s="99"/>
      <c r="DL29" s="103"/>
      <c r="DM29" s="99"/>
      <c r="DN29" s="103"/>
      <c r="DO29" s="99"/>
      <c r="DP29" s="103"/>
      <c r="DQ29" s="99"/>
      <c r="DR29" s="103"/>
      <c r="DS29" s="99"/>
      <c r="DT29" s="103"/>
      <c r="DU29" s="99"/>
      <c r="DV29" s="103"/>
      <c r="DW29" s="99"/>
      <c r="DX29" s="103"/>
      <c r="DY29" s="99"/>
      <c r="DZ29" s="103"/>
      <c r="EA29" s="99"/>
      <c r="EB29" s="103"/>
      <c r="EC29" s="105"/>
    </row>
    <row r="30" spans="2:133" ht="18.75" customHeight="1" thickBot="1">
      <c r="B30" s="33">
        <v>25</v>
      </c>
      <c r="C30" s="55"/>
      <c r="D30" s="52"/>
      <c r="E30" s="64"/>
      <c r="F30" s="69"/>
      <c r="G30" s="64"/>
      <c r="H30" s="86"/>
      <c r="I30" s="86"/>
      <c r="J30" s="64"/>
      <c r="K30" s="77"/>
      <c r="L30" s="52"/>
      <c r="M30" s="64"/>
      <c r="N30" s="64"/>
      <c r="O30" s="89"/>
      <c r="P30" s="102"/>
      <c r="Q30" s="100"/>
      <c r="R30" s="104"/>
      <c r="S30" s="100"/>
      <c r="T30" s="104"/>
      <c r="U30" s="100"/>
      <c r="V30" s="104"/>
      <c r="W30" s="100"/>
      <c r="X30" s="104"/>
      <c r="Y30" s="100"/>
      <c r="Z30" s="104"/>
      <c r="AA30" s="100"/>
      <c r="AB30" s="104"/>
      <c r="AC30" s="100"/>
      <c r="AD30" s="104"/>
      <c r="AE30" s="100"/>
      <c r="AF30" s="104"/>
      <c r="AG30" s="100"/>
      <c r="AH30" s="104"/>
      <c r="AI30" s="100"/>
      <c r="AJ30" s="104"/>
      <c r="AK30" s="100"/>
      <c r="AL30" s="104"/>
      <c r="AM30" s="100"/>
      <c r="AN30" s="104"/>
      <c r="AO30" s="100"/>
      <c r="AP30" s="104"/>
      <c r="AQ30" s="100"/>
      <c r="AR30" s="104"/>
      <c r="AS30" s="100"/>
      <c r="AT30" s="104"/>
      <c r="AU30" s="100"/>
      <c r="AV30" s="104"/>
      <c r="AW30" s="100"/>
      <c r="AX30" s="104"/>
      <c r="AY30" s="100"/>
      <c r="AZ30" s="104"/>
      <c r="BA30" s="100"/>
      <c r="BB30" s="104"/>
      <c r="BC30" s="106"/>
      <c r="BD30" s="102"/>
      <c r="BE30" s="149"/>
      <c r="BF30" s="104"/>
      <c r="BG30" s="100"/>
      <c r="BH30" s="104"/>
      <c r="BI30" s="100"/>
      <c r="BJ30" s="104"/>
      <c r="BK30" s="100"/>
      <c r="BL30" s="104"/>
      <c r="BM30" s="100"/>
      <c r="BN30" s="104"/>
      <c r="BO30" s="100"/>
      <c r="BP30" s="104"/>
      <c r="BQ30" s="100"/>
      <c r="BR30" s="104"/>
      <c r="BS30" s="100"/>
      <c r="BT30" s="104"/>
      <c r="BU30" s="100"/>
      <c r="BV30" s="104"/>
      <c r="BW30" s="100"/>
      <c r="BX30" s="104"/>
      <c r="BY30" s="100"/>
      <c r="BZ30" s="104"/>
      <c r="CA30" s="100"/>
      <c r="CB30" s="104"/>
      <c r="CC30" s="100"/>
      <c r="CD30" s="104"/>
      <c r="CE30" s="100"/>
      <c r="CF30" s="104"/>
      <c r="CG30" s="100"/>
      <c r="CH30" s="104"/>
      <c r="CI30" s="100"/>
      <c r="CJ30" s="104"/>
      <c r="CK30" s="100"/>
      <c r="CL30" s="104"/>
      <c r="CM30" s="100"/>
      <c r="CN30" s="104"/>
      <c r="CO30" s="100"/>
      <c r="CP30" s="104"/>
      <c r="CQ30" s="106"/>
      <c r="CR30" s="102"/>
      <c r="CS30" s="100"/>
      <c r="CT30" s="104"/>
      <c r="CU30" s="149"/>
      <c r="CV30" s="104"/>
      <c r="CW30" s="100"/>
      <c r="CX30" s="104"/>
      <c r="CY30" s="100"/>
      <c r="CZ30" s="104"/>
      <c r="DA30" s="100"/>
      <c r="DB30" s="104"/>
      <c r="DC30" s="100"/>
      <c r="DD30" s="104"/>
      <c r="DE30" s="100"/>
      <c r="DF30" s="104"/>
      <c r="DG30" s="100"/>
      <c r="DH30" s="104"/>
      <c r="DI30" s="100"/>
      <c r="DJ30" s="104"/>
      <c r="DK30" s="100"/>
      <c r="DL30" s="104"/>
      <c r="DM30" s="100"/>
      <c r="DN30" s="104"/>
      <c r="DO30" s="100"/>
      <c r="DP30" s="104"/>
      <c r="DQ30" s="100"/>
      <c r="DR30" s="104"/>
      <c r="DS30" s="100"/>
      <c r="DT30" s="104"/>
      <c r="DU30" s="100"/>
      <c r="DV30" s="104"/>
      <c r="DW30" s="100"/>
      <c r="DX30" s="104"/>
      <c r="DY30" s="100"/>
      <c r="DZ30" s="104"/>
      <c r="EA30" s="100"/>
      <c r="EB30" s="104"/>
      <c r="EC30" s="106"/>
    </row>
    <row r="31" spans="2:133" ht="14.25" customHeight="1">
      <c r="B31" s="33"/>
      <c r="C31" s="97" t="s">
        <v>603</v>
      </c>
      <c r="D31" s="98"/>
      <c r="E31" s="71"/>
      <c r="F31" s="71"/>
      <c r="G31" s="71"/>
      <c r="H31" s="71"/>
      <c r="I31" s="71"/>
      <c r="J31" s="71"/>
      <c r="K31" s="71"/>
      <c r="L31" s="71"/>
      <c r="M31" s="71"/>
      <c r="N31" s="71"/>
      <c r="O31" s="65"/>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row>
    <row r="32" spans="3:133" ht="13.5">
      <c r="C32" s="11" t="s">
        <v>240</v>
      </c>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row>
    <row r="33" spans="3:133" ht="13.5">
      <c r="C33" s="1" t="s">
        <v>146</v>
      </c>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row>
    <row r="34" spans="3:133" ht="13.5">
      <c r="C34" s="11" t="s">
        <v>254</v>
      </c>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row>
    <row r="35" spans="3:133" ht="13.5">
      <c r="C35" s="11" t="s">
        <v>248</v>
      </c>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row>
    <row r="36" spans="3:133" ht="13.5">
      <c r="C36" s="11" t="s">
        <v>249</v>
      </c>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row>
    <row r="37" spans="3:133" ht="13.5">
      <c r="C37" s="15" t="s">
        <v>243</v>
      </c>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row>
    <row r="38" spans="3:133" ht="13.5">
      <c r="C38" s="15" t="s">
        <v>597</v>
      </c>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row>
    <row r="39" spans="3:133" ht="13.5">
      <c r="C39" s="15"/>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row>
    <row r="40" spans="103:133" ht="13.5">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row>
    <row r="41" spans="103:133" ht="13.5">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row>
    <row r="42" spans="103:133" ht="13.5">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row>
    <row r="43" spans="103:133" ht="13.5">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row>
    <row r="44" spans="103:133" ht="13.5">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row>
    <row r="45" spans="103:133" ht="13.5">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row>
    <row r="46" spans="103:133" ht="13.5">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row>
    <row r="47" spans="103:133" ht="13.5">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row>
    <row r="48" spans="103:133" ht="13.5">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row>
    <row r="49" spans="103:133" ht="13.5">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row>
    <row r="50" spans="103:133" ht="13.5">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row>
  </sheetData>
  <sheetProtection/>
  <mergeCells count="71">
    <mergeCell ref="R4:S4"/>
    <mergeCell ref="P4:Q4"/>
    <mergeCell ref="BJ4:BK4"/>
    <mergeCell ref="BH4:BI4"/>
    <mergeCell ref="BF4:BG4"/>
    <mergeCell ref="BD4:BE4"/>
    <mergeCell ref="BB4:BC4"/>
    <mergeCell ref="AT4:AU4"/>
    <mergeCell ref="AR4:AS4"/>
    <mergeCell ref="X4:Y4"/>
    <mergeCell ref="V4:W4"/>
    <mergeCell ref="T4:U4"/>
    <mergeCell ref="AP4:AQ4"/>
    <mergeCell ref="AN4:AO4"/>
    <mergeCell ref="AL4:AM4"/>
    <mergeCell ref="AJ4:AK4"/>
    <mergeCell ref="AH4:AI4"/>
    <mergeCell ref="AF4:AG4"/>
    <mergeCell ref="DP4:DQ4"/>
    <mergeCell ref="CZ4:DA4"/>
    <mergeCell ref="CX4:CY4"/>
    <mergeCell ref="CV4:CW4"/>
    <mergeCell ref="CT4:CU4"/>
    <mergeCell ref="AZ4:BA4"/>
    <mergeCell ref="CH4:CI4"/>
    <mergeCell ref="CF4:CG4"/>
    <mergeCell ref="CD4:CE4"/>
    <mergeCell ref="CB4:CC4"/>
    <mergeCell ref="DN4:DO4"/>
    <mergeCell ref="DL4:DM4"/>
    <mergeCell ref="DJ4:DK4"/>
    <mergeCell ref="BT4:BU4"/>
    <mergeCell ref="BR4:BS4"/>
    <mergeCell ref="BP4:BQ4"/>
    <mergeCell ref="BZ4:CA4"/>
    <mergeCell ref="BX4:BY4"/>
    <mergeCell ref="BV4:BW4"/>
    <mergeCell ref="DH4:DI4"/>
    <mergeCell ref="EB4:EC4"/>
    <mergeCell ref="DZ4:EA4"/>
    <mergeCell ref="DX4:DY4"/>
    <mergeCell ref="DV4:DW4"/>
    <mergeCell ref="DT4:DU4"/>
    <mergeCell ref="DR4:DS4"/>
    <mergeCell ref="DF4:DG4"/>
    <mergeCell ref="DD4:DE4"/>
    <mergeCell ref="DB4:DC4"/>
    <mergeCell ref="O4:O5"/>
    <mergeCell ref="N4:N5"/>
    <mergeCell ref="CP4:CQ4"/>
    <mergeCell ref="CR4:CS4"/>
    <mergeCell ref="BN4:BO4"/>
    <mergeCell ref="BL4:BM4"/>
    <mergeCell ref="Z4:AA4"/>
    <mergeCell ref="M4:M5"/>
    <mergeCell ref="K4:L5"/>
    <mergeCell ref="J4:J5"/>
    <mergeCell ref="CN4:CO4"/>
    <mergeCell ref="CL4:CM4"/>
    <mergeCell ref="CJ4:CK4"/>
    <mergeCell ref="AX4:AY4"/>
    <mergeCell ref="AV4:AW4"/>
    <mergeCell ref="AD4:AE4"/>
    <mergeCell ref="AB4:AC4"/>
    <mergeCell ref="C4:C5"/>
    <mergeCell ref="I4:I5"/>
    <mergeCell ref="H4:H5"/>
    <mergeCell ref="G4:G5"/>
    <mergeCell ref="F4:F5"/>
    <mergeCell ref="E4:E5"/>
    <mergeCell ref="D4:D5"/>
  </mergeCells>
  <dataValidations count="3">
    <dataValidation type="list" allowBlank="1" showInputMessage="1" showErrorMessage="1" sqref="N6:N30 P6:EC30">
      <formula1>"○"</formula1>
    </dataValidation>
    <dataValidation type="list" allowBlank="1" showInputMessage="1" showErrorMessage="1" sqref="G6:G30">
      <formula1>"男,女"</formula1>
    </dataValidation>
    <dataValidation type="list" allowBlank="1" showInputMessage="1" showErrorMessage="1" sqref="K6:K30">
      <formula1>"Ｓ,Ｈ"</formula1>
    </dataValidation>
  </dataValidations>
  <printOptions/>
  <pageMargins left="0.5905511811023623" right="0.3937007874015748" top="0.5905511811023623" bottom="0.1968503937007874" header="0.5118110236220472" footer="0.5118110236220472"/>
  <pageSetup fitToHeight="0" horizontalDpi="600" verticalDpi="600" orientation="landscape" paperSize="9" scale="70" r:id="rId4"/>
  <colBreaks count="3" manualBreakCount="3">
    <brk id="15" max="37" man="1"/>
    <brk id="55" max="37" man="1"/>
    <brk id="95" max="37" man="1"/>
  </colBreaks>
  <drawing r:id="rId3"/>
  <legacyDrawing r:id="rId2"/>
</worksheet>
</file>

<file path=xl/worksheets/sheet4.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A1" sqref="A1"/>
    </sheetView>
  </sheetViews>
  <sheetFormatPr defaultColWidth="3.50390625" defaultRowHeight="13.5"/>
  <cols>
    <col min="1" max="1" width="3.50390625" style="11" customWidth="1"/>
    <col min="2" max="2" width="8.75390625" style="11" customWidth="1"/>
    <col min="3" max="3" width="15.375" style="11" customWidth="1"/>
    <col min="4" max="4" width="11.625" style="11" customWidth="1"/>
    <col min="5" max="5" width="15.25390625" style="11" customWidth="1"/>
    <col min="6" max="6" width="7.00390625" style="11" customWidth="1"/>
    <col min="7" max="7" width="26.50390625" style="11" customWidth="1"/>
    <col min="8" max="8" width="45.75390625" style="11" customWidth="1"/>
    <col min="9" max="16384" width="3.50390625" style="11" customWidth="1"/>
  </cols>
  <sheetData>
    <row r="1" spans="1:8" ht="14.25">
      <c r="A1" s="11" t="s">
        <v>41</v>
      </c>
      <c r="H1" s="262" t="str">
        <f>'表紙'!N18</f>
        <v>■■■■■病院</v>
      </c>
    </row>
    <row r="2" ht="14.25"/>
    <row r="3" spans="2:8" ht="15" thickBot="1">
      <c r="B3" s="11" t="s">
        <v>84</v>
      </c>
      <c r="H3" s="255" t="s">
        <v>556</v>
      </c>
    </row>
    <row r="4" spans="2:8" ht="36" customHeight="1">
      <c r="B4" s="56" t="s">
        <v>313</v>
      </c>
      <c r="C4" s="70" t="s">
        <v>93</v>
      </c>
      <c r="D4" s="66" t="s">
        <v>42</v>
      </c>
      <c r="E4" s="66" t="s">
        <v>47</v>
      </c>
      <c r="F4" s="66" t="s">
        <v>62</v>
      </c>
      <c r="G4" s="66" t="s">
        <v>43</v>
      </c>
      <c r="H4" s="72" t="s">
        <v>44</v>
      </c>
    </row>
    <row r="5" spans="1:8" ht="18.75" customHeight="1">
      <c r="A5" s="33">
        <v>1</v>
      </c>
      <c r="B5" s="248">
        <v>1</v>
      </c>
      <c r="C5" s="257" t="s">
        <v>4</v>
      </c>
      <c r="D5" s="103" t="s">
        <v>558</v>
      </c>
      <c r="E5" s="250" t="s">
        <v>559</v>
      </c>
      <c r="F5" s="103" t="s">
        <v>330</v>
      </c>
      <c r="G5" s="103" t="s">
        <v>546</v>
      </c>
      <c r="H5" s="258" t="s">
        <v>560</v>
      </c>
    </row>
    <row r="6" spans="1:8" ht="18.75" customHeight="1">
      <c r="A6" s="33">
        <v>2</v>
      </c>
      <c r="B6" s="248">
        <v>3</v>
      </c>
      <c r="C6" s="257" t="s">
        <v>8</v>
      </c>
      <c r="D6" s="103" t="s">
        <v>561</v>
      </c>
      <c r="E6" s="250" t="s">
        <v>562</v>
      </c>
      <c r="F6" s="103" t="s">
        <v>330</v>
      </c>
      <c r="G6" s="103" t="s">
        <v>563</v>
      </c>
      <c r="H6" s="258" t="s">
        <v>564</v>
      </c>
    </row>
    <row r="7" spans="1:8" ht="18.75" customHeight="1">
      <c r="A7" s="33">
        <v>3</v>
      </c>
      <c r="B7" s="248">
        <v>7</v>
      </c>
      <c r="C7" s="249" t="s">
        <v>565</v>
      </c>
      <c r="D7" s="103"/>
      <c r="E7" s="250" t="s">
        <v>566</v>
      </c>
      <c r="F7" s="103" t="s">
        <v>544</v>
      </c>
      <c r="G7" s="103" t="s">
        <v>567</v>
      </c>
      <c r="H7" s="258" t="s">
        <v>568</v>
      </c>
    </row>
    <row r="8" spans="1:8" ht="18.75" customHeight="1">
      <c r="A8" s="33">
        <v>4</v>
      </c>
      <c r="B8" s="54"/>
      <c r="C8" s="53"/>
      <c r="D8" s="67"/>
      <c r="E8" s="68"/>
      <c r="F8" s="67"/>
      <c r="G8" s="67"/>
      <c r="H8" s="73"/>
    </row>
    <row r="9" spans="1:8" ht="18.75" customHeight="1">
      <c r="A9" s="33">
        <v>5</v>
      </c>
      <c r="B9" s="54"/>
      <c r="C9" s="53"/>
      <c r="D9" s="67"/>
      <c r="E9" s="68"/>
      <c r="F9" s="67"/>
      <c r="G9" s="67"/>
      <c r="H9" s="73"/>
    </row>
    <row r="10" spans="1:8" ht="18.75" customHeight="1">
      <c r="A10" s="33">
        <v>6</v>
      </c>
      <c r="B10" s="54"/>
      <c r="C10" s="53"/>
      <c r="D10" s="67"/>
      <c r="E10" s="68"/>
      <c r="F10" s="67"/>
      <c r="G10" s="67"/>
      <c r="H10" s="73"/>
    </row>
    <row r="11" spans="1:8" ht="18.75" customHeight="1">
      <c r="A11" s="33">
        <v>7</v>
      </c>
      <c r="B11" s="54"/>
      <c r="C11" s="53"/>
      <c r="D11" s="67"/>
      <c r="E11" s="68"/>
      <c r="F11" s="67"/>
      <c r="G11" s="67"/>
      <c r="H11" s="73"/>
    </row>
    <row r="12" spans="1:8" ht="18.75" customHeight="1">
      <c r="A12" s="33">
        <v>8</v>
      </c>
      <c r="B12" s="54"/>
      <c r="C12" s="53"/>
      <c r="D12" s="67"/>
      <c r="E12" s="68"/>
      <c r="F12" s="67"/>
      <c r="G12" s="67"/>
      <c r="H12" s="73"/>
    </row>
    <row r="13" spans="1:8" ht="18.75" customHeight="1">
      <c r="A13" s="33">
        <v>9</v>
      </c>
      <c r="B13" s="54"/>
      <c r="C13" s="53"/>
      <c r="D13" s="67"/>
      <c r="E13" s="68"/>
      <c r="F13" s="67"/>
      <c r="G13" s="67"/>
      <c r="H13" s="73"/>
    </row>
    <row r="14" spans="1:8" ht="18.75" customHeight="1">
      <c r="A14" s="33">
        <v>10</v>
      </c>
      <c r="B14" s="54"/>
      <c r="C14" s="53"/>
      <c r="D14" s="67"/>
      <c r="E14" s="68"/>
      <c r="F14" s="67"/>
      <c r="G14" s="67"/>
      <c r="H14" s="73"/>
    </row>
    <row r="15" spans="1:8" ht="18.75" customHeight="1">
      <c r="A15" s="33">
        <v>11</v>
      </c>
      <c r="B15" s="54"/>
      <c r="C15" s="53"/>
      <c r="D15" s="67"/>
      <c r="E15" s="68"/>
      <c r="F15" s="67"/>
      <c r="G15" s="67"/>
      <c r="H15" s="73"/>
    </row>
    <row r="16" spans="1:8" ht="18.75" customHeight="1">
      <c r="A16" s="33">
        <v>12</v>
      </c>
      <c r="B16" s="54"/>
      <c r="C16" s="53"/>
      <c r="D16" s="67"/>
      <c r="E16" s="68"/>
      <c r="F16" s="67"/>
      <c r="G16" s="67"/>
      <c r="H16" s="73"/>
    </row>
    <row r="17" spans="1:8" ht="18.75" customHeight="1">
      <c r="A17" s="33">
        <v>13</v>
      </c>
      <c r="B17" s="54"/>
      <c r="C17" s="53"/>
      <c r="D17" s="67"/>
      <c r="E17" s="68"/>
      <c r="F17" s="67"/>
      <c r="G17" s="67"/>
      <c r="H17" s="73"/>
    </row>
    <row r="18" spans="1:8" ht="18.75" customHeight="1">
      <c r="A18" s="33">
        <v>14</v>
      </c>
      <c r="B18" s="54"/>
      <c r="C18" s="53"/>
      <c r="D18" s="67"/>
      <c r="E18" s="68"/>
      <c r="F18" s="67"/>
      <c r="G18" s="67"/>
      <c r="H18" s="73"/>
    </row>
    <row r="19" spans="1:8" ht="18.75" customHeight="1">
      <c r="A19" s="33">
        <v>15</v>
      </c>
      <c r="B19" s="54"/>
      <c r="C19" s="53"/>
      <c r="D19" s="67"/>
      <c r="E19" s="68"/>
      <c r="F19" s="67"/>
      <c r="G19" s="67"/>
      <c r="H19" s="73"/>
    </row>
    <row r="20" spans="1:8" ht="18.75" customHeight="1">
      <c r="A20" s="33">
        <v>16</v>
      </c>
      <c r="B20" s="54"/>
      <c r="C20" s="53"/>
      <c r="D20" s="67"/>
      <c r="E20" s="68"/>
      <c r="F20" s="67"/>
      <c r="G20" s="67"/>
      <c r="H20" s="73"/>
    </row>
    <row r="21" spans="1:8" ht="18.75" customHeight="1">
      <c r="A21" s="33">
        <v>17</v>
      </c>
      <c r="B21" s="54"/>
      <c r="C21" s="53"/>
      <c r="D21" s="67"/>
      <c r="E21" s="68"/>
      <c r="F21" s="67"/>
      <c r="G21" s="67"/>
      <c r="H21" s="73"/>
    </row>
    <row r="22" spans="1:8" ht="18.75" customHeight="1">
      <c r="A22" s="33">
        <v>18</v>
      </c>
      <c r="B22" s="54"/>
      <c r="C22" s="53"/>
      <c r="D22" s="67"/>
      <c r="E22" s="68"/>
      <c r="F22" s="67"/>
      <c r="G22" s="67"/>
      <c r="H22" s="73"/>
    </row>
    <row r="23" spans="1:8" ht="18.75" customHeight="1">
      <c r="A23" s="33">
        <v>19</v>
      </c>
      <c r="B23" s="54"/>
      <c r="C23" s="53"/>
      <c r="D23" s="67"/>
      <c r="E23" s="68"/>
      <c r="F23" s="67"/>
      <c r="G23" s="67"/>
      <c r="H23" s="73"/>
    </row>
    <row r="24" spans="1:8" ht="18.75" customHeight="1">
      <c r="A24" s="33">
        <v>20</v>
      </c>
      <c r="B24" s="54"/>
      <c r="C24" s="53"/>
      <c r="D24" s="67"/>
      <c r="E24" s="68"/>
      <c r="F24" s="67"/>
      <c r="G24" s="67"/>
      <c r="H24" s="73"/>
    </row>
    <row r="25" spans="1:8" ht="18.75" customHeight="1">
      <c r="A25" s="33">
        <v>21</v>
      </c>
      <c r="B25" s="54"/>
      <c r="C25" s="53"/>
      <c r="D25" s="67"/>
      <c r="E25" s="68"/>
      <c r="F25" s="67"/>
      <c r="G25" s="67"/>
      <c r="H25" s="73"/>
    </row>
    <row r="26" spans="1:8" ht="18.75" customHeight="1">
      <c r="A26" s="33">
        <v>22</v>
      </c>
      <c r="B26" s="54"/>
      <c r="C26" s="53"/>
      <c r="D26" s="67"/>
      <c r="E26" s="68"/>
      <c r="F26" s="67"/>
      <c r="G26" s="67"/>
      <c r="H26" s="73"/>
    </row>
    <row r="27" spans="1:8" ht="18.75" customHeight="1" thickBot="1">
      <c r="A27" s="33">
        <v>23</v>
      </c>
      <c r="B27" s="55"/>
      <c r="C27" s="52"/>
      <c r="D27" s="64"/>
      <c r="E27" s="69"/>
      <c r="F27" s="64"/>
      <c r="G27" s="64"/>
      <c r="H27" s="74"/>
    </row>
    <row r="28" spans="1:8" ht="7.5" customHeight="1">
      <c r="A28" s="33"/>
      <c r="B28" s="27"/>
      <c r="C28" s="27"/>
      <c r="D28" s="27"/>
      <c r="E28" s="22"/>
      <c r="F28" s="22"/>
      <c r="G28" s="27"/>
      <c r="H28" s="22"/>
    </row>
    <row r="29" spans="2:3" ht="13.5">
      <c r="B29" s="32" t="s">
        <v>147</v>
      </c>
      <c r="C29" s="32"/>
    </row>
    <row r="30" spans="2:3" ht="13.5">
      <c r="B30" s="32" t="s">
        <v>117</v>
      </c>
      <c r="C30" s="32"/>
    </row>
    <row r="31" ht="13.5">
      <c r="B31" s="32" t="s">
        <v>118</v>
      </c>
    </row>
  </sheetData>
  <sheetProtection/>
  <dataValidations count="1">
    <dataValidation type="list" allowBlank="1" showInputMessage="1" showErrorMessage="1" sqref="F5:F27">
      <formula1>"男,女"</formula1>
    </dataValidation>
  </dataValidations>
  <printOptions/>
  <pageMargins left="0.5905511811023623" right="0.3937007874015748" top="0.7874015748031497" bottom="0.1968503937007874" header="0.5118110236220472" footer="0.5118110236220472"/>
  <pageSetup fitToHeight="0"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CB72"/>
  <sheetViews>
    <sheetView view="pageBreakPreview" zoomScaleSheetLayoutView="100" zoomScalePageLayoutView="0" workbookViewId="0" topLeftCell="A1">
      <selection activeCell="A1" sqref="A1"/>
    </sheetView>
  </sheetViews>
  <sheetFormatPr defaultColWidth="3.50390625" defaultRowHeight="13.5"/>
  <cols>
    <col min="1" max="16384" width="3.50390625" style="84" customWidth="1"/>
  </cols>
  <sheetData>
    <row r="1" spans="1:41" ht="14.25">
      <c r="A1" s="84" t="s">
        <v>51</v>
      </c>
      <c r="D1" s="84" t="s">
        <v>252</v>
      </c>
      <c r="AO1" s="265" t="str">
        <f>'表紙'!N18</f>
        <v>■■■■■病院</v>
      </c>
    </row>
    <row r="2" ht="9" customHeight="1"/>
    <row r="3" spans="1:80" ht="14.25">
      <c r="A3" s="112"/>
      <c r="B3" s="112" t="s">
        <v>255</v>
      </c>
      <c r="C3" s="113"/>
      <c r="D3" s="113"/>
      <c r="E3" s="113"/>
      <c r="F3" s="113"/>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t="s">
        <v>57</v>
      </c>
      <c r="CA3" s="115"/>
      <c r="CB3" s="115"/>
    </row>
    <row r="4" spans="1:80" ht="5.25" customHeight="1" thickBot="1">
      <c r="A4" s="116"/>
      <c r="B4" s="113"/>
      <c r="C4" s="113"/>
      <c r="D4" s="113"/>
      <c r="E4" s="113"/>
      <c r="F4" s="113"/>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row>
    <row r="5" spans="1:43" ht="13.5" customHeight="1">
      <c r="A5" s="113"/>
      <c r="B5" s="113"/>
      <c r="C5" s="113"/>
      <c r="D5" s="113"/>
      <c r="E5" s="442" t="s">
        <v>569</v>
      </c>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4"/>
      <c r="AO5" s="113"/>
      <c r="AP5" s="113"/>
      <c r="AQ5" s="113"/>
    </row>
    <row r="6" spans="1:43" ht="13.5" customHeight="1">
      <c r="A6" s="113"/>
      <c r="B6" s="113"/>
      <c r="C6" s="113"/>
      <c r="D6" s="113"/>
      <c r="E6" s="445"/>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7"/>
      <c r="AO6" s="113"/>
      <c r="AP6" s="113"/>
      <c r="AQ6" s="113"/>
    </row>
    <row r="7" spans="1:43" ht="13.5" customHeight="1">
      <c r="A7" s="113"/>
      <c r="B7" s="113"/>
      <c r="C7" s="113"/>
      <c r="D7" s="113"/>
      <c r="E7" s="445"/>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7"/>
      <c r="AO7" s="113"/>
      <c r="AP7" s="113"/>
      <c r="AQ7" s="113"/>
    </row>
    <row r="8" spans="1:43" ht="13.5" customHeight="1">
      <c r="A8" s="113"/>
      <c r="B8" s="113"/>
      <c r="C8" s="113"/>
      <c r="D8" s="113"/>
      <c r="E8" s="445"/>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7"/>
      <c r="AO8" s="113"/>
      <c r="AP8" s="113"/>
      <c r="AQ8" s="113"/>
    </row>
    <row r="9" spans="1:43" ht="13.5" customHeight="1">
      <c r="A9" s="113"/>
      <c r="B9" s="113"/>
      <c r="C9" s="113"/>
      <c r="D9" s="113"/>
      <c r="E9" s="445"/>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7"/>
      <c r="AO9" s="113"/>
      <c r="AP9" s="113"/>
      <c r="AQ9" s="113"/>
    </row>
    <row r="10" spans="1:43" ht="13.5" customHeight="1">
      <c r="A10" s="113"/>
      <c r="B10" s="113"/>
      <c r="C10" s="113"/>
      <c r="D10" s="113"/>
      <c r="E10" s="445"/>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7"/>
      <c r="AO10" s="113"/>
      <c r="AP10" s="113"/>
      <c r="AQ10" s="113"/>
    </row>
    <row r="11" spans="1:43" ht="13.5" customHeight="1" thickBot="1">
      <c r="A11" s="113"/>
      <c r="B11" s="113"/>
      <c r="C11" s="113"/>
      <c r="D11" s="113"/>
      <c r="E11" s="448"/>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50"/>
      <c r="AO11" s="113"/>
      <c r="AP11" s="113"/>
      <c r="AQ11" s="113"/>
    </row>
    <row r="12" spans="1:43" ht="13.5" customHeight="1">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row>
    <row r="13" spans="1:43" ht="14.25">
      <c r="A13" s="113"/>
      <c r="B13" s="112" t="s">
        <v>82</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row>
    <row r="14" spans="2:4" ht="14.25">
      <c r="B14" s="117"/>
      <c r="D14" s="84" t="s">
        <v>71</v>
      </c>
    </row>
    <row r="15" ht="12.75" customHeight="1">
      <c r="B15" s="117"/>
    </row>
    <row r="16" ht="14.25">
      <c r="B16" s="117" t="s">
        <v>68</v>
      </c>
    </row>
    <row r="17" spans="2:24" ht="14.25">
      <c r="B17" s="117"/>
      <c r="D17" s="84" t="s">
        <v>256</v>
      </c>
      <c r="I17" s="84" t="s">
        <v>258</v>
      </c>
      <c r="M17" s="438">
        <v>65</v>
      </c>
      <c r="N17" s="438"/>
      <c r="O17" s="84" t="s">
        <v>257</v>
      </c>
      <c r="R17" s="84" t="s">
        <v>259</v>
      </c>
      <c r="V17" s="438">
        <v>65</v>
      </c>
      <c r="W17" s="438"/>
      <c r="X17" s="84" t="s">
        <v>257</v>
      </c>
    </row>
    <row r="18" spans="2:4" ht="14.25">
      <c r="B18" s="117"/>
      <c r="D18" s="84" t="s">
        <v>95</v>
      </c>
    </row>
    <row r="19" spans="2:34" s="119" customFormat="1" ht="21" customHeight="1">
      <c r="B19" s="118"/>
      <c r="E19" s="467" t="s">
        <v>75</v>
      </c>
      <c r="F19" s="468"/>
      <c r="G19" s="468"/>
      <c r="H19" s="468"/>
      <c r="I19" s="469"/>
      <c r="J19" s="467" t="s">
        <v>74</v>
      </c>
      <c r="K19" s="468"/>
      <c r="L19" s="468"/>
      <c r="M19" s="468"/>
      <c r="N19" s="469"/>
      <c r="O19" s="470" t="s">
        <v>76</v>
      </c>
      <c r="P19" s="471"/>
      <c r="Q19" s="471"/>
      <c r="R19" s="471"/>
      <c r="S19" s="472"/>
      <c r="T19" s="467" t="s">
        <v>77</v>
      </c>
      <c r="U19" s="468"/>
      <c r="V19" s="468"/>
      <c r="W19" s="468"/>
      <c r="X19" s="469"/>
      <c r="Y19" s="467" t="s">
        <v>78</v>
      </c>
      <c r="Z19" s="468"/>
      <c r="AA19" s="468"/>
      <c r="AB19" s="468"/>
      <c r="AC19" s="469"/>
      <c r="AD19" s="467" t="s">
        <v>72</v>
      </c>
      <c r="AE19" s="468"/>
      <c r="AF19" s="468"/>
      <c r="AG19" s="468"/>
      <c r="AH19" s="469"/>
    </row>
    <row r="20" spans="2:34" s="119" customFormat="1" ht="13.5" customHeight="1">
      <c r="B20" s="118"/>
      <c r="E20" s="152"/>
      <c r="F20" s="153" t="s">
        <v>278</v>
      </c>
      <c r="G20" s="473" t="s">
        <v>275</v>
      </c>
      <c r="H20" s="473"/>
      <c r="I20" s="154" t="s">
        <v>277</v>
      </c>
      <c r="J20" s="152"/>
      <c r="K20" s="153" t="s">
        <v>278</v>
      </c>
      <c r="L20" s="473" t="s">
        <v>275</v>
      </c>
      <c r="M20" s="473"/>
      <c r="N20" s="154" t="s">
        <v>277</v>
      </c>
      <c r="O20" s="451"/>
      <c r="P20" s="452"/>
      <c r="Q20" s="452"/>
      <c r="R20" s="452"/>
      <c r="S20" s="453"/>
      <c r="T20" s="451"/>
      <c r="U20" s="452"/>
      <c r="V20" s="452"/>
      <c r="W20" s="452"/>
      <c r="X20" s="453"/>
      <c r="Y20" s="451"/>
      <c r="Z20" s="452"/>
      <c r="AA20" s="452"/>
      <c r="AB20" s="452"/>
      <c r="AC20" s="453"/>
      <c r="AD20" s="152"/>
      <c r="AE20" s="153" t="s">
        <v>278</v>
      </c>
      <c r="AF20" s="473" t="s">
        <v>276</v>
      </c>
      <c r="AG20" s="473"/>
      <c r="AH20" s="154" t="s">
        <v>277</v>
      </c>
    </row>
    <row r="21" spans="2:34" ht="22.5" customHeight="1">
      <c r="B21" s="117"/>
      <c r="E21" s="465">
        <v>752</v>
      </c>
      <c r="F21" s="466"/>
      <c r="G21" s="466"/>
      <c r="H21" s="150"/>
      <c r="I21" s="151" t="s">
        <v>260</v>
      </c>
      <c r="J21" s="465">
        <v>981</v>
      </c>
      <c r="K21" s="466"/>
      <c r="L21" s="466"/>
      <c r="M21" s="150"/>
      <c r="N21" s="151" t="s">
        <v>260</v>
      </c>
      <c r="O21" s="465">
        <v>1258</v>
      </c>
      <c r="P21" s="466"/>
      <c r="Q21" s="466"/>
      <c r="R21" s="150"/>
      <c r="S21" s="151" t="s">
        <v>260</v>
      </c>
      <c r="T21" s="465">
        <v>1719</v>
      </c>
      <c r="U21" s="466"/>
      <c r="V21" s="466"/>
      <c r="W21" s="150"/>
      <c r="X21" s="151" t="s">
        <v>260</v>
      </c>
      <c r="Y21" s="465">
        <v>1965</v>
      </c>
      <c r="Z21" s="466"/>
      <c r="AA21" s="466"/>
      <c r="AB21" s="150"/>
      <c r="AC21" s="151" t="s">
        <v>260</v>
      </c>
      <c r="AD21" s="465" t="s">
        <v>570</v>
      </c>
      <c r="AE21" s="466"/>
      <c r="AF21" s="466"/>
      <c r="AG21" s="150"/>
      <c r="AH21" s="151" t="s">
        <v>260</v>
      </c>
    </row>
    <row r="22" spans="2:5" s="121" customFormat="1" ht="14.25">
      <c r="B22" s="120"/>
      <c r="E22" s="26" t="s">
        <v>73</v>
      </c>
    </row>
    <row r="23" spans="2:5" s="121" customFormat="1" ht="14.25">
      <c r="B23" s="120"/>
      <c r="E23" s="122" t="s">
        <v>79</v>
      </c>
    </row>
    <row r="24" ht="4.5" customHeight="1">
      <c r="B24" s="117"/>
    </row>
    <row r="25" spans="2:12" ht="18.75" customHeight="1">
      <c r="B25" s="117"/>
      <c r="D25" s="84" t="s">
        <v>96</v>
      </c>
      <c r="J25" s="437">
        <v>3</v>
      </c>
      <c r="K25" s="437"/>
      <c r="L25" s="84" t="s">
        <v>604</v>
      </c>
    </row>
    <row r="26" spans="2:46" ht="18.75" customHeight="1">
      <c r="B26" s="117"/>
      <c r="D26" s="84" t="s">
        <v>183</v>
      </c>
      <c r="J26" s="123" t="s">
        <v>122</v>
      </c>
      <c r="K26" s="438" t="s">
        <v>571</v>
      </c>
      <c r="L26" s="438"/>
      <c r="M26" s="84" t="s">
        <v>274</v>
      </c>
      <c r="N26" s="84" t="s">
        <v>280</v>
      </c>
      <c r="V26" s="424" t="s">
        <v>572</v>
      </c>
      <c r="W26" s="424"/>
      <c r="X26" s="424"/>
      <c r="Y26" s="424"/>
      <c r="Z26" s="424"/>
      <c r="AA26" s="424"/>
      <c r="AB26" s="424"/>
      <c r="AC26" s="424"/>
      <c r="AD26" s="424"/>
      <c r="AE26" s="424"/>
      <c r="AF26" s="424"/>
      <c r="AG26" s="424"/>
      <c r="AH26" s="424"/>
      <c r="AI26" s="424"/>
      <c r="AJ26" s="424"/>
      <c r="AK26" s="424"/>
      <c r="AL26" s="424"/>
      <c r="AM26" s="424"/>
      <c r="AN26" s="84" t="s">
        <v>245</v>
      </c>
      <c r="AT26" s="84" t="s">
        <v>262</v>
      </c>
    </row>
    <row r="27" spans="2:46" ht="18.75" customHeight="1">
      <c r="B27" s="117"/>
      <c r="D27" s="84" t="s">
        <v>184</v>
      </c>
      <c r="J27" s="437">
        <v>20</v>
      </c>
      <c r="K27" s="437"/>
      <c r="L27" s="84" t="s">
        <v>605</v>
      </c>
      <c r="AT27" s="84" t="s">
        <v>261</v>
      </c>
    </row>
    <row r="28" ht="14.25" customHeight="1">
      <c r="B28" s="117"/>
    </row>
    <row r="29" spans="2:46" ht="14.25">
      <c r="B29" s="117" t="s">
        <v>69</v>
      </c>
      <c r="AT29" s="84" t="s">
        <v>275</v>
      </c>
    </row>
    <row r="30" spans="2:46" ht="18.75" customHeight="1">
      <c r="B30" s="117"/>
      <c r="D30" s="113" t="s">
        <v>185</v>
      </c>
      <c r="J30" s="437">
        <v>100</v>
      </c>
      <c r="K30" s="437"/>
      <c r="L30" s="84" t="s">
        <v>606</v>
      </c>
      <c r="AT30" s="84" t="s">
        <v>276</v>
      </c>
    </row>
    <row r="31" spans="2:12" ht="18.75" customHeight="1">
      <c r="B31" s="117"/>
      <c r="D31" s="113" t="s">
        <v>186</v>
      </c>
      <c r="J31" s="437">
        <v>50</v>
      </c>
      <c r="K31" s="437"/>
      <c r="L31" s="84" t="s">
        <v>607</v>
      </c>
    </row>
    <row r="32" spans="2:12" ht="18.75" customHeight="1">
      <c r="B32" s="117"/>
      <c r="D32" s="84" t="s">
        <v>187</v>
      </c>
      <c r="J32" s="437">
        <v>10</v>
      </c>
      <c r="K32" s="437"/>
      <c r="L32" s="84" t="s">
        <v>608</v>
      </c>
    </row>
    <row r="33" spans="2:40" ht="18.75" customHeight="1">
      <c r="B33" s="117"/>
      <c r="D33" s="84" t="s">
        <v>609</v>
      </c>
      <c r="U33" s="123" t="s">
        <v>122</v>
      </c>
      <c r="V33" s="438" t="s">
        <v>571</v>
      </c>
      <c r="W33" s="438"/>
      <c r="X33" s="84" t="s">
        <v>55</v>
      </c>
      <c r="Y33" s="84" t="s">
        <v>281</v>
      </c>
      <c r="AG33" s="424" t="s">
        <v>573</v>
      </c>
      <c r="AH33" s="424"/>
      <c r="AI33" s="424"/>
      <c r="AJ33" s="424"/>
      <c r="AK33" s="424"/>
      <c r="AL33" s="424"/>
      <c r="AM33" s="424"/>
      <c r="AN33" s="84" t="s">
        <v>245</v>
      </c>
    </row>
    <row r="34" spans="2:40" ht="18.75" customHeight="1">
      <c r="B34" s="117"/>
      <c r="D34" s="84" t="s">
        <v>610</v>
      </c>
      <c r="U34" s="123" t="s">
        <v>122</v>
      </c>
      <c r="V34" s="438" t="s">
        <v>574</v>
      </c>
      <c r="W34" s="438"/>
      <c r="X34" s="84" t="s">
        <v>55</v>
      </c>
      <c r="Y34" s="84" t="s">
        <v>281</v>
      </c>
      <c r="AG34" s="424"/>
      <c r="AH34" s="424"/>
      <c r="AI34" s="424"/>
      <c r="AJ34" s="424"/>
      <c r="AK34" s="424"/>
      <c r="AL34" s="424"/>
      <c r="AM34" s="424"/>
      <c r="AN34" s="84" t="s">
        <v>245</v>
      </c>
    </row>
    <row r="35" spans="2:4" ht="18.75" customHeight="1">
      <c r="B35" s="117"/>
      <c r="D35" s="84" t="s">
        <v>80</v>
      </c>
    </row>
    <row r="36" spans="5:6" ht="18.75" customHeight="1" thickBot="1">
      <c r="E36" s="84" t="s">
        <v>611</v>
      </c>
      <c r="F36" s="124"/>
    </row>
    <row r="37" spans="4:40" ht="10.5" customHeight="1">
      <c r="D37" s="125"/>
      <c r="E37" s="456"/>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8"/>
    </row>
    <row r="38" spans="4:40" ht="14.25">
      <c r="D38" s="125"/>
      <c r="E38" s="459"/>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1"/>
    </row>
    <row r="39" spans="4:40" ht="14.25">
      <c r="D39" s="125"/>
      <c r="E39" s="459"/>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1"/>
    </row>
    <row r="40" spans="4:40" ht="14.25">
      <c r="D40" s="125"/>
      <c r="E40" s="459"/>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1"/>
    </row>
    <row r="41" spans="4:40" ht="15" thickBot="1">
      <c r="D41" s="125"/>
      <c r="E41" s="462"/>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4"/>
    </row>
    <row r="42" ht="14.25">
      <c r="E42" s="115" t="s">
        <v>70</v>
      </c>
    </row>
    <row r="43" ht="14.25">
      <c r="E43" s="115"/>
    </row>
    <row r="44" spans="1:41" ht="14.25">
      <c r="A44" s="113" t="s">
        <v>51</v>
      </c>
      <c r="B44" s="113"/>
      <c r="C44" s="113"/>
      <c r="D44" s="84" t="s">
        <v>253</v>
      </c>
      <c r="E44" s="114"/>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265" t="str">
        <f>'表紙'!N18</f>
        <v>■■■■■病院</v>
      </c>
    </row>
    <row r="45" spans="1:41" ht="15.75" customHeight="1">
      <c r="A45" s="113"/>
      <c r="B45" s="112" t="s">
        <v>81</v>
      </c>
      <c r="C45" s="113"/>
      <c r="D45" s="113"/>
      <c r="E45" s="114"/>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row>
    <row r="46" spans="1:41" ht="15" thickBot="1">
      <c r="A46" s="113"/>
      <c r="B46" s="113"/>
      <c r="D46" s="113" t="s">
        <v>315</v>
      </c>
      <c r="E46" s="160"/>
      <c r="F46" s="113"/>
      <c r="G46" s="113"/>
      <c r="H46" s="113"/>
      <c r="I46" s="113"/>
      <c r="J46" s="113"/>
      <c r="K46" s="113"/>
      <c r="L46" s="113"/>
      <c r="M46" s="113"/>
      <c r="N46" s="113"/>
      <c r="O46" s="113"/>
      <c r="P46" s="133"/>
      <c r="Q46" s="13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row>
    <row r="47" spans="1:41" ht="15" thickBot="1">
      <c r="A47" s="113"/>
      <c r="B47" s="113"/>
      <c r="C47" s="113"/>
      <c r="D47" s="414" t="s">
        <v>265</v>
      </c>
      <c r="E47" s="415"/>
      <c r="F47" s="415"/>
      <c r="G47" s="415"/>
      <c r="H47" s="415"/>
      <c r="I47" s="415"/>
      <c r="J47" s="415"/>
      <c r="K47" s="415"/>
      <c r="L47" s="415"/>
      <c r="M47" s="415"/>
      <c r="N47" s="415"/>
      <c r="O47" s="416"/>
      <c r="P47" s="419" t="s">
        <v>316</v>
      </c>
      <c r="Q47" s="420"/>
      <c r="R47" s="421" t="s">
        <v>317</v>
      </c>
      <c r="S47" s="422"/>
      <c r="T47" s="415" t="s">
        <v>264</v>
      </c>
      <c r="U47" s="415"/>
      <c r="V47" s="415"/>
      <c r="W47" s="415"/>
      <c r="X47" s="415"/>
      <c r="Y47" s="415"/>
      <c r="Z47" s="415"/>
      <c r="AA47" s="415"/>
      <c r="AB47" s="415"/>
      <c r="AC47" s="415"/>
      <c r="AD47" s="415"/>
      <c r="AE47" s="415"/>
      <c r="AF47" s="415"/>
      <c r="AG47" s="415"/>
      <c r="AH47" s="415"/>
      <c r="AI47" s="415"/>
      <c r="AJ47" s="415"/>
      <c r="AK47" s="454" t="s">
        <v>263</v>
      </c>
      <c r="AL47" s="415"/>
      <c r="AM47" s="415"/>
      <c r="AN47" s="455"/>
      <c r="AO47" s="113"/>
    </row>
    <row r="48" spans="1:41" ht="16.5" customHeight="1">
      <c r="A48" s="113"/>
      <c r="B48" s="113"/>
      <c r="C48" s="113"/>
      <c r="D48" s="130" t="s">
        <v>85</v>
      </c>
      <c r="E48" s="131"/>
      <c r="F48" s="131"/>
      <c r="G48" s="131"/>
      <c r="H48" s="131"/>
      <c r="I48" s="131"/>
      <c r="J48" s="131"/>
      <c r="K48" s="131"/>
      <c r="L48" s="131"/>
      <c r="M48" s="131"/>
      <c r="N48" s="131"/>
      <c r="O48" s="131"/>
      <c r="P48" s="161"/>
      <c r="Q48" s="131"/>
      <c r="R48" s="163"/>
      <c r="S48" s="131"/>
      <c r="T48" s="174"/>
      <c r="U48" s="175"/>
      <c r="V48" s="175"/>
      <c r="W48" s="175"/>
      <c r="X48" s="175"/>
      <c r="Y48" s="175"/>
      <c r="Z48" s="175"/>
      <c r="AA48" s="175"/>
      <c r="AB48" s="175"/>
      <c r="AC48" s="175"/>
      <c r="AD48" s="175"/>
      <c r="AE48" s="175"/>
      <c r="AF48" s="175"/>
      <c r="AG48" s="175"/>
      <c r="AH48" s="175"/>
      <c r="AI48" s="175"/>
      <c r="AJ48" s="176"/>
      <c r="AK48" s="169"/>
      <c r="AL48" s="131"/>
      <c r="AM48" s="131"/>
      <c r="AN48" s="170"/>
      <c r="AO48" s="113"/>
    </row>
    <row r="49" spans="1:41" ht="16.5" customHeight="1">
      <c r="A49" s="113"/>
      <c r="B49" s="113"/>
      <c r="C49" s="113"/>
      <c r="D49" s="126" t="s">
        <v>94</v>
      </c>
      <c r="E49" s="127"/>
      <c r="F49" s="127"/>
      <c r="G49" s="127"/>
      <c r="H49" s="127"/>
      <c r="I49" s="127"/>
      <c r="J49" s="127"/>
      <c r="K49" s="127"/>
      <c r="L49" s="127"/>
      <c r="M49" s="127"/>
      <c r="N49" s="127"/>
      <c r="O49" s="127"/>
      <c r="P49" s="417" t="s">
        <v>541</v>
      </c>
      <c r="Q49" s="418"/>
      <c r="R49" s="412"/>
      <c r="S49" s="413"/>
      <c r="T49" s="434" t="s">
        <v>575</v>
      </c>
      <c r="U49" s="435"/>
      <c r="V49" s="435"/>
      <c r="W49" s="435"/>
      <c r="X49" s="435"/>
      <c r="Y49" s="435"/>
      <c r="Z49" s="435"/>
      <c r="AA49" s="435"/>
      <c r="AB49" s="435"/>
      <c r="AC49" s="435"/>
      <c r="AD49" s="435"/>
      <c r="AE49" s="435"/>
      <c r="AF49" s="435"/>
      <c r="AG49" s="435"/>
      <c r="AH49" s="435"/>
      <c r="AI49" s="435"/>
      <c r="AJ49" s="436"/>
      <c r="AK49" s="428" t="s">
        <v>578</v>
      </c>
      <c r="AL49" s="429"/>
      <c r="AM49" s="429"/>
      <c r="AN49" s="430"/>
      <c r="AO49" s="113"/>
    </row>
    <row r="50" spans="1:41" ht="16.5" customHeight="1">
      <c r="A50" s="113"/>
      <c r="B50" s="113"/>
      <c r="C50" s="113"/>
      <c r="D50" s="126" t="s">
        <v>88</v>
      </c>
      <c r="E50" s="127"/>
      <c r="F50" s="127"/>
      <c r="G50" s="127"/>
      <c r="H50" s="127"/>
      <c r="I50" s="127"/>
      <c r="J50" s="127"/>
      <c r="K50" s="127"/>
      <c r="L50" s="127"/>
      <c r="M50" s="127"/>
      <c r="N50" s="127"/>
      <c r="O50" s="127"/>
      <c r="P50" s="417" t="s">
        <v>541</v>
      </c>
      <c r="Q50" s="418"/>
      <c r="R50" s="412"/>
      <c r="S50" s="413"/>
      <c r="T50" s="434" t="s">
        <v>576</v>
      </c>
      <c r="U50" s="435"/>
      <c r="V50" s="435"/>
      <c r="W50" s="435"/>
      <c r="X50" s="435"/>
      <c r="Y50" s="435"/>
      <c r="Z50" s="435"/>
      <c r="AA50" s="435"/>
      <c r="AB50" s="435"/>
      <c r="AC50" s="435"/>
      <c r="AD50" s="435"/>
      <c r="AE50" s="435"/>
      <c r="AF50" s="435"/>
      <c r="AG50" s="435"/>
      <c r="AH50" s="435"/>
      <c r="AI50" s="435"/>
      <c r="AJ50" s="436"/>
      <c r="AK50" s="428" t="s">
        <v>579</v>
      </c>
      <c r="AL50" s="429"/>
      <c r="AM50" s="429"/>
      <c r="AN50" s="430"/>
      <c r="AO50" s="113"/>
    </row>
    <row r="51" spans="1:41" ht="16.5" customHeight="1">
      <c r="A51" s="113"/>
      <c r="B51" s="113"/>
      <c r="C51" s="113"/>
      <c r="D51" s="126" t="s">
        <v>87</v>
      </c>
      <c r="E51" s="127"/>
      <c r="F51" s="127"/>
      <c r="G51" s="127"/>
      <c r="H51" s="127"/>
      <c r="I51" s="127"/>
      <c r="J51" s="127"/>
      <c r="K51" s="127"/>
      <c r="L51" s="127"/>
      <c r="M51" s="127"/>
      <c r="N51" s="127"/>
      <c r="O51" s="127"/>
      <c r="P51" s="417" t="s">
        <v>541</v>
      </c>
      <c r="Q51" s="418"/>
      <c r="R51" s="412"/>
      <c r="S51" s="413"/>
      <c r="T51" s="434" t="s">
        <v>577</v>
      </c>
      <c r="U51" s="435"/>
      <c r="V51" s="435"/>
      <c r="W51" s="435"/>
      <c r="X51" s="435"/>
      <c r="Y51" s="435"/>
      <c r="Z51" s="435"/>
      <c r="AA51" s="435"/>
      <c r="AB51" s="435"/>
      <c r="AC51" s="435"/>
      <c r="AD51" s="435"/>
      <c r="AE51" s="435"/>
      <c r="AF51" s="435"/>
      <c r="AG51" s="435"/>
      <c r="AH51" s="435"/>
      <c r="AI51" s="435"/>
      <c r="AJ51" s="436"/>
      <c r="AK51" s="428" t="s">
        <v>580</v>
      </c>
      <c r="AL51" s="429"/>
      <c r="AM51" s="429"/>
      <c r="AN51" s="430"/>
      <c r="AO51" s="113"/>
    </row>
    <row r="52" spans="1:41" ht="16.5" customHeight="1">
      <c r="A52" s="113"/>
      <c r="B52" s="113"/>
      <c r="C52" s="113"/>
      <c r="D52" s="126"/>
      <c r="E52" s="127"/>
      <c r="F52" s="127"/>
      <c r="G52" s="127"/>
      <c r="H52" s="127"/>
      <c r="I52" s="127"/>
      <c r="J52" s="127"/>
      <c r="K52" s="127"/>
      <c r="L52" s="127"/>
      <c r="M52" s="127"/>
      <c r="N52" s="127"/>
      <c r="O52" s="127"/>
      <c r="P52" s="161"/>
      <c r="Q52" s="131"/>
      <c r="R52" s="163"/>
      <c r="S52" s="131"/>
      <c r="T52" s="177"/>
      <c r="U52" s="156"/>
      <c r="V52" s="156"/>
      <c r="W52" s="156"/>
      <c r="X52" s="156"/>
      <c r="Y52" s="156"/>
      <c r="Z52" s="156"/>
      <c r="AA52" s="156"/>
      <c r="AB52" s="156"/>
      <c r="AC52" s="156"/>
      <c r="AD52" s="156"/>
      <c r="AE52" s="156"/>
      <c r="AF52" s="156"/>
      <c r="AG52" s="156"/>
      <c r="AH52" s="156"/>
      <c r="AI52" s="156"/>
      <c r="AJ52" s="178"/>
      <c r="AK52" s="164"/>
      <c r="AL52" s="128"/>
      <c r="AM52" s="128"/>
      <c r="AN52" s="155"/>
      <c r="AO52" s="113"/>
    </row>
    <row r="53" spans="1:41" ht="16.5" customHeight="1">
      <c r="A53" s="113"/>
      <c r="B53" s="113"/>
      <c r="C53" s="113"/>
      <c r="D53" s="126" t="s">
        <v>86</v>
      </c>
      <c r="E53" s="127"/>
      <c r="F53" s="127"/>
      <c r="G53" s="127"/>
      <c r="H53" s="127"/>
      <c r="I53" s="127"/>
      <c r="J53" s="127"/>
      <c r="K53" s="127"/>
      <c r="L53" s="127"/>
      <c r="M53" s="127"/>
      <c r="N53" s="127"/>
      <c r="O53" s="127"/>
      <c r="P53" s="161"/>
      <c r="Q53" s="131"/>
      <c r="R53" s="163"/>
      <c r="S53" s="131"/>
      <c r="T53" s="165"/>
      <c r="U53" s="127"/>
      <c r="V53" s="127"/>
      <c r="W53" s="127"/>
      <c r="X53" s="127"/>
      <c r="Y53" s="127"/>
      <c r="Z53" s="127"/>
      <c r="AA53" s="127"/>
      <c r="AB53" s="127"/>
      <c r="AC53" s="127"/>
      <c r="AD53" s="127"/>
      <c r="AE53" s="127"/>
      <c r="AF53" s="127"/>
      <c r="AG53" s="127"/>
      <c r="AH53" s="127"/>
      <c r="AI53" s="127"/>
      <c r="AJ53" s="179"/>
      <c r="AK53" s="165"/>
      <c r="AL53" s="127"/>
      <c r="AM53" s="127"/>
      <c r="AN53" s="129"/>
      <c r="AO53" s="113"/>
    </row>
    <row r="54" spans="1:41" ht="16.5" customHeight="1">
      <c r="A54" s="113"/>
      <c r="B54" s="113"/>
      <c r="C54" s="113"/>
      <c r="D54" s="126" t="s">
        <v>398</v>
      </c>
      <c r="E54" s="127"/>
      <c r="F54" s="127"/>
      <c r="G54" s="127"/>
      <c r="H54" s="127"/>
      <c r="I54" s="127"/>
      <c r="J54" s="127"/>
      <c r="K54" s="127"/>
      <c r="L54" s="127"/>
      <c r="M54" s="127"/>
      <c r="N54" s="127"/>
      <c r="O54" s="127"/>
      <c r="P54" s="417" t="s">
        <v>541</v>
      </c>
      <c r="Q54" s="418"/>
      <c r="R54" s="412"/>
      <c r="S54" s="413"/>
      <c r="T54" s="434" t="s">
        <v>581</v>
      </c>
      <c r="U54" s="435"/>
      <c r="V54" s="435"/>
      <c r="W54" s="435"/>
      <c r="X54" s="435"/>
      <c r="Y54" s="435"/>
      <c r="Z54" s="435"/>
      <c r="AA54" s="435"/>
      <c r="AB54" s="435"/>
      <c r="AC54" s="435"/>
      <c r="AD54" s="435"/>
      <c r="AE54" s="435"/>
      <c r="AF54" s="435"/>
      <c r="AG54" s="435"/>
      <c r="AH54" s="435"/>
      <c r="AI54" s="435"/>
      <c r="AJ54" s="436"/>
      <c r="AK54" s="425"/>
      <c r="AL54" s="426"/>
      <c r="AM54" s="426"/>
      <c r="AN54" s="427"/>
      <c r="AO54" s="113"/>
    </row>
    <row r="55" spans="1:41" ht="16.5" customHeight="1">
      <c r="A55" s="113"/>
      <c r="B55" s="113"/>
      <c r="C55" s="113"/>
      <c r="D55" s="126" t="s">
        <v>399</v>
      </c>
      <c r="E55" s="127"/>
      <c r="F55" s="127"/>
      <c r="G55" s="127"/>
      <c r="H55" s="127"/>
      <c r="I55" s="127"/>
      <c r="J55" s="127"/>
      <c r="K55" s="127"/>
      <c r="L55" s="127"/>
      <c r="M55" s="127"/>
      <c r="N55" s="127"/>
      <c r="O55" s="127"/>
      <c r="P55" s="417" t="s">
        <v>541</v>
      </c>
      <c r="Q55" s="418"/>
      <c r="R55" s="412"/>
      <c r="S55" s="413"/>
      <c r="T55" s="434" t="s">
        <v>582</v>
      </c>
      <c r="U55" s="435"/>
      <c r="V55" s="435"/>
      <c r="W55" s="435"/>
      <c r="X55" s="435"/>
      <c r="Y55" s="435"/>
      <c r="Z55" s="435"/>
      <c r="AA55" s="435"/>
      <c r="AB55" s="435"/>
      <c r="AC55" s="435"/>
      <c r="AD55" s="435"/>
      <c r="AE55" s="435"/>
      <c r="AF55" s="435"/>
      <c r="AG55" s="435"/>
      <c r="AH55" s="435"/>
      <c r="AI55" s="435"/>
      <c r="AJ55" s="436"/>
      <c r="AK55" s="425"/>
      <c r="AL55" s="426"/>
      <c r="AM55" s="426"/>
      <c r="AN55" s="427"/>
      <c r="AO55" s="113"/>
    </row>
    <row r="56" spans="1:41" ht="16.5" customHeight="1">
      <c r="A56" s="113"/>
      <c r="B56" s="113"/>
      <c r="C56" s="113"/>
      <c r="D56" s="130" t="s">
        <v>400</v>
      </c>
      <c r="E56" s="127"/>
      <c r="F56" s="127"/>
      <c r="G56" s="127"/>
      <c r="H56" s="127"/>
      <c r="I56" s="127"/>
      <c r="J56" s="127"/>
      <c r="K56" s="127"/>
      <c r="L56" s="127"/>
      <c r="M56" s="127"/>
      <c r="N56" s="127"/>
      <c r="O56" s="127"/>
      <c r="P56" s="417" t="s">
        <v>541</v>
      </c>
      <c r="Q56" s="418"/>
      <c r="R56" s="412"/>
      <c r="S56" s="413"/>
      <c r="T56" s="434" t="s">
        <v>583</v>
      </c>
      <c r="U56" s="435"/>
      <c r="V56" s="435"/>
      <c r="W56" s="435"/>
      <c r="X56" s="435"/>
      <c r="Y56" s="435"/>
      <c r="Z56" s="435"/>
      <c r="AA56" s="435"/>
      <c r="AB56" s="435"/>
      <c r="AC56" s="435"/>
      <c r="AD56" s="435"/>
      <c r="AE56" s="435"/>
      <c r="AF56" s="435"/>
      <c r="AG56" s="435"/>
      <c r="AH56" s="435"/>
      <c r="AI56" s="435"/>
      <c r="AJ56" s="436"/>
      <c r="AK56" s="425"/>
      <c r="AL56" s="426"/>
      <c r="AM56" s="426"/>
      <c r="AN56" s="427"/>
      <c r="AO56" s="113"/>
    </row>
    <row r="57" spans="1:41" ht="16.5" customHeight="1">
      <c r="A57" s="113"/>
      <c r="B57" s="113"/>
      <c r="C57" s="113"/>
      <c r="D57" s="126" t="s">
        <v>401</v>
      </c>
      <c r="E57" s="131"/>
      <c r="F57" s="131"/>
      <c r="G57" s="127"/>
      <c r="H57" s="127"/>
      <c r="I57" s="127"/>
      <c r="J57" s="127"/>
      <c r="K57" s="127"/>
      <c r="L57" s="127"/>
      <c r="M57" s="127"/>
      <c r="N57" s="127"/>
      <c r="O57" s="127"/>
      <c r="P57" s="417" t="s">
        <v>541</v>
      </c>
      <c r="Q57" s="418"/>
      <c r="R57" s="412"/>
      <c r="S57" s="413"/>
      <c r="T57" s="434" t="s">
        <v>584</v>
      </c>
      <c r="U57" s="435"/>
      <c r="V57" s="435"/>
      <c r="W57" s="435"/>
      <c r="X57" s="435"/>
      <c r="Y57" s="435"/>
      <c r="Z57" s="435"/>
      <c r="AA57" s="435"/>
      <c r="AB57" s="435"/>
      <c r="AC57" s="435"/>
      <c r="AD57" s="435"/>
      <c r="AE57" s="435"/>
      <c r="AF57" s="435"/>
      <c r="AG57" s="435"/>
      <c r="AH57" s="435"/>
      <c r="AI57" s="435"/>
      <c r="AJ57" s="436"/>
      <c r="AK57" s="425"/>
      <c r="AL57" s="426"/>
      <c r="AM57" s="426"/>
      <c r="AN57" s="427"/>
      <c r="AO57" s="113"/>
    </row>
    <row r="58" spans="1:41" ht="16.5" customHeight="1">
      <c r="A58" s="113"/>
      <c r="B58" s="113"/>
      <c r="C58" s="113"/>
      <c r="D58" s="126" t="s">
        <v>402</v>
      </c>
      <c r="E58" s="127"/>
      <c r="F58" s="127"/>
      <c r="G58" s="127"/>
      <c r="H58" s="127"/>
      <c r="I58" s="127"/>
      <c r="J58" s="127"/>
      <c r="K58" s="127"/>
      <c r="L58" s="127"/>
      <c r="M58" s="127"/>
      <c r="N58" s="127"/>
      <c r="O58" s="127"/>
      <c r="P58" s="417" t="s">
        <v>541</v>
      </c>
      <c r="Q58" s="418"/>
      <c r="R58" s="412"/>
      <c r="S58" s="413"/>
      <c r="T58" s="434" t="s">
        <v>585</v>
      </c>
      <c r="U58" s="435"/>
      <c r="V58" s="435"/>
      <c r="W58" s="435"/>
      <c r="X58" s="435"/>
      <c r="Y58" s="435"/>
      <c r="Z58" s="435"/>
      <c r="AA58" s="435"/>
      <c r="AB58" s="435"/>
      <c r="AC58" s="435"/>
      <c r="AD58" s="435"/>
      <c r="AE58" s="435"/>
      <c r="AF58" s="435"/>
      <c r="AG58" s="435"/>
      <c r="AH58" s="435"/>
      <c r="AI58" s="435"/>
      <c r="AJ58" s="436"/>
      <c r="AK58" s="425"/>
      <c r="AL58" s="426"/>
      <c r="AM58" s="426"/>
      <c r="AN58" s="427"/>
      <c r="AO58" s="113"/>
    </row>
    <row r="59" spans="1:41" ht="16.5" customHeight="1">
      <c r="A59" s="113"/>
      <c r="B59" s="113"/>
      <c r="C59" s="113"/>
      <c r="D59" s="126" t="s">
        <v>403</v>
      </c>
      <c r="E59" s="127"/>
      <c r="F59" s="127"/>
      <c r="G59" s="127"/>
      <c r="H59" s="127"/>
      <c r="I59" s="127"/>
      <c r="J59" s="127"/>
      <c r="K59" s="127"/>
      <c r="L59" s="127"/>
      <c r="M59" s="127"/>
      <c r="N59" s="127"/>
      <c r="O59" s="127"/>
      <c r="P59" s="412"/>
      <c r="Q59" s="413"/>
      <c r="R59" s="412"/>
      <c r="S59" s="413"/>
      <c r="T59" s="431"/>
      <c r="U59" s="432"/>
      <c r="V59" s="432"/>
      <c r="W59" s="432"/>
      <c r="X59" s="432"/>
      <c r="Y59" s="432"/>
      <c r="Z59" s="432"/>
      <c r="AA59" s="432"/>
      <c r="AB59" s="432"/>
      <c r="AC59" s="432"/>
      <c r="AD59" s="432"/>
      <c r="AE59" s="432"/>
      <c r="AF59" s="432"/>
      <c r="AG59" s="432"/>
      <c r="AH59" s="432"/>
      <c r="AI59" s="432"/>
      <c r="AJ59" s="433"/>
      <c r="AK59" s="425"/>
      <c r="AL59" s="426"/>
      <c r="AM59" s="426"/>
      <c r="AN59" s="427"/>
      <c r="AO59" s="113"/>
    </row>
    <row r="60" spans="1:41" ht="16.5" customHeight="1">
      <c r="A60" s="113"/>
      <c r="B60" s="113"/>
      <c r="C60" s="113"/>
      <c r="D60" s="126"/>
      <c r="E60" s="127"/>
      <c r="F60" s="127"/>
      <c r="G60" s="127"/>
      <c r="H60" s="127"/>
      <c r="I60" s="127"/>
      <c r="J60" s="127"/>
      <c r="K60" s="127"/>
      <c r="L60" s="127"/>
      <c r="M60" s="127"/>
      <c r="N60" s="127"/>
      <c r="O60" s="127"/>
      <c r="P60" s="161"/>
      <c r="Q60" s="131"/>
      <c r="R60" s="163"/>
      <c r="S60" s="131"/>
      <c r="T60" s="165"/>
      <c r="U60" s="127"/>
      <c r="V60" s="127"/>
      <c r="W60" s="127"/>
      <c r="X60" s="127"/>
      <c r="Y60" s="127"/>
      <c r="Z60" s="127"/>
      <c r="AA60" s="127"/>
      <c r="AB60" s="127"/>
      <c r="AC60" s="127"/>
      <c r="AD60" s="127"/>
      <c r="AE60" s="127"/>
      <c r="AF60" s="127"/>
      <c r="AG60" s="127"/>
      <c r="AH60" s="127"/>
      <c r="AI60" s="127"/>
      <c r="AJ60" s="179"/>
      <c r="AK60" s="165"/>
      <c r="AL60" s="127"/>
      <c r="AM60" s="127"/>
      <c r="AN60" s="129"/>
      <c r="AO60" s="113"/>
    </row>
    <row r="61" spans="1:41" ht="16.5" customHeight="1">
      <c r="A61" s="113"/>
      <c r="B61" s="113"/>
      <c r="C61" s="113"/>
      <c r="D61" s="126" t="s">
        <v>89</v>
      </c>
      <c r="E61" s="127"/>
      <c r="F61" s="127"/>
      <c r="G61" s="127"/>
      <c r="H61" s="127"/>
      <c r="I61" s="127"/>
      <c r="J61" s="127"/>
      <c r="K61" s="127"/>
      <c r="L61" s="127"/>
      <c r="M61" s="127"/>
      <c r="N61" s="127"/>
      <c r="O61" s="128"/>
      <c r="P61" s="161"/>
      <c r="Q61" s="131"/>
      <c r="R61" s="163"/>
      <c r="S61" s="131"/>
      <c r="T61" s="180"/>
      <c r="U61" s="171"/>
      <c r="V61" s="171"/>
      <c r="W61" s="171"/>
      <c r="X61" s="171"/>
      <c r="Y61" s="171"/>
      <c r="Z61" s="171"/>
      <c r="AA61" s="171"/>
      <c r="AB61" s="171"/>
      <c r="AC61" s="171"/>
      <c r="AD61" s="171"/>
      <c r="AE61" s="171"/>
      <c r="AF61" s="171"/>
      <c r="AG61" s="171"/>
      <c r="AH61" s="171"/>
      <c r="AI61" s="171"/>
      <c r="AJ61" s="181"/>
      <c r="AK61" s="165"/>
      <c r="AL61" s="127"/>
      <c r="AM61" s="127"/>
      <c r="AN61" s="129"/>
      <c r="AO61" s="113"/>
    </row>
    <row r="62" spans="1:41" ht="16.5" customHeight="1">
      <c r="A62" s="113"/>
      <c r="B62" s="113"/>
      <c r="C62" s="113"/>
      <c r="D62" s="126" t="s">
        <v>404</v>
      </c>
      <c r="E62" s="127"/>
      <c r="F62" s="127"/>
      <c r="G62" s="127"/>
      <c r="H62" s="127"/>
      <c r="I62" s="127"/>
      <c r="J62" s="127"/>
      <c r="K62" s="127"/>
      <c r="L62" s="127"/>
      <c r="M62" s="127"/>
      <c r="N62" s="127"/>
      <c r="O62" s="128"/>
      <c r="P62" s="412"/>
      <c r="Q62" s="413"/>
      <c r="R62" s="412"/>
      <c r="S62" s="413"/>
      <c r="T62" s="431"/>
      <c r="U62" s="432"/>
      <c r="V62" s="432"/>
      <c r="W62" s="432"/>
      <c r="X62" s="432"/>
      <c r="Y62" s="432"/>
      <c r="Z62" s="432"/>
      <c r="AA62" s="432"/>
      <c r="AB62" s="432"/>
      <c r="AC62" s="432"/>
      <c r="AD62" s="432"/>
      <c r="AE62" s="432"/>
      <c r="AF62" s="432"/>
      <c r="AG62" s="432"/>
      <c r="AH62" s="432"/>
      <c r="AI62" s="432"/>
      <c r="AJ62" s="433"/>
      <c r="AK62" s="425"/>
      <c r="AL62" s="426"/>
      <c r="AM62" s="426"/>
      <c r="AN62" s="427"/>
      <c r="AO62" s="113"/>
    </row>
    <row r="63" spans="1:41" ht="16.5" customHeight="1">
      <c r="A63" s="113"/>
      <c r="B63" s="113"/>
      <c r="C63" s="113"/>
      <c r="D63" s="126" t="s">
        <v>405</v>
      </c>
      <c r="E63" s="127"/>
      <c r="F63" s="127"/>
      <c r="G63" s="127"/>
      <c r="H63" s="127"/>
      <c r="I63" s="127"/>
      <c r="J63" s="127"/>
      <c r="K63" s="127"/>
      <c r="L63" s="127"/>
      <c r="M63" s="127"/>
      <c r="N63" s="127"/>
      <c r="O63" s="128"/>
      <c r="P63" s="412"/>
      <c r="Q63" s="413"/>
      <c r="R63" s="412"/>
      <c r="S63" s="413"/>
      <c r="T63" s="431"/>
      <c r="U63" s="432"/>
      <c r="V63" s="432"/>
      <c r="W63" s="432"/>
      <c r="X63" s="432"/>
      <c r="Y63" s="432"/>
      <c r="Z63" s="432"/>
      <c r="AA63" s="432"/>
      <c r="AB63" s="432"/>
      <c r="AC63" s="432"/>
      <c r="AD63" s="432"/>
      <c r="AE63" s="432"/>
      <c r="AF63" s="432"/>
      <c r="AG63" s="432"/>
      <c r="AH63" s="432"/>
      <c r="AI63" s="432"/>
      <c r="AJ63" s="433"/>
      <c r="AK63" s="425"/>
      <c r="AL63" s="426"/>
      <c r="AM63" s="426"/>
      <c r="AN63" s="427"/>
      <c r="AO63" s="113"/>
    </row>
    <row r="64" spans="1:41" ht="16.5" customHeight="1">
      <c r="A64" s="113"/>
      <c r="B64" s="113"/>
      <c r="C64" s="113"/>
      <c r="D64" s="126" t="s">
        <v>406</v>
      </c>
      <c r="E64" s="127"/>
      <c r="F64" s="127"/>
      <c r="G64" s="127"/>
      <c r="H64" s="127"/>
      <c r="I64" s="127"/>
      <c r="J64" s="127"/>
      <c r="K64" s="127"/>
      <c r="L64" s="127"/>
      <c r="M64" s="127"/>
      <c r="N64" s="127"/>
      <c r="O64" s="127"/>
      <c r="P64" s="412"/>
      <c r="Q64" s="413"/>
      <c r="R64" s="412"/>
      <c r="S64" s="413"/>
      <c r="T64" s="431"/>
      <c r="U64" s="432"/>
      <c r="V64" s="432"/>
      <c r="W64" s="432"/>
      <c r="X64" s="432"/>
      <c r="Y64" s="432"/>
      <c r="Z64" s="432"/>
      <c r="AA64" s="432"/>
      <c r="AB64" s="432"/>
      <c r="AC64" s="432"/>
      <c r="AD64" s="432"/>
      <c r="AE64" s="432"/>
      <c r="AF64" s="432"/>
      <c r="AG64" s="432"/>
      <c r="AH64" s="432"/>
      <c r="AI64" s="432"/>
      <c r="AJ64" s="433"/>
      <c r="AK64" s="425"/>
      <c r="AL64" s="426"/>
      <c r="AM64" s="426"/>
      <c r="AN64" s="427"/>
      <c r="AO64" s="113"/>
    </row>
    <row r="65" spans="1:41" ht="16.5" customHeight="1" thickBot="1">
      <c r="A65" s="113"/>
      <c r="B65" s="113"/>
      <c r="C65" s="113"/>
      <c r="D65" s="132"/>
      <c r="E65" s="133"/>
      <c r="F65" s="133"/>
      <c r="G65" s="133"/>
      <c r="H65" s="133"/>
      <c r="I65" s="133"/>
      <c r="J65" s="133"/>
      <c r="K65" s="133"/>
      <c r="L65" s="133"/>
      <c r="M65" s="133"/>
      <c r="N65" s="133"/>
      <c r="O65" s="133"/>
      <c r="P65" s="162"/>
      <c r="Q65" s="133"/>
      <c r="R65" s="134"/>
      <c r="S65" s="133"/>
      <c r="T65" s="439"/>
      <c r="U65" s="440"/>
      <c r="V65" s="440"/>
      <c r="W65" s="440"/>
      <c r="X65" s="440"/>
      <c r="Y65" s="440"/>
      <c r="Z65" s="440"/>
      <c r="AA65" s="440"/>
      <c r="AB65" s="440"/>
      <c r="AC65" s="440"/>
      <c r="AD65" s="440"/>
      <c r="AE65" s="440"/>
      <c r="AF65" s="440"/>
      <c r="AG65" s="440"/>
      <c r="AH65" s="440"/>
      <c r="AI65" s="440"/>
      <c r="AJ65" s="441"/>
      <c r="AK65" s="166"/>
      <c r="AL65" s="167"/>
      <c r="AM65" s="167"/>
      <c r="AN65" s="168"/>
      <c r="AO65" s="113"/>
    </row>
    <row r="66" spans="1:41" ht="16.5" customHeight="1">
      <c r="A66" s="113"/>
      <c r="B66" s="113"/>
      <c r="C66" s="113"/>
      <c r="D66" s="113"/>
      <c r="E66" s="114" t="s">
        <v>145</v>
      </c>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row>
    <row r="67" spans="1:41" ht="24.75" customHeight="1">
      <c r="A67" s="113"/>
      <c r="B67" s="112" t="s">
        <v>83</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row>
    <row r="68" spans="4:22" ht="18.75" customHeight="1">
      <c r="D68" s="113" t="s">
        <v>266</v>
      </c>
      <c r="G68" s="423">
        <v>50000</v>
      </c>
      <c r="H68" s="423"/>
      <c r="I68" s="423"/>
      <c r="J68" s="84" t="s">
        <v>267</v>
      </c>
      <c r="Q68" s="423">
        <v>50000</v>
      </c>
      <c r="R68" s="423"/>
      <c r="S68" s="423"/>
      <c r="T68" s="84" t="s">
        <v>268</v>
      </c>
      <c r="V68" s="84" t="s">
        <v>269</v>
      </c>
    </row>
    <row r="69" spans="4:25" ht="18.75" customHeight="1">
      <c r="D69" s="113" t="s">
        <v>270</v>
      </c>
      <c r="I69" s="438" t="s">
        <v>571</v>
      </c>
      <c r="J69" s="438"/>
      <c r="K69" s="84" t="s">
        <v>271</v>
      </c>
      <c r="M69" s="84" t="s">
        <v>279</v>
      </c>
      <c r="O69" s="113"/>
      <c r="P69" s="113"/>
      <c r="Q69" s="113"/>
      <c r="R69" s="113"/>
      <c r="S69" s="113"/>
      <c r="T69" s="111"/>
      <c r="U69" s="423">
        <v>500000</v>
      </c>
      <c r="V69" s="423"/>
      <c r="W69" s="423"/>
      <c r="X69" s="423"/>
      <c r="Y69" s="84" t="s">
        <v>612</v>
      </c>
    </row>
    <row r="70" spans="4:23" ht="18.75" customHeight="1">
      <c r="D70" s="113" t="s">
        <v>272</v>
      </c>
      <c r="J70" s="438">
        <v>24</v>
      </c>
      <c r="K70" s="438"/>
      <c r="L70" s="84" t="s">
        <v>273</v>
      </c>
      <c r="O70" s="113"/>
      <c r="P70" s="113"/>
      <c r="Q70" s="113"/>
      <c r="R70" s="113"/>
      <c r="S70" s="438">
        <v>12</v>
      </c>
      <c r="T70" s="438"/>
      <c r="U70" s="113" t="s">
        <v>613</v>
      </c>
      <c r="V70" s="113"/>
      <c r="W70" s="113"/>
    </row>
    <row r="72" ht="13.5">
      <c r="B72" s="117"/>
    </row>
  </sheetData>
  <sheetProtection/>
  <mergeCells count="93">
    <mergeCell ref="T19:X19"/>
    <mergeCell ref="Y19:AC19"/>
    <mergeCell ref="G20:H20"/>
    <mergeCell ref="L20:M20"/>
    <mergeCell ref="Y20:AC20"/>
    <mergeCell ref="AD19:AH19"/>
    <mergeCell ref="T20:X20"/>
    <mergeCell ref="T21:V21"/>
    <mergeCell ref="E19:I19"/>
    <mergeCell ref="J19:N19"/>
    <mergeCell ref="AD21:AF21"/>
    <mergeCell ref="O19:S19"/>
    <mergeCell ref="E21:G21"/>
    <mergeCell ref="J21:L21"/>
    <mergeCell ref="O21:Q21"/>
    <mergeCell ref="Y21:AA21"/>
    <mergeCell ref="AF20:AG20"/>
    <mergeCell ref="V26:AM26"/>
    <mergeCell ref="AK47:AN47"/>
    <mergeCell ref="P55:Q55"/>
    <mergeCell ref="R55:S55"/>
    <mergeCell ref="E37:AN41"/>
    <mergeCell ref="K26:L26"/>
    <mergeCell ref="J30:K30"/>
    <mergeCell ref="E5:AN11"/>
    <mergeCell ref="M17:N17"/>
    <mergeCell ref="V17:W17"/>
    <mergeCell ref="P51:Q51"/>
    <mergeCell ref="R51:S51"/>
    <mergeCell ref="P54:Q54"/>
    <mergeCell ref="R54:S54"/>
    <mergeCell ref="O20:S20"/>
    <mergeCell ref="V33:W33"/>
    <mergeCell ref="T49:AJ49"/>
    <mergeCell ref="G68:I68"/>
    <mergeCell ref="Q68:S68"/>
    <mergeCell ref="I69:J69"/>
    <mergeCell ref="AK54:AN54"/>
    <mergeCell ref="AK55:AN55"/>
    <mergeCell ref="AK56:AN56"/>
    <mergeCell ref="T58:AJ58"/>
    <mergeCell ref="T59:AJ59"/>
    <mergeCell ref="T54:AJ54"/>
    <mergeCell ref="T65:AJ65"/>
    <mergeCell ref="J70:K70"/>
    <mergeCell ref="S70:T70"/>
    <mergeCell ref="J31:K31"/>
    <mergeCell ref="J32:K32"/>
    <mergeCell ref="P50:Q50"/>
    <mergeCell ref="R50:S50"/>
    <mergeCell ref="T63:AJ63"/>
    <mergeCell ref="T57:AJ57"/>
    <mergeCell ref="V34:W34"/>
    <mergeCell ref="T51:AJ51"/>
    <mergeCell ref="T64:AJ64"/>
    <mergeCell ref="T50:AJ50"/>
    <mergeCell ref="AK50:AN50"/>
    <mergeCell ref="AK51:AN51"/>
    <mergeCell ref="J27:K27"/>
    <mergeCell ref="J25:K25"/>
    <mergeCell ref="T62:AJ62"/>
    <mergeCell ref="T56:AJ56"/>
    <mergeCell ref="T47:AJ47"/>
    <mergeCell ref="T55:AJ55"/>
    <mergeCell ref="U69:X69"/>
    <mergeCell ref="AG33:AM33"/>
    <mergeCell ref="AG34:AM34"/>
    <mergeCell ref="AK57:AN57"/>
    <mergeCell ref="AK58:AN58"/>
    <mergeCell ref="AK59:AN59"/>
    <mergeCell ref="AK62:AN62"/>
    <mergeCell ref="AK49:AN49"/>
    <mergeCell ref="AK63:AN63"/>
    <mergeCell ref="AK64:AN64"/>
    <mergeCell ref="R56:S56"/>
    <mergeCell ref="P57:Q57"/>
    <mergeCell ref="R57:S57"/>
    <mergeCell ref="P58:Q58"/>
    <mergeCell ref="R58:S58"/>
    <mergeCell ref="P47:Q47"/>
    <mergeCell ref="R47:S47"/>
    <mergeCell ref="P49:Q49"/>
    <mergeCell ref="R49:S49"/>
    <mergeCell ref="P63:Q63"/>
    <mergeCell ref="R63:S63"/>
    <mergeCell ref="P64:Q64"/>
    <mergeCell ref="R64:S64"/>
    <mergeCell ref="D47:O47"/>
    <mergeCell ref="P59:Q59"/>
    <mergeCell ref="R59:S59"/>
    <mergeCell ref="P62:Q62"/>
    <mergeCell ref="R62:S62"/>
    <mergeCell ref="P56:Q56"/>
  </mergeCells>
  <dataValidations count="3">
    <dataValidation type="list" allowBlank="1" showInputMessage="1" showErrorMessage="1" sqref="K26:L26 I69:J69 V33:W34">
      <formula1>$AT$26:$AT$27</formula1>
    </dataValidation>
    <dataValidation type="list" allowBlank="1" showInputMessage="1" showErrorMessage="1" sqref="G20:H20 L20:M20 AF20:AG20">
      <formula1>$AT$29:$AT$30</formula1>
    </dataValidation>
    <dataValidation type="list" allowBlank="1" showInputMessage="1" showErrorMessage="1" sqref="P62:S64 P49:S51 P54:S59">
      <formula1>"○"</formula1>
    </dataValidation>
  </dataValidations>
  <printOptions horizontalCentered="1"/>
  <pageMargins left="0.5905511811023623" right="0.3937007874015748" top="0.3937007874015748" bottom="0.3937007874015748" header="0.5118110236220472" footer="0.5118110236220472"/>
  <pageSetup horizontalDpi="600" verticalDpi="600" orientation="landscape" paperSize="9" scale="96" r:id="rId4"/>
  <rowBreaks count="1" manualBreakCount="1">
    <brk id="42" max="40" man="1"/>
  </rowBreaks>
  <drawing r:id="rId3"/>
  <legacyDrawing r:id="rId2"/>
</worksheet>
</file>

<file path=xl/worksheets/sheet6.xml><?xml version="1.0" encoding="utf-8"?>
<worksheet xmlns="http://schemas.openxmlformats.org/spreadsheetml/2006/main" xmlns:r="http://schemas.openxmlformats.org/officeDocument/2006/relationships">
  <dimension ref="A1:AL35"/>
  <sheetViews>
    <sheetView view="pageBreakPreview" zoomScale="115" zoomScaleSheetLayoutView="115" zoomScalePageLayoutView="0" workbookViewId="0" topLeftCell="A1">
      <selection activeCell="A1" sqref="A1"/>
    </sheetView>
  </sheetViews>
  <sheetFormatPr defaultColWidth="3.50390625" defaultRowHeight="13.5"/>
  <cols>
    <col min="1" max="16384" width="3.50390625" style="136" customWidth="1"/>
  </cols>
  <sheetData>
    <row r="1" spans="1:38" ht="14.25">
      <c r="A1" s="136" t="s">
        <v>97</v>
      </c>
      <c r="AL1" s="262" t="str">
        <f>'表紙'!N18</f>
        <v>■■■■■病院</v>
      </c>
    </row>
    <row r="3" spans="2:6" ht="14.25">
      <c r="B3" s="137" t="s">
        <v>98</v>
      </c>
      <c r="F3" s="138"/>
    </row>
    <row r="4" ht="6" customHeight="1">
      <c r="F4" s="138"/>
    </row>
    <row r="5" ht="14.25">
      <c r="C5" s="136" t="s">
        <v>153</v>
      </c>
    </row>
    <row r="6" ht="14.25">
      <c r="C6" s="136" t="s">
        <v>310</v>
      </c>
    </row>
    <row r="7" ht="5.25" customHeight="1"/>
    <row r="8" spans="3:36" ht="13.5" customHeight="1">
      <c r="C8" s="136" t="s">
        <v>99</v>
      </c>
      <c r="O8" s="135"/>
      <c r="P8" s="135"/>
      <c r="Q8" s="135"/>
      <c r="R8" s="135"/>
      <c r="S8" s="135"/>
      <c r="T8" s="135"/>
      <c r="U8" s="135"/>
      <c r="V8" s="135"/>
      <c r="W8" s="135"/>
      <c r="X8" s="135"/>
      <c r="Y8" s="135"/>
      <c r="Z8" s="135"/>
      <c r="AA8" s="135"/>
      <c r="AB8" s="135"/>
      <c r="AC8" s="135"/>
      <c r="AD8" s="135"/>
      <c r="AE8" s="135"/>
      <c r="AF8" s="135"/>
      <c r="AG8" s="135"/>
      <c r="AH8" s="135"/>
      <c r="AI8" s="135"/>
      <c r="AJ8" s="135"/>
    </row>
    <row r="9" spans="3:36" ht="13.5" customHeight="1">
      <c r="C9" s="136" t="s">
        <v>100</v>
      </c>
      <c r="O9" s="135"/>
      <c r="P9" s="135"/>
      <c r="Q9" s="135"/>
      <c r="R9" s="135"/>
      <c r="S9" s="135"/>
      <c r="T9" s="135"/>
      <c r="U9" s="135"/>
      <c r="V9" s="135"/>
      <c r="W9" s="135"/>
      <c r="X9" s="135"/>
      <c r="Y9" s="135"/>
      <c r="Z9" s="135"/>
      <c r="AA9" s="135"/>
      <c r="AB9" s="135"/>
      <c r="AC9" s="135"/>
      <c r="AD9" s="135"/>
      <c r="AE9" s="135"/>
      <c r="AF9" s="135"/>
      <c r="AG9" s="135"/>
      <c r="AH9" s="135"/>
      <c r="AI9" s="135"/>
      <c r="AJ9" s="135"/>
    </row>
    <row r="10" spans="4:38" ht="13.5" customHeight="1">
      <c r="D10" s="259" t="s">
        <v>541</v>
      </c>
      <c r="E10" s="159" t="s">
        <v>300</v>
      </c>
      <c r="F10" s="136" t="s">
        <v>305</v>
      </c>
      <c r="O10" s="135"/>
      <c r="P10" s="135"/>
      <c r="Q10" s="135"/>
      <c r="R10" s="260"/>
      <c r="S10" s="260"/>
      <c r="T10" s="446" t="s">
        <v>586</v>
      </c>
      <c r="U10" s="446"/>
      <c r="V10" s="446"/>
      <c r="W10" s="446"/>
      <c r="X10" s="446"/>
      <c r="Y10" s="446"/>
      <c r="Z10" s="446"/>
      <c r="AA10" s="446"/>
      <c r="AB10" s="446"/>
      <c r="AC10" s="446"/>
      <c r="AD10" s="446"/>
      <c r="AE10" s="446"/>
      <c r="AF10" s="446"/>
      <c r="AG10" s="446"/>
      <c r="AH10" s="446"/>
      <c r="AI10" s="446"/>
      <c r="AJ10" s="446"/>
      <c r="AK10" s="446"/>
      <c r="AL10" s="135" t="s">
        <v>282</v>
      </c>
    </row>
    <row r="11" spans="4:36" ht="13.5" customHeight="1">
      <c r="D11" s="259" t="s">
        <v>541</v>
      </c>
      <c r="E11" s="159" t="s">
        <v>301</v>
      </c>
      <c r="F11" s="136" t="s">
        <v>306</v>
      </c>
      <c r="O11" s="135"/>
      <c r="P11" s="260"/>
      <c r="Q11" s="260"/>
      <c r="R11" s="446" t="s">
        <v>587</v>
      </c>
      <c r="S11" s="446"/>
      <c r="T11" s="446"/>
      <c r="U11" s="446"/>
      <c r="V11" s="446"/>
      <c r="W11" s="446"/>
      <c r="X11" s="446"/>
      <c r="Y11" s="446"/>
      <c r="Z11" s="446"/>
      <c r="AA11" s="446"/>
      <c r="AB11" s="446"/>
      <c r="AC11" s="446"/>
      <c r="AD11" s="446"/>
      <c r="AE11" s="446"/>
      <c r="AF11" s="446"/>
      <c r="AG11" s="446"/>
      <c r="AH11" s="446"/>
      <c r="AI11" s="446"/>
      <c r="AJ11" s="135" t="s">
        <v>55</v>
      </c>
    </row>
    <row r="12" spans="4:36" ht="13.5" customHeight="1">
      <c r="D12" s="259" t="s">
        <v>541</v>
      </c>
      <c r="E12" s="159" t="s">
        <v>302</v>
      </c>
      <c r="F12" s="136" t="s">
        <v>307</v>
      </c>
      <c r="O12" s="135"/>
      <c r="P12" s="260"/>
      <c r="Q12" s="260"/>
      <c r="R12" s="446" t="s">
        <v>588</v>
      </c>
      <c r="S12" s="446"/>
      <c r="T12" s="446"/>
      <c r="U12" s="446"/>
      <c r="V12" s="446"/>
      <c r="W12" s="446"/>
      <c r="X12" s="446"/>
      <c r="Y12" s="446"/>
      <c r="Z12" s="446"/>
      <c r="AA12" s="446"/>
      <c r="AB12" s="446"/>
      <c r="AC12" s="446"/>
      <c r="AD12" s="446"/>
      <c r="AE12" s="446"/>
      <c r="AF12" s="446"/>
      <c r="AG12" s="446"/>
      <c r="AH12" s="446"/>
      <c r="AI12" s="446"/>
      <c r="AJ12" s="135" t="s">
        <v>55</v>
      </c>
    </row>
    <row r="13" spans="4:37" ht="13.5" customHeight="1">
      <c r="D13" s="259" t="s">
        <v>541</v>
      </c>
      <c r="E13" s="159" t="s">
        <v>303</v>
      </c>
      <c r="F13" s="136" t="s">
        <v>308</v>
      </c>
      <c r="O13" s="135"/>
      <c r="P13" s="135"/>
      <c r="Q13" s="260"/>
      <c r="R13" s="260"/>
      <c r="S13" s="446" t="s">
        <v>589</v>
      </c>
      <c r="T13" s="446"/>
      <c r="U13" s="446"/>
      <c r="V13" s="446"/>
      <c r="W13" s="446"/>
      <c r="X13" s="446"/>
      <c r="Y13" s="446"/>
      <c r="Z13" s="446"/>
      <c r="AA13" s="446"/>
      <c r="AB13" s="446"/>
      <c r="AC13" s="446"/>
      <c r="AD13" s="446"/>
      <c r="AE13" s="446"/>
      <c r="AF13" s="446"/>
      <c r="AG13" s="446"/>
      <c r="AH13" s="446"/>
      <c r="AI13" s="446"/>
      <c r="AJ13" s="446"/>
      <c r="AK13" s="135" t="s">
        <v>282</v>
      </c>
    </row>
    <row r="14" spans="4:36" ht="13.5" customHeight="1">
      <c r="D14" s="259" t="s">
        <v>541</v>
      </c>
      <c r="E14" s="159" t="s">
        <v>304</v>
      </c>
      <c r="F14" s="136" t="s">
        <v>309</v>
      </c>
      <c r="K14" s="260"/>
      <c r="L14" s="260"/>
      <c r="M14" s="474"/>
      <c r="N14" s="474"/>
      <c r="O14" s="474"/>
      <c r="P14" s="474"/>
      <c r="Q14" s="474"/>
      <c r="R14" s="474"/>
      <c r="S14" s="474"/>
      <c r="T14" s="474"/>
      <c r="U14" s="474"/>
      <c r="V14" s="474"/>
      <c r="W14" s="474"/>
      <c r="X14" s="474"/>
      <c r="Y14" s="474"/>
      <c r="Z14" s="474"/>
      <c r="AA14" s="474"/>
      <c r="AB14" s="474"/>
      <c r="AC14" s="474"/>
      <c r="AD14" s="474"/>
      <c r="AE14" s="135" t="s">
        <v>55</v>
      </c>
      <c r="AF14" s="135"/>
      <c r="AG14" s="135"/>
      <c r="AH14" s="135"/>
      <c r="AI14" s="135"/>
      <c r="AJ14" s="135"/>
    </row>
    <row r="15" spans="3:36" ht="13.5" customHeight="1">
      <c r="C15" s="136" t="s">
        <v>101</v>
      </c>
      <c r="O15" s="135"/>
      <c r="P15" s="135"/>
      <c r="Q15" s="135"/>
      <c r="R15" s="135"/>
      <c r="S15" s="135"/>
      <c r="T15" s="135"/>
      <c r="U15" s="135"/>
      <c r="V15" s="135"/>
      <c r="W15" s="135"/>
      <c r="X15" s="135"/>
      <c r="Y15" s="135"/>
      <c r="Z15" s="135"/>
      <c r="AA15" s="135"/>
      <c r="AB15" s="135"/>
      <c r="AC15" s="135"/>
      <c r="AD15" s="135"/>
      <c r="AE15" s="135"/>
      <c r="AF15" s="135"/>
      <c r="AG15" s="135"/>
      <c r="AH15" s="135"/>
      <c r="AI15" s="135"/>
      <c r="AJ15" s="135"/>
    </row>
    <row r="16" spans="4:36" ht="13.5" customHeight="1">
      <c r="D16" s="259" t="s">
        <v>541</v>
      </c>
      <c r="E16" s="172" t="s">
        <v>300</v>
      </c>
      <c r="F16" s="136" t="s">
        <v>321</v>
      </c>
      <c r="O16" s="135"/>
      <c r="P16" s="260"/>
      <c r="Q16" s="260"/>
      <c r="R16" s="446" t="s">
        <v>590</v>
      </c>
      <c r="S16" s="446"/>
      <c r="T16" s="446"/>
      <c r="U16" s="446"/>
      <c r="V16" s="446"/>
      <c r="W16" s="446"/>
      <c r="X16" s="446"/>
      <c r="Y16" s="446"/>
      <c r="Z16" s="446"/>
      <c r="AA16" s="446"/>
      <c r="AB16" s="446"/>
      <c r="AC16" s="446"/>
      <c r="AD16" s="446"/>
      <c r="AE16" s="446"/>
      <c r="AF16" s="446"/>
      <c r="AG16" s="446"/>
      <c r="AH16" s="446"/>
      <c r="AI16" s="446"/>
      <c r="AJ16" s="135" t="s">
        <v>55</v>
      </c>
    </row>
    <row r="17" spans="4:36" ht="13.5" customHeight="1">
      <c r="D17" s="259" t="s">
        <v>541</v>
      </c>
      <c r="E17" s="172" t="s">
        <v>301</v>
      </c>
      <c r="F17" s="136" t="s">
        <v>322</v>
      </c>
      <c r="O17" s="135"/>
      <c r="P17" s="260"/>
      <c r="Q17" s="260"/>
      <c r="R17" s="446" t="s">
        <v>591</v>
      </c>
      <c r="S17" s="446"/>
      <c r="T17" s="446"/>
      <c r="U17" s="446"/>
      <c r="V17" s="446"/>
      <c r="W17" s="446"/>
      <c r="X17" s="446"/>
      <c r="Y17" s="446"/>
      <c r="Z17" s="446"/>
      <c r="AA17" s="446"/>
      <c r="AB17" s="446"/>
      <c r="AC17" s="446"/>
      <c r="AD17" s="446"/>
      <c r="AE17" s="446"/>
      <c r="AF17" s="446"/>
      <c r="AG17" s="446"/>
      <c r="AH17" s="446"/>
      <c r="AI17" s="446"/>
      <c r="AJ17" s="135" t="s">
        <v>55</v>
      </c>
    </row>
    <row r="18" spans="4:36" ht="13.5" customHeight="1">
      <c r="D18" s="259" t="s">
        <v>541</v>
      </c>
      <c r="E18" s="172" t="s">
        <v>302</v>
      </c>
      <c r="F18" s="136" t="s">
        <v>323</v>
      </c>
      <c r="O18" s="135"/>
      <c r="P18" s="260"/>
      <c r="Q18" s="260"/>
      <c r="R18" s="446" t="s">
        <v>592</v>
      </c>
      <c r="S18" s="446"/>
      <c r="T18" s="446"/>
      <c r="U18" s="446"/>
      <c r="V18" s="446"/>
      <c r="W18" s="446"/>
      <c r="X18" s="446"/>
      <c r="Y18" s="446"/>
      <c r="Z18" s="446"/>
      <c r="AA18" s="446"/>
      <c r="AB18" s="446"/>
      <c r="AC18" s="446"/>
      <c r="AD18" s="446"/>
      <c r="AE18" s="446"/>
      <c r="AF18" s="446"/>
      <c r="AG18" s="446"/>
      <c r="AH18" s="446"/>
      <c r="AI18" s="446"/>
      <c r="AJ18" s="135" t="s">
        <v>282</v>
      </c>
    </row>
    <row r="19" spans="4:36" s="139" customFormat="1" ht="13.5" customHeight="1">
      <c r="D19" s="259" t="s">
        <v>541</v>
      </c>
      <c r="E19" s="172" t="s">
        <v>318</v>
      </c>
      <c r="F19" s="136" t="s">
        <v>324</v>
      </c>
      <c r="O19" s="140"/>
      <c r="P19" s="260"/>
      <c r="Q19" s="260"/>
      <c r="R19" s="446" t="s">
        <v>593</v>
      </c>
      <c r="S19" s="446"/>
      <c r="T19" s="446"/>
      <c r="U19" s="446"/>
      <c r="V19" s="446"/>
      <c r="W19" s="446"/>
      <c r="X19" s="446"/>
      <c r="Y19" s="446"/>
      <c r="Z19" s="446"/>
      <c r="AA19" s="446"/>
      <c r="AB19" s="446"/>
      <c r="AC19" s="446"/>
      <c r="AD19" s="446"/>
      <c r="AE19" s="446"/>
      <c r="AF19" s="446"/>
      <c r="AG19" s="446"/>
      <c r="AH19" s="446"/>
      <c r="AI19" s="446"/>
      <c r="AJ19" s="135" t="s">
        <v>55</v>
      </c>
    </row>
    <row r="20" spans="4:36" s="139" customFormat="1" ht="13.5" customHeight="1">
      <c r="D20" s="259" t="s">
        <v>541</v>
      </c>
      <c r="E20" s="172" t="s">
        <v>304</v>
      </c>
      <c r="F20" s="136" t="s">
        <v>325</v>
      </c>
      <c r="O20" s="140"/>
      <c r="P20" s="260"/>
      <c r="Q20" s="260"/>
      <c r="R20" s="446" t="s">
        <v>594</v>
      </c>
      <c r="S20" s="446"/>
      <c r="T20" s="446"/>
      <c r="U20" s="446"/>
      <c r="V20" s="446"/>
      <c r="W20" s="446"/>
      <c r="X20" s="446"/>
      <c r="Y20" s="446"/>
      <c r="Z20" s="446"/>
      <c r="AA20" s="446"/>
      <c r="AB20" s="446"/>
      <c r="AC20" s="446"/>
      <c r="AD20" s="446"/>
      <c r="AE20" s="446"/>
      <c r="AF20" s="446"/>
      <c r="AG20" s="446"/>
      <c r="AH20" s="446"/>
      <c r="AI20" s="446"/>
      <c r="AJ20" s="135" t="s">
        <v>282</v>
      </c>
    </row>
    <row r="21" spans="4:36" ht="13.5" customHeight="1">
      <c r="D21" s="259" t="s">
        <v>541</v>
      </c>
      <c r="E21" s="172" t="s">
        <v>319</v>
      </c>
      <c r="F21" s="136" t="s">
        <v>326</v>
      </c>
      <c r="O21" s="135"/>
      <c r="P21" s="260"/>
      <c r="Q21" s="260"/>
      <c r="R21" s="446" t="s">
        <v>595</v>
      </c>
      <c r="S21" s="446"/>
      <c r="T21" s="446"/>
      <c r="U21" s="446"/>
      <c r="V21" s="446"/>
      <c r="W21" s="446"/>
      <c r="X21" s="446"/>
      <c r="Y21" s="446"/>
      <c r="Z21" s="446"/>
      <c r="AA21" s="446"/>
      <c r="AB21" s="446"/>
      <c r="AC21" s="446"/>
      <c r="AD21" s="446"/>
      <c r="AE21" s="446"/>
      <c r="AF21" s="446"/>
      <c r="AG21" s="446"/>
      <c r="AH21" s="446"/>
      <c r="AI21" s="446"/>
      <c r="AJ21" s="135" t="s">
        <v>55</v>
      </c>
    </row>
    <row r="22" spans="4:36" ht="13.5" customHeight="1">
      <c r="D22" s="226"/>
      <c r="E22" s="172" t="s">
        <v>320</v>
      </c>
      <c r="F22" s="136" t="s">
        <v>327</v>
      </c>
      <c r="K22" s="260"/>
      <c r="L22" s="260"/>
      <c r="M22" s="474"/>
      <c r="N22" s="474"/>
      <c r="O22" s="474"/>
      <c r="P22" s="474"/>
      <c r="Q22" s="474"/>
      <c r="R22" s="474"/>
      <c r="S22" s="474"/>
      <c r="T22" s="474"/>
      <c r="U22" s="474"/>
      <c r="V22" s="474"/>
      <c r="W22" s="474"/>
      <c r="X22" s="474"/>
      <c r="Y22" s="474"/>
      <c r="Z22" s="474"/>
      <c r="AA22" s="474"/>
      <c r="AB22" s="474"/>
      <c r="AC22" s="474"/>
      <c r="AD22" s="474"/>
      <c r="AE22" s="135" t="s">
        <v>55</v>
      </c>
      <c r="AF22" s="135"/>
      <c r="AG22" s="135"/>
      <c r="AH22" s="135"/>
      <c r="AI22" s="135"/>
      <c r="AJ22" s="135"/>
    </row>
    <row r="23" spans="3:36" s="139" customFormat="1" ht="13.5" customHeight="1">
      <c r="C23" s="136" t="s">
        <v>102</v>
      </c>
      <c r="O23" s="140"/>
      <c r="P23" s="140"/>
      <c r="Q23" s="140"/>
      <c r="R23" s="140"/>
      <c r="S23" s="140"/>
      <c r="T23" s="140"/>
      <c r="U23" s="140"/>
      <c r="V23" s="140"/>
      <c r="W23" s="140"/>
      <c r="X23" s="140"/>
      <c r="Y23" s="140"/>
      <c r="Z23" s="140"/>
      <c r="AA23" s="140"/>
      <c r="AB23" s="140"/>
      <c r="AC23" s="140"/>
      <c r="AD23" s="140"/>
      <c r="AE23" s="140"/>
      <c r="AF23" s="140"/>
      <c r="AG23" s="140"/>
      <c r="AH23" s="140"/>
      <c r="AI23" s="140"/>
      <c r="AJ23" s="140"/>
    </row>
    <row r="24" spans="3:36" s="139" customFormat="1" ht="13.5" customHeight="1">
      <c r="C24" s="141"/>
      <c r="O24" s="140"/>
      <c r="P24" s="140"/>
      <c r="Q24" s="140"/>
      <c r="T24" s="140"/>
      <c r="U24" s="140"/>
      <c r="V24" s="140"/>
      <c r="W24" s="140"/>
      <c r="X24" s="140"/>
      <c r="Y24" s="140"/>
      <c r="Z24" s="140"/>
      <c r="AA24" s="140"/>
      <c r="AB24" s="140"/>
      <c r="AC24" s="140"/>
      <c r="AD24" s="140"/>
      <c r="AE24" s="140"/>
      <c r="AF24" s="140"/>
      <c r="AG24" s="140"/>
      <c r="AH24" s="140"/>
      <c r="AI24" s="140"/>
      <c r="AJ24" s="140"/>
    </row>
    <row r="25" spans="5:34" s="139" customFormat="1" ht="13.5" customHeight="1">
      <c r="E25" s="498" t="s">
        <v>103</v>
      </c>
      <c r="F25" s="499"/>
      <c r="G25" s="500"/>
      <c r="H25" s="507" t="s">
        <v>104</v>
      </c>
      <c r="I25" s="508"/>
      <c r="J25" s="509"/>
      <c r="K25" s="516" t="s">
        <v>614</v>
      </c>
      <c r="L25" s="517"/>
      <c r="M25" s="517"/>
      <c r="N25" s="517"/>
      <c r="O25" s="517"/>
      <c r="P25" s="517"/>
      <c r="Q25" s="517"/>
      <c r="R25" s="517"/>
      <c r="S25" s="517"/>
      <c r="T25" s="517"/>
      <c r="U25" s="517"/>
      <c r="V25" s="517"/>
      <c r="W25" s="517"/>
      <c r="X25" s="517"/>
      <c r="Y25" s="517"/>
      <c r="Z25" s="517"/>
      <c r="AA25" s="517"/>
      <c r="AB25" s="517"/>
      <c r="AC25" s="517"/>
      <c r="AD25" s="517"/>
      <c r="AE25" s="518"/>
      <c r="AF25" s="142"/>
      <c r="AG25" s="135"/>
      <c r="AH25" s="135"/>
    </row>
    <row r="26" spans="5:34" s="139" customFormat="1" ht="13.5">
      <c r="E26" s="501"/>
      <c r="F26" s="502"/>
      <c r="G26" s="503"/>
      <c r="H26" s="510"/>
      <c r="I26" s="511"/>
      <c r="J26" s="512"/>
      <c r="K26" s="516" t="s">
        <v>105</v>
      </c>
      <c r="L26" s="487"/>
      <c r="M26" s="487"/>
      <c r="N26" s="487"/>
      <c r="O26" s="487"/>
      <c r="P26" s="488"/>
      <c r="Q26" s="486" t="s">
        <v>106</v>
      </c>
      <c r="R26" s="487"/>
      <c r="S26" s="487"/>
      <c r="T26" s="487"/>
      <c r="U26" s="487"/>
      <c r="V26" s="487"/>
      <c r="W26" s="487"/>
      <c r="X26" s="487"/>
      <c r="Y26" s="487"/>
      <c r="Z26" s="487"/>
      <c r="AA26" s="487"/>
      <c r="AB26" s="488"/>
      <c r="AC26" s="498" t="s">
        <v>107</v>
      </c>
      <c r="AD26" s="499"/>
      <c r="AE26" s="499"/>
      <c r="AF26" s="144"/>
      <c r="AG26" s="113"/>
      <c r="AH26" s="113"/>
    </row>
    <row r="27" spans="5:37" s="139" customFormat="1" ht="13.5" customHeight="1">
      <c r="E27" s="504"/>
      <c r="F27" s="505"/>
      <c r="G27" s="506"/>
      <c r="H27" s="513"/>
      <c r="I27" s="514"/>
      <c r="J27" s="515"/>
      <c r="K27" s="519" t="s">
        <v>108</v>
      </c>
      <c r="L27" s="520"/>
      <c r="M27" s="521"/>
      <c r="N27" s="522" t="s">
        <v>109</v>
      </c>
      <c r="O27" s="520"/>
      <c r="P27" s="521"/>
      <c r="Q27" s="483" t="s">
        <v>110</v>
      </c>
      <c r="R27" s="484"/>
      <c r="S27" s="485"/>
      <c r="T27" s="483" t="s">
        <v>111</v>
      </c>
      <c r="U27" s="484"/>
      <c r="V27" s="485"/>
      <c r="W27" s="483" t="s">
        <v>112</v>
      </c>
      <c r="X27" s="484"/>
      <c r="Y27" s="485"/>
      <c r="Z27" s="486" t="s">
        <v>113</v>
      </c>
      <c r="AA27" s="487"/>
      <c r="AB27" s="488"/>
      <c r="AC27" s="504"/>
      <c r="AD27" s="505"/>
      <c r="AE27" s="505"/>
      <c r="AF27" s="144"/>
      <c r="AG27" s="113"/>
      <c r="AH27" s="113"/>
      <c r="AI27" s="140"/>
      <c r="AJ27" s="140"/>
      <c r="AK27" s="140"/>
    </row>
    <row r="28" spans="5:38" ht="21" customHeight="1">
      <c r="E28" s="486" t="s">
        <v>193</v>
      </c>
      <c r="F28" s="487"/>
      <c r="G28" s="488"/>
      <c r="H28" s="478">
        <v>1</v>
      </c>
      <c r="I28" s="479"/>
      <c r="J28" s="480"/>
      <c r="K28" s="482"/>
      <c r="L28" s="476"/>
      <c r="M28" s="477"/>
      <c r="N28" s="475"/>
      <c r="O28" s="476"/>
      <c r="P28" s="477"/>
      <c r="Q28" s="478">
        <v>1</v>
      </c>
      <c r="R28" s="479"/>
      <c r="S28" s="481"/>
      <c r="T28" s="475"/>
      <c r="U28" s="476"/>
      <c r="V28" s="477"/>
      <c r="W28" s="475"/>
      <c r="X28" s="476"/>
      <c r="Y28" s="477"/>
      <c r="Z28" s="475"/>
      <c r="AA28" s="476"/>
      <c r="AB28" s="477"/>
      <c r="AC28" s="475"/>
      <c r="AD28" s="476"/>
      <c r="AE28" s="477"/>
      <c r="AF28" s="142"/>
      <c r="AG28" s="135"/>
      <c r="AH28" s="135"/>
      <c r="AI28" s="135"/>
      <c r="AJ28" s="135"/>
      <c r="AK28" s="135"/>
      <c r="AL28" s="135"/>
    </row>
    <row r="29" spans="5:38" s="139" customFormat="1" ht="21" customHeight="1">
      <c r="E29" s="486" t="s">
        <v>616</v>
      </c>
      <c r="F29" s="487"/>
      <c r="G29" s="488"/>
      <c r="H29" s="478">
        <v>2</v>
      </c>
      <c r="I29" s="479"/>
      <c r="J29" s="480"/>
      <c r="K29" s="482"/>
      <c r="L29" s="476"/>
      <c r="M29" s="477"/>
      <c r="N29" s="478">
        <v>2</v>
      </c>
      <c r="O29" s="479"/>
      <c r="P29" s="481"/>
      <c r="Q29" s="475"/>
      <c r="R29" s="476"/>
      <c r="S29" s="477"/>
      <c r="T29" s="475"/>
      <c r="U29" s="476"/>
      <c r="V29" s="477"/>
      <c r="W29" s="475"/>
      <c r="X29" s="476"/>
      <c r="Y29" s="477"/>
      <c r="Z29" s="475"/>
      <c r="AA29" s="476"/>
      <c r="AB29" s="477"/>
      <c r="AC29" s="475"/>
      <c r="AD29" s="476"/>
      <c r="AE29" s="477"/>
      <c r="AF29" s="142"/>
      <c r="AG29" s="135"/>
      <c r="AH29" s="135"/>
      <c r="AI29" s="140"/>
      <c r="AJ29" s="140"/>
      <c r="AK29" s="140"/>
      <c r="AL29" s="140"/>
    </row>
    <row r="30" spans="5:36" ht="13.5" customHeight="1">
      <c r="E30" s="143" t="s">
        <v>114</v>
      </c>
      <c r="O30" s="135"/>
      <c r="P30" s="135"/>
      <c r="Q30" s="135"/>
      <c r="R30" s="135"/>
      <c r="S30" s="135"/>
      <c r="T30" s="135"/>
      <c r="U30" s="135"/>
      <c r="V30" s="135"/>
      <c r="W30" s="135"/>
      <c r="X30" s="135"/>
      <c r="Y30" s="135"/>
      <c r="Z30" s="135"/>
      <c r="AA30" s="135"/>
      <c r="AB30" s="135"/>
      <c r="AC30" s="135"/>
      <c r="AD30" s="135"/>
      <c r="AE30" s="135"/>
      <c r="AF30" s="135"/>
      <c r="AG30" s="135"/>
      <c r="AH30" s="135"/>
      <c r="AI30" s="135"/>
      <c r="AJ30" s="135"/>
    </row>
    <row r="31" spans="5:36" ht="13.5" customHeight="1">
      <c r="E31" s="143"/>
      <c r="O31" s="135"/>
      <c r="P31" s="135"/>
      <c r="Q31" s="135"/>
      <c r="R31" s="135"/>
      <c r="S31" s="135"/>
      <c r="T31" s="135"/>
      <c r="U31" s="135"/>
      <c r="V31" s="135"/>
      <c r="W31" s="135"/>
      <c r="X31" s="135"/>
      <c r="Y31" s="135"/>
      <c r="Z31" s="135"/>
      <c r="AA31" s="135"/>
      <c r="AB31" s="135"/>
      <c r="AC31" s="135"/>
      <c r="AD31" s="135"/>
      <c r="AE31" s="135"/>
      <c r="AF31" s="135"/>
      <c r="AG31" s="135"/>
      <c r="AH31" s="135"/>
      <c r="AI31" s="135"/>
      <c r="AJ31" s="135"/>
    </row>
    <row r="32" spans="2:3" ht="20.25" customHeight="1">
      <c r="B32" s="136" t="s">
        <v>115</v>
      </c>
      <c r="C32" s="113" t="s">
        <v>116</v>
      </c>
    </row>
    <row r="33" spans="4:38" ht="16.5" customHeight="1">
      <c r="D33" s="489"/>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1"/>
    </row>
    <row r="34" spans="4:38" ht="16.5" customHeight="1">
      <c r="D34" s="492"/>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4"/>
    </row>
    <row r="35" spans="4:38" ht="16.5" customHeight="1">
      <c r="D35" s="495"/>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7"/>
    </row>
  </sheetData>
  <sheetProtection/>
  <mergeCells count="43">
    <mergeCell ref="E29:G29"/>
    <mergeCell ref="D33:AL35"/>
    <mergeCell ref="E25:G27"/>
    <mergeCell ref="H25:J27"/>
    <mergeCell ref="K25:AE25"/>
    <mergeCell ref="K26:P26"/>
    <mergeCell ref="Q26:AB26"/>
    <mergeCell ref="AC26:AE27"/>
    <mergeCell ref="K27:M27"/>
    <mergeCell ref="N27:P27"/>
    <mergeCell ref="Q27:S27"/>
    <mergeCell ref="T27:V27"/>
    <mergeCell ref="W27:Y27"/>
    <mergeCell ref="Z27:AB27"/>
    <mergeCell ref="E28:G28"/>
    <mergeCell ref="Q28:S28"/>
    <mergeCell ref="Z29:AB29"/>
    <mergeCell ref="H29:J29"/>
    <mergeCell ref="H28:J28"/>
    <mergeCell ref="N29:P29"/>
    <mergeCell ref="N28:P28"/>
    <mergeCell ref="K29:M29"/>
    <mergeCell ref="K28:M28"/>
    <mergeCell ref="R16:AI16"/>
    <mergeCell ref="R17:AI17"/>
    <mergeCell ref="AC28:AE28"/>
    <mergeCell ref="AC29:AE29"/>
    <mergeCell ref="Q29:S29"/>
    <mergeCell ref="T28:V28"/>
    <mergeCell ref="T29:V29"/>
    <mergeCell ref="W28:Y28"/>
    <mergeCell ref="W29:Y29"/>
    <mergeCell ref="Z28:AB28"/>
    <mergeCell ref="R18:AI18"/>
    <mergeCell ref="R19:AI19"/>
    <mergeCell ref="R20:AI20"/>
    <mergeCell ref="R21:AI21"/>
    <mergeCell ref="M22:AD22"/>
    <mergeCell ref="T10:AK10"/>
    <mergeCell ref="R11:AI11"/>
    <mergeCell ref="R12:AI12"/>
    <mergeCell ref="S13:AJ13"/>
    <mergeCell ref="M14:AD14"/>
  </mergeCells>
  <dataValidations count="1">
    <dataValidation type="list" allowBlank="1" showInputMessage="1" showErrorMessage="1" sqref="D10:D14 D16:D22">
      <formula1>"○"</formula1>
    </dataValidation>
  </dataValidations>
  <printOptions/>
  <pageMargins left="0.7" right="0.7" top="0.75" bottom="0.75" header="0.3" footer="0.3"/>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P46"/>
  <sheetViews>
    <sheetView view="pageBreakPreview" zoomScaleSheetLayoutView="100" zoomScalePageLayoutView="0" workbookViewId="0" topLeftCell="A1">
      <selection activeCell="H7" sqref="H7:J7"/>
    </sheetView>
  </sheetViews>
  <sheetFormatPr defaultColWidth="3.50390625" defaultRowHeight="13.5"/>
  <cols>
    <col min="1" max="16384" width="3.50390625" style="50" customWidth="1"/>
  </cols>
  <sheetData>
    <row r="1" spans="1:40" ht="14.25">
      <c r="A1" s="50" t="s">
        <v>144</v>
      </c>
      <c r="AN1" s="265" t="str">
        <f>'表紙'!N18</f>
        <v>■■■■■病院</v>
      </c>
    </row>
    <row r="3" spans="2:6" ht="14.25">
      <c r="B3" s="60" t="s">
        <v>143</v>
      </c>
      <c r="F3" s="146"/>
    </row>
    <row r="5" spans="3:38" ht="13.5" customHeight="1">
      <c r="C5" s="60" t="s">
        <v>142</v>
      </c>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5:40" s="58" customFormat="1" ht="13.5" customHeight="1">
      <c r="E6" s="526" t="s">
        <v>103</v>
      </c>
      <c r="F6" s="527"/>
      <c r="G6" s="528"/>
      <c r="H6" s="532" t="s">
        <v>615</v>
      </c>
      <c r="I6" s="533"/>
      <c r="J6" s="533"/>
      <c r="K6" s="533"/>
      <c r="L6" s="533"/>
      <c r="M6" s="533"/>
      <c r="N6" s="533"/>
      <c r="O6" s="533"/>
      <c r="P6" s="533"/>
      <c r="Q6" s="533"/>
      <c r="R6" s="533"/>
      <c r="S6" s="533"/>
      <c r="T6" s="533"/>
      <c r="U6" s="533"/>
      <c r="V6" s="533"/>
      <c r="W6" s="533"/>
      <c r="X6" s="533"/>
      <c r="Y6" s="533"/>
      <c r="Z6" s="533"/>
      <c r="AA6" s="533"/>
      <c r="AB6" s="533"/>
      <c r="AC6" s="533"/>
      <c r="AD6" s="533"/>
      <c r="AE6" s="533"/>
      <c r="AF6" s="534"/>
      <c r="AG6" s="523" t="s">
        <v>141</v>
      </c>
      <c r="AH6" s="523"/>
      <c r="AI6" s="524"/>
      <c r="AJ6" s="561" t="s">
        <v>140</v>
      </c>
      <c r="AK6" s="527"/>
      <c r="AL6" s="527"/>
      <c r="AM6" s="527"/>
      <c r="AN6" s="528"/>
    </row>
    <row r="7" spans="5:40" s="58" customFormat="1" ht="13.5" customHeight="1">
      <c r="E7" s="529"/>
      <c r="F7" s="530"/>
      <c r="G7" s="531"/>
      <c r="H7" s="532" t="s">
        <v>139</v>
      </c>
      <c r="I7" s="536"/>
      <c r="J7" s="537"/>
      <c r="K7" s="524" t="s">
        <v>138</v>
      </c>
      <c r="L7" s="536"/>
      <c r="M7" s="537"/>
      <c r="N7" s="524" t="s">
        <v>137</v>
      </c>
      <c r="O7" s="536"/>
      <c r="P7" s="537"/>
      <c r="Q7" s="524" t="s">
        <v>136</v>
      </c>
      <c r="R7" s="536"/>
      <c r="S7" s="536"/>
      <c r="T7" s="535" t="s">
        <v>135</v>
      </c>
      <c r="U7" s="536"/>
      <c r="V7" s="536"/>
      <c r="W7" s="536"/>
      <c r="X7" s="537"/>
      <c r="Y7" s="524" t="s">
        <v>107</v>
      </c>
      <c r="Z7" s="536"/>
      <c r="AA7" s="536"/>
      <c r="AB7" s="535" t="s">
        <v>134</v>
      </c>
      <c r="AC7" s="536"/>
      <c r="AD7" s="536"/>
      <c r="AE7" s="536"/>
      <c r="AF7" s="537"/>
      <c r="AG7" s="523"/>
      <c r="AH7" s="523"/>
      <c r="AI7" s="524"/>
      <c r="AJ7" s="562"/>
      <c r="AK7" s="530"/>
      <c r="AL7" s="530"/>
      <c r="AM7" s="530"/>
      <c r="AN7" s="531"/>
    </row>
    <row r="8" spans="5:42" ht="21" customHeight="1">
      <c r="E8" s="545" t="s">
        <v>133</v>
      </c>
      <c r="F8" s="542"/>
      <c r="G8" s="543"/>
      <c r="H8" s="557">
        <v>5</v>
      </c>
      <c r="I8" s="547"/>
      <c r="J8" s="63" t="s">
        <v>131</v>
      </c>
      <c r="K8" s="546">
        <v>2</v>
      </c>
      <c r="L8" s="547"/>
      <c r="M8" s="63" t="s">
        <v>131</v>
      </c>
      <c r="N8" s="558"/>
      <c r="O8" s="559"/>
      <c r="P8" s="63" t="s">
        <v>131</v>
      </c>
      <c r="Q8" s="558"/>
      <c r="R8" s="559"/>
      <c r="S8" s="62" t="s">
        <v>131</v>
      </c>
      <c r="T8" s="538"/>
      <c r="U8" s="539"/>
      <c r="V8" s="539"/>
      <c r="W8" s="539"/>
      <c r="X8" s="540"/>
      <c r="Y8" s="558"/>
      <c r="Z8" s="559"/>
      <c r="AA8" s="62" t="s">
        <v>131</v>
      </c>
      <c r="AB8" s="541"/>
      <c r="AC8" s="542"/>
      <c r="AD8" s="542"/>
      <c r="AE8" s="542"/>
      <c r="AF8" s="543"/>
      <c r="AG8" s="546">
        <f>+IF(SUM(H8,K8,N8,Q8,Y8)=0,"",SUM(H8,K8,N8,Q8,Y8))</f>
        <v>7</v>
      </c>
      <c r="AH8" s="547"/>
      <c r="AI8" s="61" t="s">
        <v>131</v>
      </c>
      <c r="AJ8" s="565" t="s">
        <v>329</v>
      </c>
      <c r="AK8" s="527"/>
      <c r="AL8" s="527"/>
      <c r="AM8" s="527"/>
      <c r="AN8" s="528"/>
      <c r="AP8" s="173" t="s">
        <v>328</v>
      </c>
    </row>
    <row r="9" spans="5:42" s="58" customFormat="1" ht="21" customHeight="1">
      <c r="E9" s="545" t="s">
        <v>132</v>
      </c>
      <c r="F9" s="542"/>
      <c r="G9" s="543"/>
      <c r="H9" s="557">
        <v>2.5</v>
      </c>
      <c r="I9" s="547"/>
      <c r="J9" s="63" t="s">
        <v>131</v>
      </c>
      <c r="K9" s="546">
        <v>2</v>
      </c>
      <c r="L9" s="547"/>
      <c r="M9" s="63" t="s">
        <v>131</v>
      </c>
      <c r="N9" s="558"/>
      <c r="O9" s="559"/>
      <c r="P9" s="63" t="s">
        <v>131</v>
      </c>
      <c r="Q9" s="558"/>
      <c r="R9" s="559"/>
      <c r="S9" s="62" t="s">
        <v>131</v>
      </c>
      <c r="T9" s="538"/>
      <c r="U9" s="539"/>
      <c r="V9" s="539"/>
      <c r="W9" s="539"/>
      <c r="X9" s="540"/>
      <c r="Y9" s="558"/>
      <c r="Z9" s="559"/>
      <c r="AA9" s="62" t="s">
        <v>131</v>
      </c>
      <c r="AB9" s="541"/>
      <c r="AC9" s="542"/>
      <c r="AD9" s="542"/>
      <c r="AE9" s="542"/>
      <c r="AF9" s="543"/>
      <c r="AG9" s="546">
        <f>+IF(SUM(H9,K9,N9,Q9,Y9)=0,"",SUM(H9,K9,N9,Q9,Y9))</f>
        <v>4.5</v>
      </c>
      <c r="AH9" s="547"/>
      <c r="AI9" s="61" t="s">
        <v>131</v>
      </c>
      <c r="AJ9" s="563">
        <v>15000</v>
      </c>
      <c r="AK9" s="564"/>
      <c r="AL9" s="564"/>
      <c r="AM9" s="530" t="s">
        <v>130</v>
      </c>
      <c r="AN9" s="531"/>
      <c r="AP9" s="173" t="s">
        <v>329</v>
      </c>
    </row>
    <row r="10" spans="5:38" ht="13.5" customHeight="1">
      <c r="E10" s="110" t="s">
        <v>129</v>
      </c>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row>
    <row r="11" spans="5:38" ht="13.5" customHeight="1">
      <c r="E11" s="110" t="s">
        <v>526</v>
      </c>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row>
    <row r="12" spans="5:38" ht="13.5" customHeight="1">
      <c r="E12" s="110"/>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row>
    <row r="13" spans="3:38" ht="13.5" customHeight="1">
      <c r="C13" s="60" t="s">
        <v>128</v>
      </c>
      <c r="E13" s="110"/>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row>
    <row r="14" spans="5:38" ht="13.5" customHeight="1">
      <c r="E14" s="110"/>
      <c r="F14" s="50" t="s">
        <v>283</v>
      </c>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5:38" ht="13.5" customHeight="1">
      <c r="E15" s="110"/>
      <c r="F15" s="50" t="s">
        <v>284</v>
      </c>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row>
    <row r="16" spans="5:38" ht="13.5" customHeight="1">
      <c r="E16" s="261" t="s">
        <v>541</v>
      </c>
      <c r="F16" s="50" t="s">
        <v>487</v>
      </c>
      <c r="I16" s="50" t="s">
        <v>127</v>
      </c>
      <c r="J16" s="544">
        <v>20</v>
      </c>
      <c r="K16" s="544"/>
      <c r="L16" s="544"/>
      <c r="M16" s="560" t="s">
        <v>480</v>
      </c>
      <c r="N16" s="560"/>
      <c r="O16" s="544">
        <v>648</v>
      </c>
      <c r="P16" s="544"/>
      <c r="Q16" s="544"/>
      <c r="R16" s="59" t="s">
        <v>126</v>
      </c>
      <c r="S16" s="57"/>
      <c r="X16" s="57"/>
      <c r="Y16" s="57"/>
      <c r="Z16" s="57"/>
      <c r="AA16" s="57"/>
      <c r="AB16" s="57"/>
      <c r="AC16" s="57"/>
      <c r="AD16" s="57"/>
      <c r="AE16" s="57"/>
      <c r="AF16" s="57"/>
      <c r="AG16" s="57"/>
      <c r="AH16" s="57"/>
      <c r="AI16" s="57"/>
      <c r="AJ16" s="57"/>
      <c r="AK16" s="57"/>
      <c r="AL16" s="57"/>
    </row>
    <row r="17" spans="9:38" ht="13.5" customHeight="1">
      <c r="I17" s="207"/>
      <c r="J17" s="207"/>
      <c r="K17" s="207"/>
      <c r="N17" s="207"/>
      <c r="O17" s="207"/>
      <c r="P17" s="207"/>
      <c r="Q17" s="59"/>
      <c r="R17" s="57"/>
      <c r="X17" s="57"/>
      <c r="Y17" s="57"/>
      <c r="Z17" s="57"/>
      <c r="AA17" s="57"/>
      <c r="AB17" s="57"/>
      <c r="AC17" s="57"/>
      <c r="AD17" s="57"/>
      <c r="AE17" s="57"/>
      <c r="AF17" s="57"/>
      <c r="AG17" s="57"/>
      <c r="AH17" s="57"/>
      <c r="AI17" s="57"/>
      <c r="AJ17" s="57"/>
      <c r="AK17" s="57"/>
      <c r="AL17" s="57"/>
    </row>
    <row r="18" spans="5:38" ht="13.5" customHeight="1">
      <c r="E18" s="110"/>
      <c r="F18" s="145"/>
      <c r="G18" s="50" t="s">
        <v>488</v>
      </c>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5:38" ht="13.5" customHeight="1">
      <c r="E19" s="110"/>
      <c r="F19" s="261" t="s">
        <v>541</v>
      </c>
      <c r="G19" s="50" t="s">
        <v>489</v>
      </c>
      <c r="L19" s="57"/>
      <c r="M19" s="57"/>
      <c r="N19" s="57"/>
      <c r="O19" s="57"/>
      <c r="P19" s="57"/>
      <c r="Q19" s="57"/>
      <c r="R19" s="57"/>
      <c r="S19" s="57"/>
      <c r="T19" s="57"/>
      <c r="U19" s="57"/>
      <c r="V19" s="57"/>
      <c r="W19" s="57"/>
      <c r="AI19" s="57"/>
      <c r="AJ19" s="57"/>
      <c r="AK19" s="57"/>
      <c r="AL19" s="57"/>
    </row>
    <row r="20" ht="13.5" customHeight="1">
      <c r="E20" s="110"/>
    </row>
    <row r="21" spans="5:38" ht="13.5" customHeight="1">
      <c r="E21" s="145"/>
      <c r="F21" s="50" t="s">
        <v>490</v>
      </c>
      <c r="I21" s="50" t="s">
        <v>481</v>
      </c>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7" t="s">
        <v>121</v>
      </c>
      <c r="AL21" s="57"/>
    </row>
    <row r="22" spans="5:38" ht="13.5" customHeight="1">
      <c r="E22" s="110"/>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3:38" ht="13.5" customHeight="1">
      <c r="C23" s="60" t="s">
        <v>125</v>
      </c>
      <c r="E23" s="110"/>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row>
    <row r="24" spans="5:38" ht="13.5" customHeight="1">
      <c r="E24" s="50" t="s">
        <v>124</v>
      </c>
      <c r="H24" s="50" t="s">
        <v>122</v>
      </c>
      <c r="I24" s="566" t="s">
        <v>596</v>
      </c>
      <c r="J24" s="566"/>
      <c r="K24" s="566"/>
      <c r="L24" s="566"/>
      <c r="M24" s="566"/>
      <c r="N24" s="566"/>
      <c r="O24" s="566"/>
      <c r="P24" s="566"/>
      <c r="Q24" s="566"/>
      <c r="R24" s="566"/>
      <c r="S24" s="566"/>
      <c r="T24" s="566"/>
      <c r="U24" s="566"/>
      <c r="V24" s="566"/>
      <c r="W24" s="57" t="s">
        <v>121</v>
      </c>
      <c r="X24" s="57"/>
      <c r="Y24" s="57"/>
      <c r="Z24" s="57"/>
      <c r="AA24" s="57"/>
      <c r="AB24" s="57"/>
      <c r="AC24" s="57"/>
      <c r="AD24" s="57"/>
      <c r="AE24" s="57"/>
      <c r="AF24" s="57"/>
      <c r="AG24" s="57"/>
      <c r="AH24" s="57"/>
      <c r="AI24" s="57"/>
      <c r="AJ24" s="57"/>
      <c r="AK24" s="57"/>
      <c r="AL24" s="57"/>
    </row>
    <row r="25" spans="7:38" ht="13.5" customHeight="1">
      <c r="G25" s="110" t="s">
        <v>123</v>
      </c>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row>
    <row r="26" spans="7:38" ht="13.5" customHeight="1">
      <c r="G26" s="110"/>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row>
    <row r="27" spans="5:38" ht="13.5" customHeight="1">
      <c r="E27" s="50" t="s">
        <v>285</v>
      </c>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row>
    <row r="28" spans="5:38" ht="13.5" customHeight="1">
      <c r="E28" s="110"/>
      <c r="F28" s="145"/>
      <c r="G28" s="50" t="s">
        <v>491</v>
      </c>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row>
    <row r="29" spans="5:38" ht="13.5" customHeight="1">
      <c r="E29" s="110"/>
      <c r="F29" s="261" t="s">
        <v>541</v>
      </c>
      <c r="G29" s="50" t="s">
        <v>492</v>
      </c>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5:38" ht="13.5" customHeight="1">
      <c r="E30" s="110"/>
      <c r="F30" s="145"/>
      <c r="G30" s="50" t="s">
        <v>493</v>
      </c>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5:38" ht="13.5" customHeight="1">
      <c r="E31" s="110"/>
      <c r="F31" s="145"/>
      <c r="G31" s="50" t="s">
        <v>494</v>
      </c>
      <c r="K31" s="50" t="s">
        <v>122</v>
      </c>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7" t="s">
        <v>121</v>
      </c>
    </row>
    <row r="32" spans="5:38" ht="13.5" customHeight="1">
      <c r="E32" s="110"/>
      <c r="AK32" s="57"/>
      <c r="AL32" s="57"/>
    </row>
    <row r="33" spans="3:38" ht="13.5" customHeight="1">
      <c r="C33" s="60" t="s">
        <v>286</v>
      </c>
      <c r="E33" s="110"/>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row>
    <row r="34" spans="3:38" ht="13.5" customHeight="1">
      <c r="C34" s="60"/>
      <c r="F34" s="145"/>
      <c r="G34" s="50" t="s">
        <v>495</v>
      </c>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row>
    <row r="35" spans="3:38" ht="13.5" customHeight="1">
      <c r="C35" s="60"/>
      <c r="F35" s="261" t="s">
        <v>541</v>
      </c>
      <c r="G35" s="50" t="s">
        <v>496</v>
      </c>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row>
    <row r="36" spans="3:38" ht="13.5" customHeight="1">
      <c r="C36" s="60"/>
      <c r="F36" s="145"/>
      <c r="G36" s="50" t="s">
        <v>497</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row>
    <row r="37" spans="3:38" ht="13.5" customHeight="1">
      <c r="C37" s="60"/>
      <c r="F37" s="145"/>
      <c r="G37" s="50" t="s">
        <v>498</v>
      </c>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row>
    <row r="38" spans="5:38" ht="13.5" customHeight="1">
      <c r="E38" s="110"/>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row>
    <row r="39" spans="2:3" ht="20.25" customHeight="1">
      <c r="B39" s="50" t="s">
        <v>120</v>
      </c>
      <c r="C39" s="60" t="s">
        <v>119</v>
      </c>
    </row>
    <row r="40" spans="4:40" ht="16.5" customHeight="1">
      <c r="D40" s="548"/>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50"/>
    </row>
    <row r="41" spans="4:40" ht="16.5" customHeight="1">
      <c r="D41" s="551"/>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3"/>
    </row>
    <row r="42" spans="4:40" ht="16.5" customHeight="1">
      <c r="D42" s="551"/>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3"/>
    </row>
    <row r="43" spans="4:40" ht="16.5" customHeight="1">
      <c r="D43" s="551"/>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3"/>
    </row>
    <row r="44" spans="4:40" ht="16.5" customHeight="1">
      <c r="D44" s="551"/>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3"/>
    </row>
    <row r="45" spans="4:40" ht="16.5" customHeight="1">
      <c r="D45" s="551"/>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2"/>
      <c r="AL45" s="552"/>
      <c r="AM45" s="552"/>
      <c r="AN45" s="553"/>
    </row>
    <row r="46" spans="4:40" ht="16.5" customHeight="1">
      <c r="D46" s="554"/>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555"/>
      <c r="AM46" s="555"/>
      <c r="AN46" s="556"/>
    </row>
  </sheetData>
  <sheetProtection/>
  <mergeCells count="39">
    <mergeCell ref="T7:X7"/>
    <mergeCell ref="H9:I9"/>
    <mergeCell ref="AB9:AF9"/>
    <mergeCell ref="Y7:AA7"/>
    <mergeCell ref="I24:V24"/>
    <mergeCell ref="L21:AJ21"/>
    <mergeCell ref="N9:O9"/>
    <mergeCell ref="Q8:R8"/>
    <mergeCell ref="Q9:R9"/>
    <mergeCell ref="Y8:Z8"/>
    <mergeCell ref="AJ6:AN7"/>
    <mergeCell ref="AJ9:AL9"/>
    <mergeCell ref="AM9:AN9"/>
    <mergeCell ref="AJ8:AN8"/>
    <mergeCell ref="H7:J7"/>
    <mergeCell ref="K7:M7"/>
    <mergeCell ref="K9:L9"/>
    <mergeCell ref="N8:O8"/>
    <mergeCell ref="N7:P7"/>
    <mergeCell ref="Q7:S7"/>
    <mergeCell ref="AG9:AH9"/>
    <mergeCell ref="K8:L8"/>
    <mergeCell ref="D40:AN46"/>
    <mergeCell ref="T8:X8"/>
    <mergeCell ref="AG8:AH8"/>
    <mergeCell ref="H8:I8"/>
    <mergeCell ref="E9:G9"/>
    <mergeCell ref="Y9:Z9"/>
    <mergeCell ref="M16:N16"/>
    <mergeCell ref="AG6:AI7"/>
    <mergeCell ref="L31:AK31"/>
    <mergeCell ref="E6:G7"/>
    <mergeCell ref="H6:AF6"/>
    <mergeCell ref="AB7:AF7"/>
    <mergeCell ref="T9:X9"/>
    <mergeCell ref="AB8:AF8"/>
    <mergeCell ref="J16:L16"/>
    <mergeCell ref="O16:Q16"/>
    <mergeCell ref="E8:G8"/>
  </mergeCells>
  <dataValidations count="2">
    <dataValidation type="list" allowBlank="1" showInputMessage="1" showErrorMessage="1" sqref="F28:F31 F18:F19 F34:F37 E16 E21">
      <formula1>"○"</formula1>
    </dataValidation>
    <dataValidation type="list" allowBlank="1" showInputMessage="1" showErrorMessage="1" sqref="AJ8:AN8">
      <formula1>$AP$8:$AP$9</formula1>
    </dataValidation>
  </dataValidations>
  <printOptions horizontalCentered="1"/>
  <pageMargins left="0.5905511811023623" right="0.3937007874015748" top="0.7874015748031497" bottom="0.1968503937007874" header="0.5118110236220472" footer="0.5118110236220472"/>
  <pageSetup fitToHeight="1" fitToWidth="1" horizontalDpi="600" verticalDpi="600" orientation="landscape" paperSize="9" scale="85" r:id="rId3"/>
  <colBreaks count="1" manualBreakCount="1">
    <brk id="40" max="65535" man="1"/>
  </colBreaks>
  <legacyDrawing r:id="rId2"/>
</worksheet>
</file>

<file path=xl/worksheets/sheet8.xml><?xml version="1.0" encoding="utf-8"?>
<worksheet xmlns="http://schemas.openxmlformats.org/spreadsheetml/2006/main" xmlns:r="http://schemas.openxmlformats.org/officeDocument/2006/relationships">
  <sheetPr>
    <tabColor rgb="FFFF0000"/>
  </sheetPr>
  <dimension ref="A1:HM33"/>
  <sheetViews>
    <sheetView showGridLines="0" showZeros="0" zoomScalePageLayoutView="0" workbookViewId="0" topLeftCell="A1">
      <selection activeCell="HM4" sqref="HM4:HM5"/>
    </sheetView>
  </sheetViews>
  <sheetFormatPr defaultColWidth="9.00390625" defaultRowHeight="13.5"/>
  <cols>
    <col min="1" max="1" width="28.625" style="186" customWidth="1"/>
    <col min="2" max="191" width="7.00390625" style="186" customWidth="1"/>
    <col min="192" max="16384" width="9.00390625" style="186" customWidth="1"/>
  </cols>
  <sheetData>
    <row r="1" spans="1:6" ht="22.5" customHeight="1">
      <c r="A1" s="577" t="s">
        <v>527</v>
      </c>
      <c r="B1" s="577"/>
      <c r="C1" s="577"/>
      <c r="D1" s="577"/>
      <c r="E1" s="577"/>
      <c r="F1" s="577"/>
    </row>
    <row r="2" ht="22.5" customHeight="1"/>
    <row r="3" spans="1:221" ht="20.25" customHeight="1">
      <c r="A3" s="569" t="s">
        <v>287</v>
      </c>
      <c r="B3" s="572" t="s">
        <v>335</v>
      </c>
      <c r="C3" s="573"/>
      <c r="D3" s="573"/>
      <c r="E3" s="573"/>
      <c r="F3" s="574"/>
      <c r="G3" s="572" t="s">
        <v>334</v>
      </c>
      <c r="H3" s="573"/>
      <c r="I3" s="573"/>
      <c r="J3" s="573"/>
      <c r="K3" s="574"/>
      <c r="L3" s="572" t="s">
        <v>336</v>
      </c>
      <c r="M3" s="573"/>
      <c r="N3" s="573"/>
      <c r="O3" s="573"/>
      <c r="P3" s="574"/>
      <c r="Q3" s="572" t="s">
        <v>337</v>
      </c>
      <c r="R3" s="573"/>
      <c r="S3" s="573"/>
      <c r="T3" s="573"/>
      <c r="U3" s="574"/>
      <c r="V3" s="572" t="s">
        <v>338</v>
      </c>
      <c r="W3" s="573"/>
      <c r="X3" s="573"/>
      <c r="Y3" s="573"/>
      <c r="Z3" s="574"/>
      <c r="AA3" s="572" t="s">
        <v>339</v>
      </c>
      <c r="AB3" s="573"/>
      <c r="AC3" s="573"/>
      <c r="AD3" s="573"/>
      <c r="AE3" s="574"/>
      <c r="AF3" s="572" t="s">
        <v>340</v>
      </c>
      <c r="AG3" s="573"/>
      <c r="AH3" s="573"/>
      <c r="AI3" s="573"/>
      <c r="AJ3" s="574"/>
      <c r="AK3" s="572" t="s">
        <v>341</v>
      </c>
      <c r="AL3" s="573"/>
      <c r="AM3" s="573"/>
      <c r="AN3" s="573"/>
      <c r="AO3" s="574"/>
      <c r="AP3" s="572" t="s">
        <v>342</v>
      </c>
      <c r="AQ3" s="573"/>
      <c r="AR3" s="573"/>
      <c r="AS3" s="573"/>
      <c r="AT3" s="574"/>
      <c r="AU3" s="572" t="s">
        <v>343</v>
      </c>
      <c r="AV3" s="573"/>
      <c r="AW3" s="573"/>
      <c r="AX3" s="573"/>
      <c r="AY3" s="574"/>
      <c r="AZ3" s="572" t="s">
        <v>344</v>
      </c>
      <c r="BA3" s="573"/>
      <c r="BB3" s="573"/>
      <c r="BC3" s="573"/>
      <c r="BD3" s="574"/>
      <c r="BE3" s="572" t="s">
        <v>345</v>
      </c>
      <c r="BF3" s="573"/>
      <c r="BG3" s="573"/>
      <c r="BH3" s="573"/>
      <c r="BI3" s="574"/>
      <c r="BJ3" s="572" t="s">
        <v>346</v>
      </c>
      <c r="BK3" s="573"/>
      <c r="BL3" s="573"/>
      <c r="BM3" s="573"/>
      <c r="BN3" s="574"/>
      <c r="BO3" s="572" t="s">
        <v>347</v>
      </c>
      <c r="BP3" s="573"/>
      <c r="BQ3" s="573"/>
      <c r="BR3" s="573"/>
      <c r="BS3" s="574"/>
      <c r="BT3" s="572" t="s">
        <v>348</v>
      </c>
      <c r="BU3" s="573"/>
      <c r="BV3" s="573"/>
      <c r="BW3" s="573"/>
      <c r="BX3" s="574"/>
      <c r="BY3" s="572" t="s">
        <v>349</v>
      </c>
      <c r="BZ3" s="573"/>
      <c r="CA3" s="573"/>
      <c r="CB3" s="573"/>
      <c r="CC3" s="574"/>
      <c r="CD3" s="572" t="s">
        <v>350</v>
      </c>
      <c r="CE3" s="573"/>
      <c r="CF3" s="573"/>
      <c r="CG3" s="573"/>
      <c r="CH3" s="574"/>
      <c r="CI3" s="572" t="s">
        <v>351</v>
      </c>
      <c r="CJ3" s="573"/>
      <c r="CK3" s="573"/>
      <c r="CL3" s="573"/>
      <c r="CM3" s="574"/>
      <c r="CN3" s="572" t="s">
        <v>352</v>
      </c>
      <c r="CO3" s="573"/>
      <c r="CP3" s="573"/>
      <c r="CQ3" s="573"/>
      <c r="CR3" s="574"/>
      <c r="CS3" s="572" t="s">
        <v>353</v>
      </c>
      <c r="CT3" s="573"/>
      <c r="CU3" s="573"/>
      <c r="CV3" s="573"/>
      <c r="CW3" s="574"/>
      <c r="CX3" s="572" t="s">
        <v>354</v>
      </c>
      <c r="CY3" s="573"/>
      <c r="CZ3" s="573"/>
      <c r="DA3" s="573"/>
      <c r="DB3" s="574"/>
      <c r="DC3" s="572" t="s">
        <v>355</v>
      </c>
      <c r="DD3" s="573"/>
      <c r="DE3" s="573"/>
      <c r="DF3" s="573"/>
      <c r="DG3" s="574"/>
      <c r="DH3" s="572" t="s">
        <v>356</v>
      </c>
      <c r="DI3" s="573"/>
      <c r="DJ3" s="573"/>
      <c r="DK3" s="573"/>
      <c r="DL3" s="574"/>
      <c r="DM3" s="572" t="s">
        <v>357</v>
      </c>
      <c r="DN3" s="573"/>
      <c r="DO3" s="573"/>
      <c r="DP3" s="573"/>
      <c r="DQ3" s="574"/>
      <c r="DR3" s="572" t="s">
        <v>358</v>
      </c>
      <c r="DS3" s="573"/>
      <c r="DT3" s="573"/>
      <c r="DU3" s="573"/>
      <c r="DV3" s="574"/>
      <c r="DW3" s="572" t="s">
        <v>374</v>
      </c>
      <c r="DX3" s="573"/>
      <c r="DY3" s="573"/>
      <c r="DZ3" s="573"/>
      <c r="EA3" s="574"/>
      <c r="EB3" s="572" t="s">
        <v>359</v>
      </c>
      <c r="EC3" s="573"/>
      <c r="ED3" s="573"/>
      <c r="EE3" s="573"/>
      <c r="EF3" s="574"/>
      <c r="EG3" s="572" t="s">
        <v>360</v>
      </c>
      <c r="EH3" s="573"/>
      <c r="EI3" s="573"/>
      <c r="EJ3" s="573"/>
      <c r="EK3" s="574"/>
      <c r="EL3" s="572" t="s">
        <v>361</v>
      </c>
      <c r="EM3" s="573"/>
      <c r="EN3" s="573"/>
      <c r="EO3" s="573"/>
      <c r="EP3" s="574"/>
      <c r="EQ3" s="572" t="s">
        <v>362</v>
      </c>
      <c r="ER3" s="573"/>
      <c r="ES3" s="573"/>
      <c r="ET3" s="573"/>
      <c r="EU3" s="574"/>
      <c r="EV3" s="572" t="s">
        <v>363</v>
      </c>
      <c r="EW3" s="573"/>
      <c r="EX3" s="573"/>
      <c r="EY3" s="573"/>
      <c r="EZ3" s="574"/>
      <c r="FA3" s="572" t="s">
        <v>364</v>
      </c>
      <c r="FB3" s="573"/>
      <c r="FC3" s="573"/>
      <c r="FD3" s="573"/>
      <c r="FE3" s="574"/>
      <c r="FF3" s="572" t="s">
        <v>365</v>
      </c>
      <c r="FG3" s="573"/>
      <c r="FH3" s="573"/>
      <c r="FI3" s="573"/>
      <c r="FJ3" s="574"/>
      <c r="FK3" s="572" t="s">
        <v>366</v>
      </c>
      <c r="FL3" s="573"/>
      <c r="FM3" s="573"/>
      <c r="FN3" s="573"/>
      <c r="FO3" s="574"/>
      <c r="FP3" s="572" t="s">
        <v>367</v>
      </c>
      <c r="FQ3" s="573"/>
      <c r="FR3" s="573"/>
      <c r="FS3" s="573"/>
      <c r="FT3" s="574"/>
      <c r="FU3" s="572" t="s">
        <v>368</v>
      </c>
      <c r="FV3" s="573"/>
      <c r="FW3" s="573"/>
      <c r="FX3" s="573"/>
      <c r="FY3" s="574"/>
      <c r="FZ3" s="572" t="s">
        <v>369</v>
      </c>
      <c r="GA3" s="573"/>
      <c r="GB3" s="573"/>
      <c r="GC3" s="573"/>
      <c r="GD3" s="574"/>
      <c r="GE3" s="572" t="s">
        <v>370</v>
      </c>
      <c r="GF3" s="573"/>
      <c r="GG3" s="573"/>
      <c r="GH3" s="573"/>
      <c r="GI3" s="574"/>
      <c r="GJ3" s="572" t="s">
        <v>371</v>
      </c>
      <c r="GK3" s="573"/>
      <c r="GL3" s="573"/>
      <c r="GM3" s="573"/>
      <c r="GN3" s="574"/>
      <c r="GO3" s="572" t="s">
        <v>375</v>
      </c>
      <c r="GP3" s="573"/>
      <c r="GQ3" s="573"/>
      <c r="GR3" s="573"/>
      <c r="GS3" s="574"/>
      <c r="GT3" s="572" t="s">
        <v>67</v>
      </c>
      <c r="GU3" s="573"/>
      <c r="GV3" s="573"/>
      <c r="GW3" s="573"/>
      <c r="GX3" s="574"/>
      <c r="GY3" s="572" t="s">
        <v>376</v>
      </c>
      <c r="GZ3" s="573"/>
      <c r="HA3" s="573"/>
      <c r="HB3" s="573"/>
      <c r="HC3" s="574"/>
      <c r="HD3" s="572" t="s">
        <v>377</v>
      </c>
      <c r="HE3" s="573"/>
      <c r="HF3" s="573"/>
      <c r="HG3" s="573"/>
      <c r="HH3" s="574"/>
      <c r="HI3" s="572" t="s">
        <v>378</v>
      </c>
      <c r="HJ3" s="573"/>
      <c r="HK3" s="573"/>
      <c r="HL3" s="573"/>
      <c r="HM3" s="574"/>
    </row>
    <row r="4" spans="1:221" ht="20.25" customHeight="1">
      <c r="A4" s="570"/>
      <c r="B4" s="567" t="s">
        <v>332</v>
      </c>
      <c r="C4" s="575" t="s">
        <v>49</v>
      </c>
      <c r="D4" s="576"/>
      <c r="E4" s="567" t="s">
        <v>333</v>
      </c>
      <c r="F4" s="567" t="s">
        <v>620</v>
      </c>
      <c r="G4" s="567" t="s">
        <v>332</v>
      </c>
      <c r="H4" s="575" t="s">
        <v>49</v>
      </c>
      <c r="I4" s="576"/>
      <c r="J4" s="567" t="s">
        <v>333</v>
      </c>
      <c r="K4" s="567" t="s">
        <v>620</v>
      </c>
      <c r="L4" s="567" t="s">
        <v>332</v>
      </c>
      <c r="M4" s="575" t="s">
        <v>49</v>
      </c>
      <c r="N4" s="576"/>
      <c r="O4" s="567" t="s">
        <v>333</v>
      </c>
      <c r="P4" s="567" t="s">
        <v>620</v>
      </c>
      <c r="Q4" s="567" t="s">
        <v>332</v>
      </c>
      <c r="R4" s="575" t="s">
        <v>49</v>
      </c>
      <c r="S4" s="576"/>
      <c r="T4" s="567" t="s">
        <v>333</v>
      </c>
      <c r="U4" s="567" t="s">
        <v>620</v>
      </c>
      <c r="V4" s="567" t="s">
        <v>332</v>
      </c>
      <c r="W4" s="575" t="s">
        <v>49</v>
      </c>
      <c r="X4" s="576"/>
      <c r="Y4" s="567" t="s">
        <v>333</v>
      </c>
      <c r="Z4" s="567" t="s">
        <v>620</v>
      </c>
      <c r="AA4" s="567" t="s">
        <v>332</v>
      </c>
      <c r="AB4" s="575" t="s">
        <v>49</v>
      </c>
      <c r="AC4" s="576"/>
      <c r="AD4" s="567" t="s">
        <v>333</v>
      </c>
      <c r="AE4" s="567" t="s">
        <v>620</v>
      </c>
      <c r="AF4" s="567" t="s">
        <v>332</v>
      </c>
      <c r="AG4" s="575" t="s">
        <v>49</v>
      </c>
      <c r="AH4" s="576"/>
      <c r="AI4" s="567" t="s">
        <v>333</v>
      </c>
      <c r="AJ4" s="567" t="s">
        <v>620</v>
      </c>
      <c r="AK4" s="567" t="s">
        <v>332</v>
      </c>
      <c r="AL4" s="575" t="s">
        <v>49</v>
      </c>
      <c r="AM4" s="576"/>
      <c r="AN4" s="567" t="s">
        <v>333</v>
      </c>
      <c r="AO4" s="567" t="s">
        <v>620</v>
      </c>
      <c r="AP4" s="567" t="s">
        <v>332</v>
      </c>
      <c r="AQ4" s="575" t="s">
        <v>49</v>
      </c>
      <c r="AR4" s="576"/>
      <c r="AS4" s="567" t="s">
        <v>333</v>
      </c>
      <c r="AT4" s="567" t="s">
        <v>620</v>
      </c>
      <c r="AU4" s="567" t="s">
        <v>332</v>
      </c>
      <c r="AV4" s="575" t="s">
        <v>49</v>
      </c>
      <c r="AW4" s="576"/>
      <c r="AX4" s="567" t="s">
        <v>333</v>
      </c>
      <c r="AY4" s="567" t="s">
        <v>620</v>
      </c>
      <c r="AZ4" s="567" t="s">
        <v>332</v>
      </c>
      <c r="BA4" s="575" t="s">
        <v>49</v>
      </c>
      <c r="BB4" s="576"/>
      <c r="BC4" s="567" t="s">
        <v>333</v>
      </c>
      <c r="BD4" s="567" t="s">
        <v>620</v>
      </c>
      <c r="BE4" s="567" t="s">
        <v>332</v>
      </c>
      <c r="BF4" s="575" t="s">
        <v>49</v>
      </c>
      <c r="BG4" s="576"/>
      <c r="BH4" s="567" t="s">
        <v>333</v>
      </c>
      <c r="BI4" s="567" t="s">
        <v>620</v>
      </c>
      <c r="BJ4" s="567" t="s">
        <v>332</v>
      </c>
      <c r="BK4" s="575" t="s">
        <v>49</v>
      </c>
      <c r="BL4" s="576"/>
      <c r="BM4" s="567" t="s">
        <v>333</v>
      </c>
      <c r="BN4" s="567" t="s">
        <v>620</v>
      </c>
      <c r="BO4" s="567" t="s">
        <v>332</v>
      </c>
      <c r="BP4" s="575" t="s">
        <v>49</v>
      </c>
      <c r="BQ4" s="576"/>
      <c r="BR4" s="567" t="s">
        <v>333</v>
      </c>
      <c r="BS4" s="567" t="s">
        <v>620</v>
      </c>
      <c r="BT4" s="567" t="s">
        <v>332</v>
      </c>
      <c r="BU4" s="575" t="s">
        <v>49</v>
      </c>
      <c r="BV4" s="576"/>
      <c r="BW4" s="567" t="s">
        <v>333</v>
      </c>
      <c r="BX4" s="567" t="s">
        <v>620</v>
      </c>
      <c r="BY4" s="567" t="s">
        <v>332</v>
      </c>
      <c r="BZ4" s="575" t="s">
        <v>49</v>
      </c>
      <c r="CA4" s="576"/>
      <c r="CB4" s="567" t="s">
        <v>333</v>
      </c>
      <c r="CC4" s="567" t="s">
        <v>620</v>
      </c>
      <c r="CD4" s="567" t="s">
        <v>332</v>
      </c>
      <c r="CE4" s="575" t="s">
        <v>49</v>
      </c>
      <c r="CF4" s="576"/>
      <c r="CG4" s="567" t="s">
        <v>333</v>
      </c>
      <c r="CH4" s="567" t="s">
        <v>620</v>
      </c>
      <c r="CI4" s="567" t="s">
        <v>332</v>
      </c>
      <c r="CJ4" s="575" t="s">
        <v>49</v>
      </c>
      <c r="CK4" s="576"/>
      <c r="CL4" s="567" t="s">
        <v>333</v>
      </c>
      <c r="CM4" s="567" t="s">
        <v>620</v>
      </c>
      <c r="CN4" s="567" t="s">
        <v>332</v>
      </c>
      <c r="CO4" s="575" t="s">
        <v>49</v>
      </c>
      <c r="CP4" s="576"/>
      <c r="CQ4" s="567" t="s">
        <v>333</v>
      </c>
      <c r="CR4" s="567" t="s">
        <v>620</v>
      </c>
      <c r="CS4" s="567" t="s">
        <v>332</v>
      </c>
      <c r="CT4" s="575" t="s">
        <v>49</v>
      </c>
      <c r="CU4" s="576"/>
      <c r="CV4" s="567" t="s">
        <v>333</v>
      </c>
      <c r="CW4" s="567" t="s">
        <v>620</v>
      </c>
      <c r="CX4" s="567" t="s">
        <v>332</v>
      </c>
      <c r="CY4" s="575" t="s">
        <v>49</v>
      </c>
      <c r="CZ4" s="576"/>
      <c r="DA4" s="567" t="s">
        <v>333</v>
      </c>
      <c r="DB4" s="567" t="s">
        <v>620</v>
      </c>
      <c r="DC4" s="567" t="s">
        <v>332</v>
      </c>
      <c r="DD4" s="575" t="s">
        <v>49</v>
      </c>
      <c r="DE4" s="576"/>
      <c r="DF4" s="567" t="s">
        <v>333</v>
      </c>
      <c r="DG4" s="567" t="s">
        <v>620</v>
      </c>
      <c r="DH4" s="567" t="s">
        <v>332</v>
      </c>
      <c r="DI4" s="575" t="s">
        <v>49</v>
      </c>
      <c r="DJ4" s="576"/>
      <c r="DK4" s="567" t="s">
        <v>333</v>
      </c>
      <c r="DL4" s="567" t="s">
        <v>620</v>
      </c>
      <c r="DM4" s="567" t="s">
        <v>332</v>
      </c>
      <c r="DN4" s="575" t="s">
        <v>49</v>
      </c>
      <c r="DO4" s="576"/>
      <c r="DP4" s="567" t="s">
        <v>333</v>
      </c>
      <c r="DQ4" s="567" t="s">
        <v>620</v>
      </c>
      <c r="DR4" s="567" t="s">
        <v>332</v>
      </c>
      <c r="DS4" s="575" t="s">
        <v>49</v>
      </c>
      <c r="DT4" s="576"/>
      <c r="DU4" s="567" t="s">
        <v>333</v>
      </c>
      <c r="DV4" s="567" t="s">
        <v>620</v>
      </c>
      <c r="DW4" s="567" t="s">
        <v>332</v>
      </c>
      <c r="DX4" s="575" t="s">
        <v>49</v>
      </c>
      <c r="DY4" s="576"/>
      <c r="DZ4" s="567" t="s">
        <v>333</v>
      </c>
      <c r="EA4" s="567" t="s">
        <v>620</v>
      </c>
      <c r="EB4" s="567" t="s">
        <v>332</v>
      </c>
      <c r="EC4" s="575" t="s">
        <v>49</v>
      </c>
      <c r="ED4" s="576"/>
      <c r="EE4" s="567" t="s">
        <v>333</v>
      </c>
      <c r="EF4" s="567" t="s">
        <v>620</v>
      </c>
      <c r="EG4" s="567" t="s">
        <v>332</v>
      </c>
      <c r="EH4" s="575" t="s">
        <v>49</v>
      </c>
      <c r="EI4" s="576"/>
      <c r="EJ4" s="567" t="s">
        <v>333</v>
      </c>
      <c r="EK4" s="567" t="s">
        <v>620</v>
      </c>
      <c r="EL4" s="567" t="s">
        <v>332</v>
      </c>
      <c r="EM4" s="575" t="s">
        <v>49</v>
      </c>
      <c r="EN4" s="576"/>
      <c r="EO4" s="567" t="s">
        <v>333</v>
      </c>
      <c r="EP4" s="567" t="s">
        <v>620</v>
      </c>
      <c r="EQ4" s="567" t="s">
        <v>332</v>
      </c>
      <c r="ER4" s="575" t="s">
        <v>49</v>
      </c>
      <c r="ES4" s="576"/>
      <c r="ET4" s="567" t="s">
        <v>333</v>
      </c>
      <c r="EU4" s="567" t="s">
        <v>620</v>
      </c>
      <c r="EV4" s="567" t="s">
        <v>332</v>
      </c>
      <c r="EW4" s="575" t="s">
        <v>49</v>
      </c>
      <c r="EX4" s="576"/>
      <c r="EY4" s="567" t="s">
        <v>333</v>
      </c>
      <c r="EZ4" s="567" t="s">
        <v>620</v>
      </c>
      <c r="FA4" s="567" t="s">
        <v>332</v>
      </c>
      <c r="FB4" s="575" t="s">
        <v>49</v>
      </c>
      <c r="FC4" s="576"/>
      <c r="FD4" s="567" t="s">
        <v>333</v>
      </c>
      <c r="FE4" s="567" t="s">
        <v>620</v>
      </c>
      <c r="FF4" s="567" t="s">
        <v>332</v>
      </c>
      <c r="FG4" s="575" t="s">
        <v>49</v>
      </c>
      <c r="FH4" s="576"/>
      <c r="FI4" s="567" t="s">
        <v>333</v>
      </c>
      <c r="FJ4" s="567" t="s">
        <v>620</v>
      </c>
      <c r="FK4" s="567" t="s">
        <v>332</v>
      </c>
      <c r="FL4" s="575" t="s">
        <v>49</v>
      </c>
      <c r="FM4" s="576"/>
      <c r="FN4" s="567" t="s">
        <v>333</v>
      </c>
      <c r="FO4" s="567" t="s">
        <v>620</v>
      </c>
      <c r="FP4" s="567" t="s">
        <v>332</v>
      </c>
      <c r="FQ4" s="575" t="s">
        <v>49</v>
      </c>
      <c r="FR4" s="576"/>
      <c r="FS4" s="567" t="s">
        <v>333</v>
      </c>
      <c r="FT4" s="567" t="s">
        <v>620</v>
      </c>
      <c r="FU4" s="567" t="s">
        <v>332</v>
      </c>
      <c r="FV4" s="575" t="s">
        <v>49</v>
      </c>
      <c r="FW4" s="576"/>
      <c r="FX4" s="567" t="s">
        <v>333</v>
      </c>
      <c r="FY4" s="567" t="s">
        <v>620</v>
      </c>
      <c r="FZ4" s="567" t="s">
        <v>332</v>
      </c>
      <c r="GA4" s="575" t="s">
        <v>49</v>
      </c>
      <c r="GB4" s="576"/>
      <c r="GC4" s="567" t="s">
        <v>333</v>
      </c>
      <c r="GD4" s="567" t="s">
        <v>620</v>
      </c>
      <c r="GE4" s="567" t="s">
        <v>332</v>
      </c>
      <c r="GF4" s="575" t="s">
        <v>49</v>
      </c>
      <c r="GG4" s="576"/>
      <c r="GH4" s="567" t="s">
        <v>333</v>
      </c>
      <c r="GI4" s="567" t="s">
        <v>620</v>
      </c>
      <c r="GJ4" s="567" t="s">
        <v>332</v>
      </c>
      <c r="GK4" s="575" t="s">
        <v>49</v>
      </c>
      <c r="GL4" s="576"/>
      <c r="GM4" s="567" t="s">
        <v>333</v>
      </c>
      <c r="GN4" s="567" t="s">
        <v>620</v>
      </c>
      <c r="GO4" s="567" t="s">
        <v>332</v>
      </c>
      <c r="GP4" s="575" t="s">
        <v>49</v>
      </c>
      <c r="GQ4" s="576"/>
      <c r="GR4" s="567" t="s">
        <v>333</v>
      </c>
      <c r="GS4" s="567" t="s">
        <v>620</v>
      </c>
      <c r="GT4" s="567" t="s">
        <v>332</v>
      </c>
      <c r="GU4" s="575" t="s">
        <v>49</v>
      </c>
      <c r="GV4" s="576"/>
      <c r="GW4" s="567" t="s">
        <v>333</v>
      </c>
      <c r="GX4" s="567" t="s">
        <v>620</v>
      </c>
      <c r="GY4" s="567" t="s">
        <v>332</v>
      </c>
      <c r="GZ4" s="575" t="s">
        <v>49</v>
      </c>
      <c r="HA4" s="576"/>
      <c r="HB4" s="567" t="s">
        <v>333</v>
      </c>
      <c r="HC4" s="567" t="s">
        <v>620</v>
      </c>
      <c r="HD4" s="567" t="s">
        <v>332</v>
      </c>
      <c r="HE4" s="575" t="s">
        <v>49</v>
      </c>
      <c r="HF4" s="576"/>
      <c r="HG4" s="567" t="s">
        <v>333</v>
      </c>
      <c r="HH4" s="567" t="s">
        <v>620</v>
      </c>
      <c r="HI4" s="567" t="s">
        <v>332</v>
      </c>
      <c r="HJ4" s="575" t="s">
        <v>49</v>
      </c>
      <c r="HK4" s="576"/>
      <c r="HL4" s="567" t="s">
        <v>333</v>
      </c>
      <c r="HM4" s="567" t="s">
        <v>620</v>
      </c>
    </row>
    <row r="5" spans="1:221" ht="20.25" customHeight="1">
      <c r="A5" s="571"/>
      <c r="B5" s="568"/>
      <c r="C5" s="187" t="s">
        <v>24</v>
      </c>
      <c r="D5" s="187" t="s">
        <v>25</v>
      </c>
      <c r="E5" s="568"/>
      <c r="F5" s="568"/>
      <c r="G5" s="568"/>
      <c r="H5" s="187" t="s">
        <v>24</v>
      </c>
      <c r="I5" s="187" t="s">
        <v>25</v>
      </c>
      <c r="J5" s="568"/>
      <c r="K5" s="568"/>
      <c r="L5" s="568"/>
      <c r="M5" s="187" t="s">
        <v>24</v>
      </c>
      <c r="N5" s="187" t="s">
        <v>25</v>
      </c>
      <c r="O5" s="568"/>
      <c r="P5" s="568"/>
      <c r="Q5" s="568"/>
      <c r="R5" s="187" t="s">
        <v>24</v>
      </c>
      <c r="S5" s="187" t="s">
        <v>25</v>
      </c>
      <c r="T5" s="568"/>
      <c r="U5" s="568"/>
      <c r="V5" s="568"/>
      <c r="W5" s="187" t="s">
        <v>24</v>
      </c>
      <c r="X5" s="187" t="s">
        <v>25</v>
      </c>
      <c r="Y5" s="568"/>
      <c r="Z5" s="568"/>
      <c r="AA5" s="568"/>
      <c r="AB5" s="187" t="s">
        <v>24</v>
      </c>
      <c r="AC5" s="187" t="s">
        <v>25</v>
      </c>
      <c r="AD5" s="568"/>
      <c r="AE5" s="568"/>
      <c r="AF5" s="568"/>
      <c r="AG5" s="187" t="s">
        <v>24</v>
      </c>
      <c r="AH5" s="187" t="s">
        <v>25</v>
      </c>
      <c r="AI5" s="568"/>
      <c r="AJ5" s="568"/>
      <c r="AK5" s="568"/>
      <c r="AL5" s="187" t="s">
        <v>24</v>
      </c>
      <c r="AM5" s="187" t="s">
        <v>25</v>
      </c>
      <c r="AN5" s="568"/>
      <c r="AO5" s="568"/>
      <c r="AP5" s="568"/>
      <c r="AQ5" s="187" t="s">
        <v>24</v>
      </c>
      <c r="AR5" s="187" t="s">
        <v>25</v>
      </c>
      <c r="AS5" s="568"/>
      <c r="AT5" s="568"/>
      <c r="AU5" s="568"/>
      <c r="AV5" s="187" t="s">
        <v>24</v>
      </c>
      <c r="AW5" s="187" t="s">
        <v>25</v>
      </c>
      <c r="AX5" s="568"/>
      <c r="AY5" s="568"/>
      <c r="AZ5" s="568"/>
      <c r="BA5" s="187" t="s">
        <v>24</v>
      </c>
      <c r="BB5" s="187" t="s">
        <v>25</v>
      </c>
      <c r="BC5" s="568"/>
      <c r="BD5" s="568"/>
      <c r="BE5" s="568"/>
      <c r="BF5" s="187" t="s">
        <v>24</v>
      </c>
      <c r="BG5" s="187" t="s">
        <v>25</v>
      </c>
      <c r="BH5" s="568"/>
      <c r="BI5" s="568"/>
      <c r="BJ5" s="568"/>
      <c r="BK5" s="187" t="s">
        <v>24</v>
      </c>
      <c r="BL5" s="187" t="s">
        <v>25</v>
      </c>
      <c r="BM5" s="568"/>
      <c r="BN5" s="568"/>
      <c r="BO5" s="568"/>
      <c r="BP5" s="187" t="s">
        <v>24</v>
      </c>
      <c r="BQ5" s="187" t="s">
        <v>25</v>
      </c>
      <c r="BR5" s="568"/>
      <c r="BS5" s="568"/>
      <c r="BT5" s="568"/>
      <c r="BU5" s="187" t="s">
        <v>24</v>
      </c>
      <c r="BV5" s="187" t="s">
        <v>25</v>
      </c>
      <c r="BW5" s="568"/>
      <c r="BX5" s="568"/>
      <c r="BY5" s="568"/>
      <c r="BZ5" s="187" t="s">
        <v>24</v>
      </c>
      <c r="CA5" s="187" t="s">
        <v>25</v>
      </c>
      <c r="CB5" s="568"/>
      <c r="CC5" s="568"/>
      <c r="CD5" s="568"/>
      <c r="CE5" s="187" t="s">
        <v>24</v>
      </c>
      <c r="CF5" s="187" t="s">
        <v>25</v>
      </c>
      <c r="CG5" s="568"/>
      <c r="CH5" s="568"/>
      <c r="CI5" s="568"/>
      <c r="CJ5" s="187" t="s">
        <v>24</v>
      </c>
      <c r="CK5" s="187" t="s">
        <v>25</v>
      </c>
      <c r="CL5" s="568"/>
      <c r="CM5" s="568"/>
      <c r="CN5" s="568"/>
      <c r="CO5" s="187" t="s">
        <v>24</v>
      </c>
      <c r="CP5" s="187" t="s">
        <v>25</v>
      </c>
      <c r="CQ5" s="568"/>
      <c r="CR5" s="568"/>
      <c r="CS5" s="568"/>
      <c r="CT5" s="187" t="s">
        <v>24</v>
      </c>
      <c r="CU5" s="187" t="s">
        <v>25</v>
      </c>
      <c r="CV5" s="568"/>
      <c r="CW5" s="568"/>
      <c r="CX5" s="568"/>
      <c r="CY5" s="187" t="s">
        <v>24</v>
      </c>
      <c r="CZ5" s="187" t="s">
        <v>25</v>
      </c>
      <c r="DA5" s="568"/>
      <c r="DB5" s="568"/>
      <c r="DC5" s="568"/>
      <c r="DD5" s="187" t="s">
        <v>24</v>
      </c>
      <c r="DE5" s="187" t="s">
        <v>25</v>
      </c>
      <c r="DF5" s="568"/>
      <c r="DG5" s="568"/>
      <c r="DH5" s="568"/>
      <c r="DI5" s="187" t="s">
        <v>24</v>
      </c>
      <c r="DJ5" s="187" t="s">
        <v>25</v>
      </c>
      <c r="DK5" s="568"/>
      <c r="DL5" s="568"/>
      <c r="DM5" s="568"/>
      <c r="DN5" s="187" t="s">
        <v>24</v>
      </c>
      <c r="DO5" s="187" t="s">
        <v>25</v>
      </c>
      <c r="DP5" s="568"/>
      <c r="DQ5" s="568"/>
      <c r="DR5" s="568"/>
      <c r="DS5" s="187" t="s">
        <v>24</v>
      </c>
      <c r="DT5" s="187" t="s">
        <v>25</v>
      </c>
      <c r="DU5" s="568"/>
      <c r="DV5" s="568"/>
      <c r="DW5" s="568"/>
      <c r="DX5" s="187" t="s">
        <v>24</v>
      </c>
      <c r="DY5" s="187" t="s">
        <v>25</v>
      </c>
      <c r="DZ5" s="568"/>
      <c r="EA5" s="568"/>
      <c r="EB5" s="568"/>
      <c r="EC5" s="187" t="s">
        <v>24</v>
      </c>
      <c r="ED5" s="187" t="s">
        <v>25</v>
      </c>
      <c r="EE5" s="568"/>
      <c r="EF5" s="568"/>
      <c r="EG5" s="568"/>
      <c r="EH5" s="187" t="s">
        <v>24</v>
      </c>
      <c r="EI5" s="187" t="s">
        <v>25</v>
      </c>
      <c r="EJ5" s="568"/>
      <c r="EK5" s="568"/>
      <c r="EL5" s="568"/>
      <c r="EM5" s="187" t="s">
        <v>24</v>
      </c>
      <c r="EN5" s="187" t="s">
        <v>25</v>
      </c>
      <c r="EO5" s="568"/>
      <c r="EP5" s="568"/>
      <c r="EQ5" s="568"/>
      <c r="ER5" s="187" t="s">
        <v>24</v>
      </c>
      <c r="ES5" s="187" t="s">
        <v>25</v>
      </c>
      <c r="ET5" s="568"/>
      <c r="EU5" s="568"/>
      <c r="EV5" s="568"/>
      <c r="EW5" s="187" t="s">
        <v>24</v>
      </c>
      <c r="EX5" s="187" t="s">
        <v>25</v>
      </c>
      <c r="EY5" s="568"/>
      <c r="EZ5" s="568"/>
      <c r="FA5" s="568"/>
      <c r="FB5" s="187" t="s">
        <v>24</v>
      </c>
      <c r="FC5" s="187" t="s">
        <v>25</v>
      </c>
      <c r="FD5" s="568"/>
      <c r="FE5" s="568"/>
      <c r="FF5" s="568"/>
      <c r="FG5" s="187" t="s">
        <v>24</v>
      </c>
      <c r="FH5" s="187" t="s">
        <v>25</v>
      </c>
      <c r="FI5" s="568"/>
      <c r="FJ5" s="568"/>
      <c r="FK5" s="568"/>
      <c r="FL5" s="187" t="s">
        <v>24</v>
      </c>
      <c r="FM5" s="187" t="s">
        <v>25</v>
      </c>
      <c r="FN5" s="568"/>
      <c r="FO5" s="568"/>
      <c r="FP5" s="568"/>
      <c r="FQ5" s="187" t="s">
        <v>24</v>
      </c>
      <c r="FR5" s="187" t="s">
        <v>25</v>
      </c>
      <c r="FS5" s="568"/>
      <c r="FT5" s="568"/>
      <c r="FU5" s="568"/>
      <c r="FV5" s="187" t="s">
        <v>24</v>
      </c>
      <c r="FW5" s="187" t="s">
        <v>25</v>
      </c>
      <c r="FX5" s="568"/>
      <c r="FY5" s="568"/>
      <c r="FZ5" s="568"/>
      <c r="GA5" s="187" t="s">
        <v>24</v>
      </c>
      <c r="GB5" s="187" t="s">
        <v>25</v>
      </c>
      <c r="GC5" s="568"/>
      <c r="GD5" s="568"/>
      <c r="GE5" s="568"/>
      <c r="GF5" s="187" t="s">
        <v>24</v>
      </c>
      <c r="GG5" s="187" t="s">
        <v>25</v>
      </c>
      <c r="GH5" s="568"/>
      <c r="GI5" s="568"/>
      <c r="GJ5" s="568"/>
      <c r="GK5" s="187" t="s">
        <v>24</v>
      </c>
      <c r="GL5" s="187" t="s">
        <v>25</v>
      </c>
      <c r="GM5" s="568"/>
      <c r="GN5" s="568"/>
      <c r="GO5" s="568"/>
      <c r="GP5" s="187" t="s">
        <v>24</v>
      </c>
      <c r="GQ5" s="187" t="s">
        <v>25</v>
      </c>
      <c r="GR5" s="568"/>
      <c r="GS5" s="568"/>
      <c r="GT5" s="568"/>
      <c r="GU5" s="187" t="s">
        <v>24</v>
      </c>
      <c r="GV5" s="187" t="s">
        <v>25</v>
      </c>
      <c r="GW5" s="568"/>
      <c r="GX5" s="568"/>
      <c r="GY5" s="568"/>
      <c r="GZ5" s="187" t="s">
        <v>24</v>
      </c>
      <c r="HA5" s="187" t="s">
        <v>25</v>
      </c>
      <c r="HB5" s="568"/>
      <c r="HC5" s="568"/>
      <c r="HD5" s="568"/>
      <c r="HE5" s="187" t="s">
        <v>24</v>
      </c>
      <c r="HF5" s="187" t="s">
        <v>25</v>
      </c>
      <c r="HG5" s="568"/>
      <c r="HH5" s="568"/>
      <c r="HI5" s="568"/>
      <c r="HJ5" s="187" t="s">
        <v>24</v>
      </c>
      <c r="HK5" s="187" t="s">
        <v>25</v>
      </c>
      <c r="HL5" s="568"/>
      <c r="HM5" s="568"/>
    </row>
    <row r="6" spans="1:221" ht="20.25" customHeight="1">
      <c r="A6" s="185" t="str">
        <f>'表紙'!N18</f>
        <v>■■■■■病院</v>
      </c>
      <c r="B6" s="185">
        <f>'様式１'!H55</f>
        <v>5</v>
      </c>
      <c r="C6" s="185">
        <f>'様式１'!J55</f>
        <v>4</v>
      </c>
      <c r="D6" s="185">
        <f>'様式１'!L55</f>
        <v>3</v>
      </c>
      <c r="E6" s="185">
        <f>'様式１'!N55</f>
        <v>4.5</v>
      </c>
      <c r="F6" s="185">
        <f>'様式１'!P55</f>
        <v>0.5</v>
      </c>
      <c r="G6" s="185">
        <f>'様式１'!H56</f>
        <v>0</v>
      </c>
      <c r="H6" s="185">
        <f>'様式１'!J56</f>
        <v>0</v>
      </c>
      <c r="I6" s="185">
        <f>'様式１'!L56</f>
        <v>0</v>
      </c>
      <c r="J6" s="185">
        <f>'様式１'!N56</f>
        <v>0</v>
      </c>
      <c r="K6" s="185">
        <f>'様式１'!P56</f>
        <v>0</v>
      </c>
      <c r="L6" s="185">
        <f>'様式１'!H57</f>
        <v>0</v>
      </c>
      <c r="M6" s="185">
        <f>'様式１'!J57</f>
        <v>0</v>
      </c>
      <c r="N6" s="185">
        <f>'様式１'!L57</f>
        <v>0</v>
      </c>
      <c r="O6" s="185">
        <f>'様式１'!N57</f>
        <v>0</v>
      </c>
      <c r="P6" s="185">
        <f>'様式１'!P57</f>
        <v>0</v>
      </c>
      <c r="Q6" s="185">
        <f>'様式１'!H58</f>
        <v>0</v>
      </c>
      <c r="R6" s="185">
        <f>'様式１'!J58</f>
        <v>0</v>
      </c>
      <c r="S6" s="185">
        <f>'様式１'!L58</f>
        <v>0</v>
      </c>
      <c r="T6" s="185">
        <f>'様式１'!N58</f>
        <v>0</v>
      </c>
      <c r="U6" s="185">
        <f>'様式１'!P58</f>
        <v>0</v>
      </c>
      <c r="V6" s="185">
        <f>'様式１'!H59</f>
        <v>0</v>
      </c>
      <c r="W6" s="185">
        <f>'様式１'!J59</f>
        <v>0</v>
      </c>
      <c r="X6" s="185">
        <f>'様式１'!L59</f>
        <v>0</v>
      </c>
      <c r="Y6" s="185">
        <f>'様式１'!N59</f>
        <v>0</v>
      </c>
      <c r="Z6" s="185">
        <f>'様式１'!P59</f>
        <v>0</v>
      </c>
      <c r="AA6" s="185">
        <f>'様式１'!H60</f>
        <v>0</v>
      </c>
      <c r="AB6" s="185">
        <f>'様式１'!J60</f>
        <v>0</v>
      </c>
      <c r="AC6" s="185">
        <f>'様式１'!L60</f>
        <v>0</v>
      </c>
      <c r="AD6" s="185">
        <f>'様式１'!N60</f>
        <v>0</v>
      </c>
      <c r="AE6" s="185">
        <f>'様式１'!P60</f>
        <v>0</v>
      </c>
      <c r="AF6" s="185">
        <f>'様式１'!H61</f>
        <v>0</v>
      </c>
      <c r="AG6" s="185">
        <f>'様式１'!J61</f>
        <v>0</v>
      </c>
      <c r="AH6" s="185">
        <f>'様式１'!L61</f>
        <v>0</v>
      </c>
      <c r="AI6" s="185">
        <f>'様式１'!N61</f>
        <v>0</v>
      </c>
      <c r="AJ6" s="185">
        <f>'様式１'!P61</f>
        <v>0</v>
      </c>
      <c r="AK6" s="185">
        <f>'様式１'!H63</f>
        <v>3</v>
      </c>
      <c r="AL6" s="185">
        <f>'様式１'!J63</f>
        <v>3</v>
      </c>
      <c r="AM6" s="185">
        <f>'様式１'!L63</f>
        <v>0</v>
      </c>
      <c r="AN6" s="185">
        <f>'様式１'!N63</f>
        <v>3</v>
      </c>
      <c r="AO6" s="185">
        <f>'様式１'!P63</f>
        <v>0</v>
      </c>
      <c r="AP6" s="185">
        <f>'様式１'!H64</f>
        <v>0</v>
      </c>
      <c r="AQ6" s="185">
        <f>'様式１'!J64</f>
        <v>0</v>
      </c>
      <c r="AR6" s="185">
        <f>'様式１'!L64</f>
        <v>0</v>
      </c>
      <c r="AS6" s="185">
        <f>'様式１'!N64</f>
        <v>0</v>
      </c>
      <c r="AT6" s="185">
        <f>'様式１'!P64</f>
        <v>0</v>
      </c>
      <c r="AU6" s="185">
        <f>'様式１'!H65</f>
        <v>0</v>
      </c>
      <c r="AV6" s="185">
        <f>'様式１'!J65</f>
        <v>0</v>
      </c>
      <c r="AW6" s="185">
        <f>'様式１'!L65</f>
        <v>0</v>
      </c>
      <c r="AX6" s="185">
        <f>'様式１'!N65</f>
        <v>0</v>
      </c>
      <c r="AY6" s="185">
        <f>'様式１'!P65</f>
        <v>0</v>
      </c>
      <c r="AZ6" s="185">
        <f>'様式１'!H66</f>
        <v>0</v>
      </c>
      <c r="BA6" s="185">
        <f>'様式１'!J66</f>
        <v>0</v>
      </c>
      <c r="BB6" s="185">
        <f>'様式１'!L66</f>
        <v>0</v>
      </c>
      <c r="BC6" s="185">
        <f>'様式１'!N66</f>
        <v>0</v>
      </c>
      <c r="BD6" s="185">
        <f>'様式１'!P66</f>
        <v>0</v>
      </c>
      <c r="BE6" s="185">
        <f>'様式１'!H67</f>
        <v>0</v>
      </c>
      <c r="BF6" s="185">
        <f>'様式１'!J67</f>
        <v>0</v>
      </c>
      <c r="BG6" s="185">
        <f>'様式１'!L67</f>
        <v>0</v>
      </c>
      <c r="BH6" s="185">
        <f>'様式１'!N67</f>
        <v>0</v>
      </c>
      <c r="BI6" s="185">
        <f>'様式１'!P67</f>
        <v>0</v>
      </c>
      <c r="BJ6" s="185">
        <f>'様式１'!H68</f>
        <v>2</v>
      </c>
      <c r="BK6" s="185">
        <f>'様式１'!J68</f>
        <v>1</v>
      </c>
      <c r="BL6" s="185">
        <f>'様式１'!L68</f>
        <v>1</v>
      </c>
      <c r="BM6" s="185">
        <f>'様式１'!N68</f>
        <v>1.5</v>
      </c>
      <c r="BN6" s="185">
        <f>'様式１'!P68</f>
        <v>0.5</v>
      </c>
      <c r="BO6" s="185">
        <f>'様式１'!H70</f>
        <v>0</v>
      </c>
      <c r="BP6" s="185">
        <f>'様式１'!J70</f>
        <v>0</v>
      </c>
      <c r="BQ6" s="185">
        <f>'様式１'!L70</f>
        <v>0</v>
      </c>
      <c r="BR6" s="185">
        <f>'様式１'!N70</f>
        <v>0</v>
      </c>
      <c r="BS6" s="185">
        <f>'様式１'!P70</f>
        <v>0</v>
      </c>
      <c r="BT6" s="185">
        <f>'様式１'!H71</f>
        <v>3</v>
      </c>
      <c r="BU6" s="185">
        <f>'様式１'!J71</f>
        <v>2</v>
      </c>
      <c r="BV6" s="185">
        <f>'様式１'!L71</f>
        <v>1</v>
      </c>
      <c r="BW6" s="185">
        <f>'様式１'!N71</f>
        <v>2.1</v>
      </c>
      <c r="BX6" s="185">
        <f>'様式１'!P71</f>
        <v>0.8999999999999999</v>
      </c>
      <c r="BY6" s="185">
        <f>'様式１'!H72</f>
        <v>0</v>
      </c>
      <c r="BZ6" s="185">
        <f>'様式１'!J72</f>
        <v>0</v>
      </c>
      <c r="CA6" s="185">
        <f>'様式１'!L72</f>
        <v>0</v>
      </c>
      <c r="CB6" s="185">
        <f>'様式１'!N72</f>
        <v>0</v>
      </c>
      <c r="CC6" s="185">
        <f>'様式１'!P72</f>
        <v>0</v>
      </c>
      <c r="CD6" s="185">
        <f>'様式１'!H73</f>
        <v>3</v>
      </c>
      <c r="CE6" s="185">
        <f>'様式１'!J73</f>
        <v>2</v>
      </c>
      <c r="CF6" s="185">
        <f>'様式１'!L73</f>
        <v>2</v>
      </c>
      <c r="CG6" s="185">
        <f>'様式１'!N73</f>
        <v>3</v>
      </c>
      <c r="CH6" s="185">
        <f>'様式１'!P73</f>
        <v>0</v>
      </c>
      <c r="CI6" s="185">
        <f>'様式１'!H74</f>
        <v>0</v>
      </c>
      <c r="CJ6" s="185">
        <f>'様式１'!J74</f>
        <v>0</v>
      </c>
      <c r="CK6" s="185">
        <f>'様式１'!L74</f>
        <v>0</v>
      </c>
      <c r="CL6" s="185">
        <f>'様式１'!N74</f>
        <v>0</v>
      </c>
      <c r="CM6" s="185">
        <f>'様式１'!P74</f>
        <v>0</v>
      </c>
      <c r="CN6" s="185">
        <f>'様式１'!H75</f>
        <v>0</v>
      </c>
      <c r="CO6" s="185">
        <f>'様式１'!J75</f>
        <v>0</v>
      </c>
      <c r="CP6" s="185">
        <f>'様式１'!L75</f>
        <v>0</v>
      </c>
      <c r="CQ6" s="185">
        <f>'様式１'!N75</f>
        <v>0</v>
      </c>
      <c r="CR6" s="185">
        <f>'様式１'!P75</f>
        <v>0</v>
      </c>
      <c r="CS6" s="185">
        <f>'様式１'!H76</f>
        <v>0</v>
      </c>
      <c r="CT6" s="185">
        <f>'様式１'!J76</f>
        <v>0</v>
      </c>
      <c r="CU6" s="185">
        <f>'様式１'!L76</f>
        <v>0</v>
      </c>
      <c r="CV6" s="185">
        <f>'様式１'!N76</f>
        <v>0</v>
      </c>
      <c r="CW6" s="185">
        <f>'様式１'!P76</f>
        <v>0</v>
      </c>
      <c r="CX6" s="185">
        <f>'様式１'!H77</f>
        <v>0</v>
      </c>
      <c r="CY6" s="185">
        <f>'様式１'!J77</f>
        <v>0</v>
      </c>
      <c r="CZ6" s="185">
        <f>'様式１'!L77</f>
        <v>0</v>
      </c>
      <c r="DA6" s="185">
        <f>'様式１'!N77</f>
        <v>0</v>
      </c>
      <c r="DB6" s="185">
        <f>'様式１'!P77</f>
        <v>0</v>
      </c>
      <c r="DC6" s="185">
        <f>'様式１'!Z55</f>
        <v>1.5</v>
      </c>
      <c r="DD6" s="185">
        <f>'様式１'!AB55</f>
        <v>0</v>
      </c>
      <c r="DE6" s="185">
        <f>'様式１'!AD55</f>
        <v>2</v>
      </c>
      <c r="DF6" s="185">
        <f>'様式１'!AF55</f>
        <v>0.8</v>
      </c>
      <c r="DG6" s="185">
        <f>'様式１'!AH55</f>
        <v>0.7</v>
      </c>
      <c r="DH6" s="185">
        <f>'様式１'!Z56</f>
        <v>0</v>
      </c>
      <c r="DI6" s="185">
        <f>'様式１'!AB56</f>
        <v>0</v>
      </c>
      <c r="DJ6" s="185">
        <f>'様式１'!AD56</f>
        <v>0</v>
      </c>
      <c r="DK6" s="185">
        <f>'様式１'!AF56</f>
        <v>0</v>
      </c>
      <c r="DL6" s="185">
        <f>'様式１'!AH56</f>
        <v>0</v>
      </c>
      <c r="DM6" s="185">
        <f>'様式１'!Z57</f>
        <v>0</v>
      </c>
      <c r="DN6" s="185">
        <f>'様式１'!AB57</f>
        <v>0</v>
      </c>
      <c r="DO6" s="185">
        <f>'様式１'!AD57</f>
        <v>0</v>
      </c>
      <c r="DP6" s="185">
        <f>'様式１'!AF57</f>
        <v>0</v>
      </c>
      <c r="DQ6" s="185">
        <f>'様式１'!AH57</f>
        <v>0</v>
      </c>
      <c r="DR6" s="185">
        <f>'様式１'!Z58</f>
        <v>2</v>
      </c>
      <c r="DS6" s="185">
        <f>'様式１'!AB58</f>
        <v>2</v>
      </c>
      <c r="DT6" s="185">
        <f>'様式１'!AD58</f>
        <v>1</v>
      </c>
      <c r="DU6" s="185">
        <f>'様式１'!AF58</f>
        <v>1.2</v>
      </c>
      <c r="DV6" s="185">
        <f>'様式１'!AH58</f>
        <v>0.8</v>
      </c>
      <c r="DW6" s="185">
        <f>'様式１'!Z59</f>
        <v>2</v>
      </c>
      <c r="DX6" s="185">
        <f>'様式１'!AB59</f>
        <v>1</v>
      </c>
      <c r="DY6" s="185">
        <f>'様式１'!AD59</f>
        <v>1</v>
      </c>
      <c r="DZ6" s="185">
        <f>'様式１'!AF59</f>
        <v>1</v>
      </c>
      <c r="EA6" s="185">
        <f>'様式１'!AH59</f>
        <v>1</v>
      </c>
      <c r="EB6" s="185">
        <f>'様式１'!Z60</f>
        <v>0</v>
      </c>
      <c r="EC6" s="185">
        <f>'様式１'!AB60</f>
        <v>0</v>
      </c>
      <c r="ED6" s="185">
        <f>'様式１'!AD60</f>
        <v>0</v>
      </c>
      <c r="EE6" s="185">
        <f>'様式１'!AF60</f>
        <v>0</v>
      </c>
      <c r="EF6" s="185">
        <f>'様式１'!AH60</f>
        <v>0</v>
      </c>
      <c r="EG6" s="185">
        <f>'様式１'!Z61</f>
        <v>0</v>
      </c>
      <c r="EH6" s="185">
        <f>'様式１'!AB61</f>
        <v>0</v>
      </c>
      <c r="EI6" s="185">
        <f>'様式１'!AD61</f>
        <v>0</v>
      </c>
      <c r="EJ6" s="185">
        <f>'様式１'!AF61</f>
        <v>0</v>
      </c>
      <c r="EK6" s="185">
        <f>'様式１'!AH61</f>
        <v>0</v>
      </c>
      <c r="EL6" s="185">
        <f>'様式１'!Z62</f>
        <v>1</v>
      </c>
      <c r="EM6" s="185">
        <f>'様式１'!AB62</f>
        <v>0</v>
      </c>
      <c r="EN6" s="185">
        <f>'様式１'!AD62</f>
        <v>2</v>
      </c>
      <c r="EO6" s="185">
        <f>'様式１'!AF62</f>
        <v>0.4</v>
      </c>
      <c r="EP6" s="185">
        <f>'様式１'!AH62</f>
        <v>0.6</v>
      </c>
      <c r="EQ6" s="185">
        <f>'様式１'!Z63</f>
        <v>0</v>
      </c>
      <c r="ER6" s="185">
        <f>'様式１'!AB63</f>
        <v>0</v>
      </c>
      <c r="ES6" s="185">
        <f>'様式１'!AD63</f>
        <v>0</v>
      </c>
      <c r="ET6" s="185">
        <f>'様式１'!AF63</f>
        <v>0</v>
      </c>
      <c r="EU6" s="185">
        <f>'様式１'!AH63</f>
        <v>0</v>
      </c>
      <c r="EV6" s="185">
        <f>'様式１'!Z64</f>
        <v>0</v>
      </c>
      <c r="EW6" s="185">
        <f>'様式１'!AB64</f>
        <v>0</v>
      </c>
      <c r="EX6" s="185">
        <f>'様式１'!AD64</f>
        <v>0</v>
      </c>
      <c r="EY6" s="185">
        <f>'様式１'!AF64</f>
        <v>0</v>
      </c>
      <c r="EZ6" s="185">
        <f>'様式１'!AH64</f>
        <v>0</v>
      </c>
      <c r="FA6" s="185">
        <f>'様式１'!Z65</f>
        <v>0</v>
      </c>
      <c r="FB6" s="185">
        <f>'様式１'!AB65</f>
        <v>0</v>
      </c>
      <c r="FC6" s="185">
        <f>'様式１'!AD65</f>
        <v>0</v>
      </c>
      <c r="FD6" s="185">
        <f>'様式１'!AF65</f>
        <v>0</v>
      </c>
      <c r="FE6" s="185">
        <f>'様式１'!AH65</f>
        <v>0</v>
      </c>
      <c r="FF6" s="185">
        <f>'様式１'!Z66</f>
        <v>0</v>
      </c>
      <c r="FG6" s="185">
        <f>'様式１'!AB66</f>
        <v>0</v>
      </c>
      <c r="FH6" s="185">
        <f>'様式１'!AD66</f>
        <v>0</v>
      </c>
      <c r="FI6" s="185">
        <f>'様式１'!AF66</f>
        <v>0</v>
      </c>
      <c r="FJ6" s="185">
        <f>'様式１'!AH66</f>
        <v>0</v>
      </c>
      <c r="FK6" s="185">
        <f>'様式１'!Z67</f>
        <v>2</v>
      </c>
      <c r="FL6" s="185">
        <f>'様式１'!AB67</f>
        <v>1</v>
      </c>
      <c r="FM6" s="185">
        <f>'様式１'!AD67</f>
        <v>2</v>
      </c>
      <c r="FN6" s="185">
        <f>'様式１'!AF67</f>
        <v>1.5</v>
      </c>
      <c r="FO6" s="185">
        <f>'様式１'!AH67</f>
        <v>0.5</v>
      </c>
      <c r="FP6" s="185">
        <f>'様式１'!Z68</f>
        <v>0</v>
      </c>
      <c r="FQ6" s="185">
        <f>'様式１'!AB68</f>
        <v>0</v>
      </c>
      <c r="FR6" s="185">
        <f>'様式１'!AD68</f>
        <v>0</v>
      </c>
      <c r="FS6" s="185">
        <f>'様式１'!AF68</f>
        <v>0</v>
      </c>
      <c r="FT6" s="185">
        <f>'様式１'!AH68</f>
        <v>0</v>
      </c>
      <c r="FU6" s="185">
        <f>'様式１'!Z69</f>
        <v>0</v>
      </c>
      <c r="FV6" s="185">
        <f>'様式１'!AB69</f>
        <v>0</v>
      </c>
      <c r="FW6" s="185">
        <f>'様式１'!AD69</f>
        <v>0</v>
      </c>
      <c r="FX6" s="185">
        <f>'様式１'!AF69</f>
        <v>0</v>
      </c>
      <c r="FY6" s="185">
        <f>'様式１'!AH69</f>
        <v>0</v>
      </c>
      <c r="FZ6" s="185">
        <f>'様式１'!Z70</f>
        <v>0</v>
      </c>
      <c r="GA6" s="185">
        <f>'様式１'!AB70</f>
        <v>0</v>
      </c>
      <c r="GB6" s="185">
        <f>'様式１'!AD70</f>
        <v>0</v>
      </c>
      <c r="GC6" s="185">
        <f>'様式１'!AF70</f>
        <v>0</v>
      </c>
      <c r="GD6" s="185">
        <f>'様式１'!AH70</f>
        <v>0</v>
      </c>
      <c r="GE6" s="185">
        <f>'様式１'!Z71</f>
        <v>0</v>
      </c>
      <c r="GF6" s="185">
        <f>'様式１'!AB71</f>
        <v>0</v>
      </c>
      <c r="GG6" s="185">
        <f>'様式１'!AD71</f>
        <v>0</v>
      </c>
      <c r="GH6" s="185">
        <f>'様式１'!AF71</f>
        <v>0</v>
      </c>
      <c r="GI6" s="185">
        <f>'様式１'!AH71</f>
        <v>0</v>
      </c>
      <c r="GJ6" s="185">
        <f>'様式１'!Z72</f>
        <v>0</v>
      </c>
      <c r="GK6" s="185">
        <f>'様式１'!AB72</f>
        <v>0</v>
      </c>
      <c r="GL6" s="185">
        <f>'様式１'!AD72</f>
        <v>0</v>
      </c>
      <c r="GM6" s="185">
        <f>'様式１'!AF72</f>
        <v>0</v>
      </c>
      <c r="GN6" s="185">
        <f>'様式１'!AH72</f>
        <v>0</v>
      </c>
      <c r="GO6" s="185">
        <f>'様式１'!Z73</f>
        <v>0</v>
      </c>
      <c r="GP6" s="185">
        <f>'様式１'!AB73</f>
        <v>0</v>
      </c>
      <c r="GQ6" s="185">
        <f>'様式１'!AD73</f>
        <v>0</v>
      </c>
      <c r="GR6" s="185">
        <f>'様式１'!AF73</f>
        <v>0</v>
      </c>
      <c r="GS6" s="185">
        <f>'様式１'!AH73</f>
        <v>0</v>
      </c>
      <c r="GT6" s="185">
        <f>'様式１'!Z74</f>
        <v>22.5</v>
      </c>
      <c r="GU6" s="185">
        <f>'様式１'!AB74</f>
        <v>15</v>
      </c>
      <c r="GV6" s="185">
        <f>'様式１'!AD74</f>
        <v>14</v>
      </c>
      <c r="GW6" s="185">
        <f>'様式１'!AF74</f>
        <v>18</v>
      </c>
      <c r="GX6" s="185">
        <f>'様式１'!AH74</f>
        <v>4.5</v>
      </c>
      <c r="GY6" s="185">
        <f>'様式１'!Z75</f>
        <v>0</v>
      </c>
      <c r="GZ6" s="185">
        <f>'様式１'!AB75</f>
        <v>0</v>
      </c>
      <c r="HA6" s="185">
        <f>'様式１'!AD75</f>
        <v>0</v>
      </c>
      <c r="HB6" s="185">
        <f>'様式１'!AF75</f>
        <v>0</v>
      </c>
      <c r="HC6" s="185">
        <f>'様式１'!AH75</f>
        <v>0</v>
      </c>
      <c r="HD6" s="185">
        <f>'様式１'!Z76</f>
        <v>0</v>
      </c>
      <c r="HE6" s="185">
        <f>'様式１'!AB76</f>
        <v>0</v>
      </c>
      <c r="HF6" s="185">
        <f>'様式１'!AD76</f>
        <v>0</v>
      </c>
      <c r="HG6" s="185">
        <f>'様式１'!AF76</f>
        <v>0</v>
      </c>
      <c r="HH6" s="185">
        <f>'様式１'!AH76</f>
        <v>0</v>
      </c>
      <c r="HI6" s="185">
        <f>'様式１'!Z77</f>
        <v>22.5</v>
      </c>
      <c r="HJ6" s="185">
        <f>'様式１'!AB77</f>
        <v>15</v>
      </c>
      <c r="HK6" s="185">
        <f>'様式１'!AD77</f>
        <v>14</v>
      </c>
      <c r="HL6" s="185">
        <f>'様式１'!AF77</f>
        <v>18</v>
      </c>
      <c r="HM6" s="185">
        <f>'様式１'!AH77</f>
        <v>4.5</v>
      </c>
    </row>
    <row r="7" spans="2:6" ht="13.5">
      <c r="B7" s="184"/>
      <c r="C7" s="184"/>
      <c r="D7" s="184"/>
      <c r="E7" s="184"/>
      <c r="F7" s="184"/>
    </row>
    <row r="8" spans="2:6" ht="13.5">
      <c r="B8" s="184"/>
      <c r="C8" s="184"/>
      <c r="D8" s="184"/>
      <c r="E8" s="184"/>
      <c r="F8" s="184"/>
    </row>
    <row r="9" spans="2:6" ht="13.5">
      <c r="B9" s="184"/>
      <c r="C9" s="184"/>
      <c r="D9" s="184"/>
      <c r="E9" s="184"/>
      <c r="F9" s="184"/>
    </row>
    <row r="10" spans="2:6" ht="13.5">
      <c r="B10" s="184"/>
      <c r="C10" s="184"/>
      <c r="D10" s="184"/>
      <c r="E10" s="184"/>
      <c r="F10" s="184"/>
    </row>
    <row r="11" spans="2:6" ht="13.5">
      <c r="B11" s="184"/>
      <c r="C11" s="184"/>
      <c r="D11" s="184"/>
      <c r="E11" s="184"/>
      <c r="F11" s="184"/>
    </row>
    <row r="12" spans="2:6" ht="13.5">
      <c r="B12" s="184"/>
      <c r="C12" s="184"/>
      <c r="D12" s="184"/>
      <c r="E12" s="184"/>
      <c r="F12" s="184"/>
    </row>
    <row r="13" spans="2:6" ht="13.5">
      <c r="B13" s="184"/>
      <c r="C13" s="184"/>
      <c r="D13" s="184"/>
      <c r="E13" s="184"/>
      <c r="F13" s="184"/>
    </row>
    <row r="20" spans="2:6" ht="13.5">
      <c r="B20" s="184"/>
      <c r="C20" s="184"/>
      <c r="D20" s="184"/>
      <c r="E20" s="184"/>
      <c r="F20" s="184"/>
    </row>
    <row r="24" spans="187:191" ht="13.5">
      <c r="GE24" s="184"/>
      <c r="GF24" s="184"/>
      <c r="GG24" s="184"/>
      <c r="GH24" s="184"/>
      <c r="GI24" s="184"/>
    </row>
    <row r="28" spans="107:111" ht="13.5">
      <c r="DC28" s="184"/>
      <c r="DD28" s="184"/>
      <c r="DE28" s="184"/>
      <c r="DF28" s="184"/>
      <c r="DG28" s="184"/>
    </row>
    <row r="29" spans="2:111" ht="13.5">
      <c r="B29" s="184"/>
      <c r="C29" s="184"/>
      <c r="D29" s="184"/>
      <c r="E29" s="184"/>
      <c r="F29" s="184"/>
      <c r="DC29" s="184"/>
      <c r="DD29" s="184"/>
      <c r="DE29" s="184"/>
      <c r="DF29" s="184"/>
      <c r="DG29" s="184"/>
    </row>
    <row r="30" spans="2:111" ht="13.5">
      <c r="B30" s="184"/>
      <c r="C30" s="184"/>
      <c r="D30" s="184"/>
      <c r="E30" s="184"/>
      <c r="F30" s="184"/>
      <c r="DC30" s="184"/>
      <c r="DD30" s="184"/>
      <c r="DE30" s="184"/>
      <c r="DF30" s="184"/>
      <c r="DG30" s="184"/>
    </row>
    <row r="31" spans="107:111" ht="13.5">
      <c r="DC31" s="184"/>
      <c r="DD31" s="184"/>
      <c r="DE31" s="184"/>
      <c r="DF31" s="184"/>
      <c r="DG31" s="184"/>
    </row>
    <row r="32" spans="107:111" ht="13.5">
      <c r="DC32" s="184"/>
      <c r="DD32" s="184"/>
      <c r="DE32" s="184"/>
      <c r="DF32" s="184"/>
      <c r="DG32" s="184"/>
    </row>
    <row r="33" spans="107:111" ht="13.5">
      <c r="DC33" s="184"/>
      <c r="DD33" s="184"/>
      <c r="DE33" s="184"/>
      <c r="DF33" s="184"/>
      <c r="DG33" s="184"/>
    </row>
  </sheetData>
  <sheetProtection/>
  <mergeCells count="222">
    <mergeCell ref="GJ3:GN3"/>
    <mergeCell ref="GO3:GS3"/>
    <mergeCell ref="GJ4:GJ5"/>
    <mergeCell ref="A1:F1"/>
    <mergeCell ref="HH4:HH5"/>
    <mergeCell ref="GT3:GX3"/>
    <mergeCell ref="GT4:GT5"/>
    <mergeCell ref="GU4:GV4"/>
    <mergeCell ref="B4:B5"/>
    <mergeCell ref="C4:D4"/>
    <mergeCell ref="E4:E5"/>
    <mergeCell ref="F4:F5"/>
    <mergeCell ref="B3:F3"/>
    <mergeCell ref="G3:K3"/>
    <mergeCell ref="G4:G5"/>
    <mergeCell ref="H4:I4"/>
    <mergeCell ref="J4:J5"/>
    <mergeCell ref="K4:K5"/>
    <mergeCell ref="L3:P3"/>
    <mergeCell ref="L4:L5"/>
    <mergeCell ref="M4:N4"/>
    <mergeCell ref="O4:O5"/>
    <mergeCell ref="P4:P5"/>
    <mergeCell ref="Q3:U3"/>
    <mergeCell ref="V3:Z3"/>
    <mergeCell ref="AA3:AE3"/>
    <mergeCell ref="AF3:AJ3"/>
    <mergeCell ref="AK3:AO3"/>
    <mergeCell ref="AP3:AT3"/>
    <mergeCell ref="AU3:AY3"/>
    <mergeCell ref="AZ3:BD3"/>
    <mergeCell ref="BE3:BI3"/>
    <mergeCell ref="BJ3:BN3"/>
    <mergeCell ref="Q4:Q5"/>
    <mergeCell ref="R4:S4"/>
    <mergeCell ref="T4:T5"/>
    <mergeCell ref="U4:U5"/>
    <mergeCell ref="V4:V5"/>
    <mergeCell ref="W4:X4"/>
    <mergeCell ref="Y4:Y5"/>
    <mergeCell ref="Z4:Z5"/>
    <mergeCell ref="AA4:AA5"/>
    <mergeCell ref="AB4:AC4"/>
    <mergeCell ref="AD4:AD5"/>
    <mergeCell ref="AE4:AE5"/>
    <mergeCell ref="AF4:AF5"/>
    <mergeCell ref="AG4:AH4"/>
    <mergeCell ref="AI4:AI5"/>
    <mergeCell ref="AJ4:AJ5"/>
    <mergeCell ref="AK4:AK5"/>
    <mergeCell ref="AL4:AM4"/>
    <mergeCell ref="AN4:AN5"/>
    <mergeCell ref="AO4:AO5"/>
    <mergeCell ref="AP4:AP5"/>
    <mergeCell ref="AQ4:AR4"/>
    <mergeCell ref="AS4:AS5"/>
    <mergeCell ref="AT4:AT5"/>
    <mergeCell ref="AU4:AU5"/>
    <mergeCell ref="AV4:AW4"/>
    <mergeCell ref="AX4:AX5"/>
    <mergeCell ref="AY4:AY5"/>
    <mergeCell ref="AZ4:AZ5"/>
    <mergeCell ref="BA4:BB4"/>
    <mergeCell ref="BC4:BC5"/>
    <mergeCell ref="BD4:BD5"/>
    <mergeCell ref="BE4:BE5"/>
    <mergeCell ref="BF4:BG4"/>
    <mergeCell ref="BH4:BH5"/>
    <mergeCell ref="BI4:BI5"/>
    <mergeCell ref="BJ4:BJ5"/>
    <mergeCell ref="BK4:BL4"/>
    <mergeCell ref="BM4:BM5"/>
    <mergeCell ref="BN4:BN5"/>
    <mergeCell ref="BO3:BS3"/>
    <mergeCell ref="BT3:BX3"/>
    <mergeCell ref="BY3:CC3"/>
    <mergeCell ref="BX4:BX5"/>
    <mergeCell ref="BY4:BY5"/>
    <mergeCell ref="BZ4:CA4"/>
    <mergeCell ref="CB4:CB5"/>
    <mergeCell ref="CD3:CH3"/>
    <mergeCell ref="CI3:CM3"/>
    <mergeCell ref="CN3:CR3"/>
    <mergeCell ref="CS3:CW3"/>
    <mergeCell ref="CX3:DB3"/>
    <mergeCell ref="DC3:DG3"/>
    <mergeCell ref="DH3:DL3"/>
    <mergeCell ref="DM3:DQ3"/>
    <mergeCell ref="DR3:DV3"/>
    <mergeCell ref="BO4:BO5"/>
    <mergeCell ref="BP4:BQ4"/>
    <mergeCell ref="BR4:BR5"/>
    <mergeCell ref="BS4:BS5"/>
    <mergeCell ref="BT4:BT5"/>
    <mergeCell ref="BU4:BV4"/>
    <mergeCell ref="BW4:BW5"/>
    <mergeCell ref="CC4:CC5"/>
    <mergeCell ref="CD4:CD5"/>
    <mergeCell ref="CE4:CF4"/>
    <mergeCell ref="CG4:CG5"/>
    <mergeCell ref="CH4:CH5"/>
    <mergeCell ref="CI4:CI5"/>
    <mergeCell ref="CJ4:CK4"/>
    <mergeCell ref="CL4:CL5"/>
    <mergeCell ref="CM4:CM5"/>
    <mergeCell ref="CN4:CN5"/>
    <mergeCell ref="CO4:CP4"/>
    <mergeCell ref="CQ4:CQ5"/>
    <mergeCell ref="CR4:CR5"/>
    <mergeCell ref="CS4:CS5"/>
    <mergeCell ref="CT4:CU4"/>
    <mergeCell ref="CV4:CV5"/>
    <mergeCell ref="CW4:CW5"/>
    <mergeCell ref="CX4:CX5"/>
    <mergeCell ref="CY4:CZ4"/>
    <mergeCell ref="DA4:DA5"/>
    <mergeCell ref="DB4:DB5"/>
    <mergeCell ref="DC4:DC5"/>
    <mergeCell ref="DD4:DE4"/>
    <mergeCell ref="DF4:DF5"/>
    <mergeCell ref="DG4:DG5"/>
    <mergeCell ref="DH4:DH5"/>
    <mergeCell ref="DI4:DJ4"/>
    <mergeCell ref="DK4:DK5"/>
    <mergeCell ref="DL4:DL5"/>
    <mergeCell ref="DM4:DM5"/>
    <mergeCell ref="DN4:DO4"/>
    <mergeCell ref="DP4:DP5"/>
    <mergeCell ref="DQ4:DQ5"/>
    <mergeCell ref="DR4:DR5"/>
    <mergeCell ref="DS4:DT4"/>
    <mergeCell ref="DU4:DU5"/>
    <mergeCell ref="DV4:DV5"/>
    <mergeCell ref="DW3:EA3"/>
    <mergeCell ref="EB3:EF3"/>
    <mergeCell ref="EG3:EK3"/>
    <mergeCell ref="EL3:EP3"/>
    <mergeCell ref="EQ3:EU3"/>
    <mergeCell ref="EE4:EE5"/>
    <mergeCell ref="EF4:EF5"/>
    <mergeCell ref="EG4:EG5"/>
    <mergeCell ref="EH4:EI4"/>
    <mergeCell ref="EV3:EZ3"/>
    <mergeCell ref="FA3:FE3"/>
    <mergeCell ref="FF3:FJ3"/>
    <mergeCell ref="FK3:FO3"/>
    <mergeCell ref="DW4:DW5"/>
    <mergeCell ref="DX4:DY4"/>
    <mergeCell ref="DZ4:DZ5"/>
    <mergeCell ref="EA4:EA5"/>
    <mergeCell ref="EB4:EB5"/>
    <mergeCell ref="EC4:ED4"/>
    <mergeCell ref="EJ4:EJ5"/>
    <mergeCell ref="EK4:EK5"/>
    <mergeCell ref="EL4:EL5"/>
    <mergeCell ref="EM4:EN4"/>
    <mergeCell ref="EO4:EO5"/>
    <mergeCell ref="EP4:EP5"/>
    <mergeCell ref="EQ4:EQ5"/>
    <mergeCell ref="ER4:ES4"/>
    <mergeCell ref="ET4:ET5"/>
    <mergeCell ref="EU4:EU5"/>
    <mergeCell ref="EV4:EV5"/>
    <mergeCell ref="EW4:EX4"/>
    <mergeCell ref="EY4:EY5"/>
    <mergeCell ref="EZ4:EZ5"/>
    <mergeCell ref="FA4:FA5"/>
    <mergeCell ref="FB4:FC4"/>
    <mergeCell ref="FD4:FD5"/>
    <mergeCell ref="FE4:FE5"/>
    <mergeCell ref="FF4:FF5"/>
    <mergeCell ref="FG4:FH4"/>
    <mergeCell ref="FI4:FI5"/>
    <mergeCell ref="FJ4:FJ5"/>
    <mergeCell ref="FK4:FK5"/>
    <mergeCell ref="FL4:FM4"/>
    <mergeCell ref="FN4:FN5"/>
    <mergeCell ref="FO4:FO5"/>
    <mergeCell ref="FP3:FT3"/>
    <mergeCell ref="FU3:FY3"/>
    <mergeCell ref="FZ3:GD3"/>
    <mergeCell ref="GE3:GI3"/>
    <mergeCell ref="FP4:FP5"/>
    <mergeCell ref="FQ4:FR4"/>
    <mergeCell ref="FS4:FS5"/>
    <mergeCell ref="FT4:FT5"/>
    <mergeCell ref="FU4:FU5"/>
    <mergeCell ref="FV4:FW4"/>
    <mergeCell ref="FX4:FX5"/>
    <mergeCell ref="FY4:FY5"/>
    <mergeCell ref="FZ4:FZ5"/>
    <mergeCell ref="GA4:GB4"/>
    <mergeCell ref="GC4:GC5"/>
    <mergeCell ref="GD4:GD5"/>
    <mergeCell ref="GE4:GE5"/>
    <mergeCell ref="GF4:GG4"/>
    <mergeCell ref="GH4:GH5"/>
    <mergeCell ref="GI4:GI5"/>
    <mergeCell ref="GK4:GL4"/>
    <mergeCell ref="GM4:GM5"/>
    <mergeCell ref="GN4:GN5"/>
    <mergeCell ref="GO4:GO5"/>
    <mergeCell ref="GP4:GQ4"/>
    <mergeCell ref="GR4:GR5"/>
    <mergeCell ref="HD3:HH3"/>
    <mergeCell ref="GY4:GY5"/>
    <mergeCell ref="GZ4:HA4"/>
    <mergeCell ref="HC4:HC5"/>
    <mergeCell ref="HD4:HD5"/>
    <mergeCell ref="HE4:HF4"/>
    <mergeCell ref="HG4:HG5"/>
    <mergeCell ref="HB4:HB5"/>
    <mergeCell ref="GW4:GW5"/>
    <mergeCell ref="GX4:GX5"/>
    <mergeCell ref="A3:A5"/>
    <mergeCell ref="HI3:HM3"/>
    <mergeCell ref="HI4:HI5"/>
    <mergeCell ref="HJ4:HK4"/>
    <mergeCell ref="HL4:HL5"/>
    <mergeCell ref="HM4:HM5"/>
    <mergeCell ref="GS4:GS5"/>
    <mergeCell ref="GY3:HC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BZ7"/>
  <sheetViews>
    <sheetView showGridLines="0" showZeros="0" zoomScalePageLayoutView="0" workbookViewId="0" topLeftCell="A1">
      <selection activeCell="BX7" sqref="BX7"/>
    </sheetView>
  </sheetViews>
  <sheetFormatPr defaultColWidth="9.00390625" defaultRowHeight="13.5"/>
  <cols>
    <col min="1" max="1" width="29.00390625" style="188" customWidth="1"/>
    <col min="2" max="7" width="9.00390625" style="188" customWidth="1"/>
    <col min="8" max="9" width="20.25390625" style="188" customWidth="1"/>
    <col min="10" max="10" width="18.375" style="188" customWidth="1"/>
    <col min="11" max="16384" width="9.00390625" style="188" customWidth="1"/>
  </cols>
  <sheetData>
    <row r="1" spans="1:5" ht="22.5" customHeight="1">
      <c r="A1" s="582" t="s">
        <v>527</v>
      </c>
      <c r="B1" s="583"/>
      <c r="C1" s="583"/>
      <c r="D1" s="583"/>
      <c r="E1" s="584"/>
    </row>
    <row r="2" ht="22.5" customHeight="1"/>
    <row r="3" spans="1:78" s="200" customFormat="1" ht="21" customHeight="1">
      <c r="A3" s="202" t="s">
        <v>437</v>
      </c>
      <c r="B3" s="585" t="s">
        <v>385</v>
      </c>
      <c r="C3" s="585"/>
      <c r="D3" s="585" t="s">
        <v>384</v>
      </c>
      <c r="E3" s="585"/>
      <c r="F3" s="585"/>
      <c r="G3" s="585"/>
      <c r="H3" s="585"/>
      <c r="I3" s="585"/>
      <c r="J3" s="585"/>
      <c r="K3" s="585"/>
      <c r="L3" s="585"/>
      <c r="M3" s="202" t="s">
        <v>386</v>
      </c>
      <c r="N3" s="585" t="s">
        <v>387</v>
      </c>
      <c r="O3" s="585"/>
      <c r="P3" s="202" t="s">
        <v>391</v>
      </c>
      <c r="Q3" s="202" t="s">
        <v>392</v>
      </c>
      <c r="R3" s="202" t="s">
        <v>393</v>
      </c>
      <c r="S3" s="202" t="s">
        <v>394</v>
      </c>
      <c r="T3" s="585" t="s">
        <v>395</v>
      </c>
      <c r="U3" s="585"/>
      <c r="V3" s="585" t="s">
        <v>396</v>
      </c>
      <c r="W3" s="585"/>
      <c r="X3" s="202" t="s">
        <v>397</v>
      </c>
      <c r="Y3" s="585" t="s">
        <v>407</v>
      </c>
      <c r="Z3" s="585"/>
      <c r="AA3" s="585"/>
      <c r="AB3" s="585"/>
      <c r="AC3" s="585" t="s">
        <v>410</v>
      </c>
      <c r="AD3" s="585"/>
      <c r="AE3" s="585"/>
      <c r="AF3" s="585"/>
      <c r="AG3" s="585" t="s">
        <v>411</v>
      </c>
      <c r="AH3" s="585"/>
      <c r="AI3" s="585"/>
      <c r="AJ3" s="585"/>
      <c r="AK3" s="585" t="s">
        <v>412</v>
      </c>
      <c r="AL3" s="585"/>
      <c r="AM3" s="585"/>
      <c r="AN3" s="585"/>
      <c r="AO3" s="585" t="s">
        <v>414</v>
      </c>
      <c r="AP3" s="585"/>
      <c r="AQ3" s="585"/>
      <c r="AR3" s="585"/>
      <c r="AS3" s="585" t="s">
        <v>416</v>
      </c>
      <c r="AT3" s="585"/>
      <c r="AU3" s="585"/>
      <c r="AV3" s="585"/>
      <c r="AW3" s="585" t="s">
        <v>418</v>
      </c>
      <c r="AX3" s="585"/>
      <c r="AY3" s="585"/>
      <c r="AZ3" s="585"/>
      <c r="BA3" s="585" t="s">
        <v>420</v>
      </c>
      <c r="BB3" s="585"/>
      <c r="BC3" s="585"/>
      <c r="BD3" s="585"/>
      <c r="BE3" s="585" t="s">
        <v>422</v>
      </c>
      <c r="BF3" s="585"/>
      <c r="BG3" s="585"/>
      <c r="BH3" s="585"/>
      <c r="BI3" s="585" t="s">
        <v>423</v>
      </c>
      <c r="BJ3" s="585"/>
      <c r="BK3" s="585"/>
      <c r="BL3" s="585"/>
      <c r="BM3" s="585" t="s">
        <v>424</v>
      </c>
      <c r="BN3" s="585"/>
      <c r="BO3" s="585"/>
      <c r="BP3" s="585"/>
      <c r="BQ3" s="585" t="s">
        <v>425</v>
      </c>
      <c r="BR3" s="585"/>
      <c r="BS3" s="585"/>
      <c r="BT3" s="585"/>
      <c r="BU3" s="585" t="s">
        <v>426</v>
      </c>
      <c r="BV3" s="585"/>
      <c r="BW3" s="585" t="s">
        <v>429</v>
      </c>
      <c r="BX3" s="585"/>
      <c r="BY3" s="585" t="s">
        <v>431</v>
      </c>
      <c r="BZ3" s="585"/>
    </row>
    <row r="4" spans="1:78" s="192" customFormat="1" ht="33.75" customHeight="1">
      <c r="A4" s="579" t="s">
        <v>287</v>
      </c>
      <c r="B4" s="578" t="s">
        <v>289</v>
      </c>
      <c r="C4" s="578"/>
      <c r="D4" s="578" t="s">
        <v>290</v>
      </c>
      <c r="E4" s="578"/>
      <c r="F4" s="578"/>
      <c r="G4" s="578"/>
      <c r="H4" s="578"/>
      <c r="I4" s="578"/>
      <c r="J4" s="578"/>
      <c r="K4" s="578"/>
      <c r="L4" s="578"/>
      <c r="M4" s="605" t="s">
        <v>388</v>
      </c>
      <c r="N4" s="596" t="s">
        <v>389</v>
      </c>
      <c r="O4" s="596" t="s">
        <v>390</v>
      </c>
      <c r="P4" s="603" t="s">
        <v>621</v>
      </c>
      <c r="Q4" s="603" t="s">
        <v>622</v>
      </c>
      <c r="R4" s="603" t="s">
        <v>623</v>
      </c>
      <c r="S4" s="603" t="s">
        <v>624</v>
      </c>
      <c r="T4" s="596" t="s">
        <v>625</v>
      </c>
      <c r="U4" s="596" t="s">
        <v>380</v>
      </c>
      <c r="V4" s="596" t="s">
        <v>626</v>
      </c>
      <c r="W4" s="596" t="s">
        <v>380</v>
      </c>
      <c r="X4" s="597" t="s">
        <v>627</v>
      </c>
      <c r="Y4" s="589" t="s">
        <v>383</v>
      </c>
      <c r="Z4" s="590"/>
      <c r="AA4" s="590"/>
      <c r="AB4" s="590"/>
      <c r="AC4" s="590"/>
      <c r="AD4" s="590"/>
      <c r="AE4" s="590"/>
      <c r="AF4" s="590"/>
      <c r="AG4" s="590"/>
      <c r="AH4" s="590"/>
      <c r="AI4" s="590"/>
      <c r="AJ4" s="591"/>
      <c r="AK4" s="600" t="s">
        <v>86</v>
      </c>
      <c r="AL4" s="601"/>
      <c r="AM4" s="601"/>
      <c r="AN4" s="601"/>
      <c r="AO4" s="601"/>
      <c r="AP4" s="601"/>
      <c r="AQ4" s="601"/>
      <c r="AR4" s="601"/>
      <c r="AS4" s="601"/>
      <c r="AT4" s="601"/>
      <c r="AU4" s="601"/>
      <c r="AV4" s="601"/>
      <c r="AW4" s="601"/>
      <c r="AX4" s="601"/>
      <c r="AY4" s="601"/>
      <c r="AZ4" s="601"/>
      <c r="BA4" s="601"/>
      <c r="BB4" s="601"/>
      <c r="BC4" s="601"/>
      <c r="BD4" s="601"/>
      <c r="BE4" s="601"/>
      <c r="BF4" s="601"/>
      <c r="BG4" s="601"/>
      <c r="BH4" s="602"/>
      <c r="BI4" s="592" t="s">
        <v>382</v>
      </c>
      <c r="BJ4" s="593"/>
      <c r="BK4" s="593"/>
      <c r="BL4" s="593"/>
      <c r="BM4" s="593"/>
      <c r="BN4" s="593"/>
      <c r="BO4" s="593"/>
      <c r="BP4" s="593"/>
      <c r="BQ4" s="593"/>
      <c r="BR4" s="593"/>
      <c r="BS4" s="593"/>
      <c r="BT4" s="594"/>
      <c r="BU4" s="586" t="s">
        <v>427</v>
      </c>
      <c r="BV4" s="586" t="s">
        <v>428</v>
      </c>
      <c r="BW4" s="586" t="s">
        <v>430</v>
      </c>
      <c r="BX4" s="586" t="s">
        <v>628</v>
      </c>
      <c r="BY4" s="586" t="s">
        <v>629</v>
      </c>
      <c r="BZ4" s="586" t="s">
        <v>630</v>
      </c>
    </row>
    <row r="5" spans="1:78" s="192" customFormat="1" ht="33.75" customHeight="1">
      <c r="A5" s="580"/>
      <c r="B5" s="578"/>
      <c r="C5" s="578"/>
      <c r="D5" s="604" t="s">
        <v>296</v>
      </c>
      <c r="E5" s="604"/>
      <c r="F5" s="604" t="s">
        <v>297</v>
      </c>
      <c r="G5" s="604"/>
      <c r="H5" s="157" t="s">
        <v>292</v>
      </c>
      <c r="I5" s="157" t="s">
        <v>293</v>
      </c>
      <c r="J5" s="157" t="s">
        <v>294</v>
      </c>
      <c r="K5" s="604" t="s">
        <v>295</v>
      </c>
      <c r="L5" s="604"/>
      <c r="M5" s="606"/>
      <c r="N5" s="596"/>
      <c r="O5" s="596"/>
      <c r="P5" s="603"/>
      <c r="Q5" s="603"/>
      <c r="R5" s="603"/>
      <c r="S5" s="603"/>
      <c r="T5" s="596"/>
      <c r="U5" s="596"/>
      <c r="V5" s="596"/>
      <c r="W5" s="596"/>
      <c r="X5" s="598"/>
      <c r="Y5" s="589" t="s">
        <v>408</v>
      </c>
      <c r="Z5" s="590"/>
      <c r="AA5" s="590"/>
      <c r="AB5" s="591"/>
      <c r="AC5" s="589" t="s">
        <v>409</v>
      </c>
      <c r="AD5" s="590"/>
      <c r="AE5" s="590"/>
      <c r="AF5" s="591"/>
      <c r="AG5" s="589" t="s">
        <v>107</v>
      </c>
      <c r="AH5" s="590"/>
      <c r="AI5" s="590"/>
      <c r="AJ5" s="591"/>
      <c r="AK5" s="589" t="s">
        <v>413</v>
      </c>
      <c r="AL5" s="590"/>
      <c r="AM5" s="590"/>
      <c r="AN5" s="591"/>
      <c r="AO5" s="589" t="s">
        <v>415</v>
      </c>
      <c r="AP5" s="590"/>
      <c r="AQ5" s="590"/>
      <c r="AR5" s="591"/>
      <c r="AS5" s="589" t="s">
        <v>417</v>
      </c>
      <c r="AT5" s="590"/>
      <c r="AU5" s="590"/>
      <c r="AV5" s="591"/>
      <c r="AW5" s="589" t="s">
        <v>419</v>
      </c>
      <c r="AX5" s="590"/>
      <c r="AY5" s="590"/>
      <c r="AZ5" s="591"/>
      <c r="BA5" s="589" t="s">
        <v>421</v>
      </c>
      <c r="BB5" s="590"/>
      <c r="BC5" s="590"/>
      <c r="BD5" s="591"/>
      <c r="BE5" s="589" t="s">
        <v>107</v>
      </c>
      <c r="BF5" s="590"/>
      <c r="BG5" s="590"/>
      <c r="BH5" s="591"/>
      <c r="BI5" s="595" t="s">
        <v>107</v>
      </c>
      <c r="BJ5" s="595"/>
      <c r="BK5" s="595"/>
      <c r="BL5" s="595"/>
      <c r="BM5" s="595" t="s">
        <v>107</v>
      </c>
      <c r="BN5" s="595"/>
      <c r="BO5" s="595"/>
      <c r="BP5" s="595"/>
      <c r="BQ5" s="595" t="s">
        <v>107</v>
      </c>
      <c r="BR5" s="595"/>
      <c r="BS5" s="595"/>
      <c r="BT5" s="595"/>
      <c r="BU5" s="587"/>
      <c r="BV5" s="587"/>
      <c r="BW5" s="587"/>
      <c r="BX5" s="587"/>
      <c r="BY5" s="587"/>
      <c r="BZ5" s="587"/>
    </row>
    <row r="6" spans="1:78" s="192" customFormat="1" ht="33.75" customHeight="1">
      <c r="A6" s="581"/>
      <c r="B6" s="157" t="s">
        <v>24</v>
      </c>
      <c r="C6" s="157" t="s">
        <v>25</v>
      </c>
      <c r="D6" s="195" t="s">
        <v>379</v>
      </c>
      <c r="E6" s="157" t="s">
        <v>291</v>
      </c>
      <c r="F6" s="195" t="s">
        <v>379</v>
      </c>
      <c r="G6" s="157" t="s">
        <v>291</v>
      </c>
      <c r="H6" s="157" t="s">
        <v>291</v>
      </c>
      <c r="I6" s="157" t="s">
        <v>291</v>
      </c>
      <c r="J6" s="157" t="s">
        <v>291</v>
      </c>
      <c r="K6" s="195" t="s">
        <v>379</v>
      </c>
      <c r="L6" s="157" t="s">
        <v>291</v>
      </c>
      <c r="M6" s="607"/>
      <c r="N6" s="596"/>
      <c r="O6" s="596"/>
      <c r="P6" s="603"/>
      <c r="Q6" s="603"/>
      <c r="R6" s="603"/>
      <c r="S6" s="603"/>
      <c r="T6" s="596"/>
      <c r="U6" s="596"/>
      <c r="V6" s="596"/>
      <c r="W6" s="596"/>
      <c r="X6" s="599"/>
      <c r="Y6" s="191" t="s">
        <v>298</v>
      </c>
      <c r="Z6" s="191" t="s">
        <v>299</v>
      </c>
      <c r="AA6" s="191" t="s">
        <v>381</v>
      </c>
      <c r="AB6" s="191" t="s">
        <v>263</v>
      </c>
      <c r="AC6" s="191" t="s">
        <v>298</v>
      </c>
      <c r="AD6" s="191" t="s">
        <v>299</v>
      </c>
      <c r="AE6" s="191" t="s">
        <v>381</v>
      </c>
      <c r="AF6" s="191" t="s">
        <v>263</v>
      </c>
      <c r="AG6" s="191" t="s">
        <v>298</v>
      </c>
      <c r="AH6" s="191" t="s">
        <v>299</v>
      </c>
      <c r="AI6" s="191" t="s">
        <v>381</v>
      </c>
      <c r="AJ6" s="191" t="s">
        <v>263</v>
      </c>
      <c r="AK6" s="191" t="s">
        <v>298</v>
      </c>
      <c r="AL6" s="191" t="s">
        <v>299</v>
      </c>
      <c r="AM6" s="191" t="s">
        <v>381</v>
      </c>
      <c r="AN6" s="191" t="s">
        <v>263</v>
      </c>
      <c r="AO6" s="191" t="s">
        <v>298</v>
      </c>
      <c r="AP6" s="191" t="s">
        <v>299</v>
      </c>
      <c r="AQ6" s="191" t="s">
        <v>381</v>
      </c>
      <c r="AR6" s="191" t="s">
        <v>263</v>
      </c>
      <c r="AS6" s="191" t="s">
        <v>298</v>
      </c>
      <c r="AT6" s="191" t="s">
        <v>299</v>
      </c>
      <c r="AU6" s="191" t="s">
        <v>381</v>
      </c>
      <c r="AV6" s="191" t="s">
        <v>263</v>
      </c>
      <c r="AW6" s="191" t="s">
        <v>298</v>
      </c>
      <c r="AX6" s="191" t="s">
        <v>299</v>
      </c>
      <c r="AY6" s="191" t="s">
        <v>381</v>
      </c>
      <c r="AZ6" s="191" t="s">
        <v>263</v>
      </c>
      <c r="BA6" s="191" t="s">
        <v>298</v>
      </c>
      <c r="BB6" s="191" t="s">
        <v>299</v>
      </c>
      <c r="BC6" s="191" t="s">
        <v>381</v>
      </c>
      <c r="BD6" s="191" t="s">
        <v>263</v>
      </c>
      <c r="BE6" s="191" t="s">
        <v>298</v>
      </c>
      <c r="BF6" s="191" t="s">
        <v>299</v>
      </c>
      <c r="BG6" s="191" t="s">
        <v>264</v>
      </c>
      <c r="BH6" s="191" t="s">
        <v>263</v>
      </c>
      <c r="BI6" s="191" t="s">
        <v>298</v>
      </c>
      <c r="BJ6" s="191" t="s">
        <v>299</v>
      </c>
      <c r="BK6" s="191" t="s">
        <v>264</v>
      </c>
      <c r="BL6" s="191" t="s">
        <v>263</v>
      </c>
      <c r="BM6" s="191" t="s">
        <v>298</v>
      </c>
      <c r="BN6" s="191" t="s">
        <v>299</v>
      </c>
      <c r="BO6" s="191" t="s">
        <v>264</v>
      </c>
      <c r="BP6" s="191" t="s">
        <v>263</v>
      </c>
      <c r="BQ6" s="191" t="s">
        <v>298</v>
      </c>
      <c r="BR6" s="191" t="s">
        <v>299</v>
      </c>
      <c r="BS6" s="191" t="s">
        <v>264</v>
      </c>
      <c r="BT6" s="191" t="s">
        <v>263</v>
      </c>
      <c r="BU6" s="588"/>
      <c r="BV6" s="588"/>
      <c r="BW6" s="588"/>
      <c r="BX6" s="588"/>
      <c r="BY6" s="588"/>
      <c r="BZ6" s="588"/>
    </row>
    <row r="7" spans="1:78" s="200" customFormat="1" ht="21" customHeight="1">
      <c r="A7" s="201" t="str">
        <f>'表紙'!N18</f>
        <v>■■■■■病院</v>
      </c>
      <c r="B7" s="198">
        <f>'様式３（診療体制等）'!M17</f>
        <v>65</v>
      </c>
      <c r="C7" s="198">
        <f>'様式３（診療体制等）'!V17</f>
        <v>65</v>
      </c>
      <c r="D7" s="198" t="str">
        <f>'様式３（診療体制等）'!G20</f>
        <v>正規</v>
      </c>
      <c r="E7" s="199">
        <f>'様式３（診療体制等）'!E21</f>
        <v>752</v>
      </c>
      <c r="F7" s="198" t="str">
        <f>'様式３（診療体制等）'!L20</f>
        <v>正規</v>
      </c>
      <c r="G7" s="199">
        <f>'様式３（診療体制等）'!J21</f>
        <v>981</v>
      </c>
      <c r="H7" s="199">
        <f>'様式３（診療体制等）'!O21</f>
        <v>1258</v>
      </c>
      <c r="I7" s="199">
        <f>'様式３（診療体制等）'!T21</f>
        <v>1719</v>
      </c>
      <c r="J7" s="199">
        <f>'様式３（診療体制等）'!Y21</f>
        <v>1965</v>
      </c>
      <c r="K7" s="198" t="str">
        <f>'様式３（診療体制等）'!AF20</f>
        <v>嘱託</v>
      </c>
      <c r="L7" s="199" t="str">
        <f>'様式３（診療体制等）'!AD21</f>
        <v>相談による</v>
      </c>
      <c r="M7" s="198">
        <f>'様式３（診療体制等）'!J25</f>
        <v>3</v>
      </c>
      <c r="N7" s="198" t="str">
        <f>'様式３（診療体制等）'!K26</f>
        <v>あり</v>
      </c>
      <c r="O7" s="198" t="str">
        <f>'様式３（診療体制等）'!V26</f>
        <v>当直明けの午前中の外来勤務なし</v>
      </c>
      <c r="P7" s="198">
        <f>'様式３（診療体制等）'!J27</f>
        <v>20</v>
      </c>
      <c r="Q7" s="198">
        <f>'様式３（診療体制等）'!J30</f>
        <v>100</v>
      </c>
      <c r="R7" s="198">
        <f>'様式３（診療体制等）'!J31</f>
        <v>50</v>
      </c>
      <c r="S7" s="198">
        <f>'様式３（診療体制等）'!J32</f>
        <v>10</v>
      </c>
      <c r="T7" s="198" t="str">
        <f>'様式３（診療体制等）'!V33</f>
        <v>あり</v>
      </c>
      <c r="U7" s="198" t="str">
        <f>'様式３（診療体制等）'!AG33</f>
        <v>●●科</v>
      </c>
      <c r="V7" s="198" t="str">
        <f>'様式３（診療体制等）'!V34</f>
        <v>なし</v>
      </c>
      <c r="W7" s="198">
        <f>'様式３（診療体制等）'!AG34</f>
        <v>0</v>
      </c>
      <c r="X7" s="198">
        <f>'様式３（診療体制等）'!E37</f>
        <v>0</v>
      </c>
      <c r="Y7" s="225" t="str">
        <f>'様式３（診療体制等）'!P49</f>
        <v>○</v>
      </c>
      <c r="Z7" s="225">
        <f>'様式３（診療体制等）'!R49</f>
        <v>0</v>
      </c>
      <c r="AA7" s="198" t="str">
        <f>'様式３（診療体制等）'!T49</f>
        <v>学会休暇年2日、　参加費・旅費の補助／年2回上限15万円</v>
      </c>
      <c r="AB7" s="198" t="str">
        <f>'様式３（診療体制等）'!AK49</f>
        <v>H20.4</v>
      </c>
      <c r="AC7" s="225" t="str">
        <f>'様式３（診療体制等）'!P50</f>
        <v>○</v>
      </c>
      <c r="AD7" s="225">
        <f>'様式３（診療体制等）'!R50</f>
        <v>0</v>
      </c>
      <c r="AE7" s="198" t="str">
        <f>'様式３（診療体制等）'!T50</f>
        <v>各週水曜日に○○病院へ研修派遣</v>
      </c>
      <c r="AF7" s="198" t="str">
        <f>'様式３（診療体制等）'!AK50</f>
        <v>H24.4</v>
      </c>
      <c r="AG7" s="225" t="str">
        <f>'様式３（診療体制等）'!P51</f>
        <v>○</v>
      </c>
      <c r="AH7" s="225">
        <f>'様式３（診療体制等）'!R51</f>
        <v>0</v>
      </c>
      <c r="AI7" s="198" t="str">
        <f>'様式３（診療体制等）'!T51</f>
        <v>書籍購入費の支給　年5万円/人</v>
      </c>
      <c r="AJ7" s="198" t="str">
        <f>'様式３（診療体制等）'!AK51</f>
        <v>H23.4</v>
      </c>
      <c r="AK7" s="225" t="str">
        <f>'様式３（診療体制等）'!P54</f>
        <v>○</v>
      </c>
      <c r="AL7" s="225">
        <f>'様式３（診療体制等）'!R54</f>
        <v>0</v>
      </c>
      <c r="AM7" s="198" t="str">
        <f>'様式３（診療体制等）'!T54</f>
        <v>10名配置</v>
      </c>
      <c r="AN7" s="198">
        <f>'様式３（診療体制等）'!AK54</f>
        <v>0</v>
      </c>
      <c r="AO7" s="225" t="str">
        <f>'様式３（診療体制等）'!P55</f>
        <v>○</v>
      </c>
      <c r="AP7" s="225">
        <f>'様式３（診療体制等）'!R55</f>
        <v>0</v>
      </c>
      <c r="AQ7" s="198" t="str">
        <f>'様式３（診療体制等）'!T55</f>
        <v>住居手当支給／◯万円、医師住宅の整備／◯世帯　等</v>
      </c>
      <c r="AR7" s="198">
        <f>'様式３（診療体制等）'!AK55</f>
        <v>0</v>
      </c>
      <c r="AS7" s="225" t="str">
        <f>'様式３（診療体制等）'!P56</f>
        <v>○</v>
      </c>
      <c r="AT7" s="225">
        <f>'様式３（診療体制等）'!R56</f>
        <v>0</v>
      </c>
      <c r="AU7" s="198" t="str">
        <f>'様式３（診療体制等）'!T56</f>
        <v>宿直明け勤務免除</v>
      </c>
      <c r="AV7" s="198">
        <f>'様式３（診療体制等）'!AK56</f>
        <v>0</v>
      </c>
      <c r="AW7" s="225" t="str">
        <f>'様式３（診療体制等）'!P57</f>
        <v>○</v>
      </c>
      <c r="AX7" s="225">
        <f>'様式３（診療体制等）'!R57</f>
        <v>0</v>
      </c>
      <c r="AY7" s="198" t="str">
        <f>'様式３（診療体制等）'!T57</f>
        <v>時間外勤務の把握</v>
      </c>
      <c r="AZ7" s="198">
        <f>'様式３（診療体制等）'!AK57</f>
        <v>0</v>
      </c>
      <c r="BA7" s="225" t="str">
        <f>'様式３（診療体制等）'!P58</f>
        <v>○</v>
      </c>
      <c r="BB7" s="225">
        <f>'様式３（診療体制等）'!R58</f>
        <v>0</v>
      </c>
      <c r="BC7" s="198" t="str">
        <f>'様式３（診療体制等）'!T58</f>
        <v>◯◯保険に加入、医療安全部門・苦情窓口の設置　等</v>
      </c>
      <c r="BD7" s="198">
        <f>'様式３（診療体制等）'!AK58</f>
        <v>0</v>
      </c>
      <c r="BE7" s="225">
        <f>'様式３（診療体制等）'!P59</f>
        <v>0</v>
      </c>
      <c r="BF7" s="225">
        <f>'様式３（診療体制等）'!R59</f>
        <v>0</v>
      </c>
      <c r="BG7" s="198">
        <f>'様式３（診療体制等）'!T59</f>
        <v>0</v>
      </c>
      <c r="BH7" s="198">
        <f>'様式３（診療体制等）'!AK59</f>
        <v>0</v>
      </c>
      <c r="BI7" s="225">
        <f>'様式３（診療体制等）'!P62</f>
        <v>0</v>
      </c>
      <c r="BJ7" s="225">
        <f>'様式３（診療体制等）'!R62</f>
        <v>0</v>
      </c>
      <c r="BK7" s="198">
        <f>'様式３（診療体制等）'!T62</f>
        <v>0</v>
      </c>
      <c r="BL7" s="198">
        <f>'様式３（診療体制等）'!AK62</f>
        <v>0</v>
      </c>
      <c r="BM7" s="225">
        <f>'様式３（診療体制等）'!P63</f>
        <v>0</v>
      </c>
      <c r="BN7" s="225">
        <f>'様式３（診療体制等）'!R63</f>
        <v>0</v>
      </c>
      <c r="BO7" s="198">
        <f>'様式３（診療体制等）'!T63</f>
        <v>0</v>
      </c>
      <c r="BP7" s="198">
        <f>'様式３（診療体制等）'!AK63</f>
        <v>0</v>
      </c>
      <c r="BQ7" s="225">
        <f>'様式３（診療体制等）'!P64</f>
        <v>0</v>
      </c>
      <c r="BR7" s="225">
        <f>'様式３（診療体制等）'!R64</f>
        <v>0</v>
      </c>
      <c r="BS7" s="198">
        <f>'様式３（診療体制等）'!T64</f>
        <v>0</v>
      </c>
      <c r="BT7" s="198">
        <f>'様式３（診療体制等）'!AK64</f>
        <v>0</v>
      </c>
      <c r="BU7" s="199">
        <f>'様式３（診療体制等）'!G68</f>
        <v>50000</v>
      </c>
      <c r="BV7" s="266">
        <f>'様式３（診療体制等）'!Q68</f>
        <v>50000</v>
      </c>
      <c r="BW7" s="198" t="str">
        <f>'様式３（診療体制等）'!I69</f>
        <v>あり</v>
      </c>
      <c r="BX7" s="199">
        <f>'様式３（診療体制等）'!U69</f>
        <v>500000</v>
      </c>
      <c r="BY7" s="198">
        <f>'様式３（診療体制等）'!J70</f>
        <v>24</v>
      </c>
      <c r="BZ7" s="198">
        <f>'様式３（診療体制等）'!S70</f>
        <v>12</v>
      </c>
    </row>
  </sheetData>
  <sheetProtection/>
  <mergeCells count="60">
    <mergeCell ref="D4:L4"/>
    <mergeCell ref="D5:E5"/>
    <mergeCell ref="F5:G5"/>
    <mergeCell ref="K5:L5"/>
    <mergeCell ref="M4:M6"/>
    <mergeCell ref="N4:N6"/>
    <mergeCell ref="O4:O6"/>
    <mergeCell ref="P4:P6"/>
    <mergeCell ref="Q4:Q6"/>
    <mergeCell ref="R4:R6"/>
    <mergeCell ref="S4:S6"/>
    <mergeCell ref="T4:T6"/>
    <mergeCell ref="U4:U6"/>
    <mergeCell ref="V4:V6"/>
    <mergeCell ref="W4:W6"/>
    <mergeCell ref="X4:X6"/>
    <mergeCell ref="Y4:AJ4"/>
    <mergeCell ref="AK4:BH4"/>
    <mergeCell ref="BU4:BU6"/>
    <mergeCell ref="BV4:BV6"/>
    <mergeCell ref="BX4:BX6"/>
    <mergeCell ref="BW4:BW6"/>
    <mergeCell ref="BE5:BH5"/>
    <mergeCell ref="BI4:BT4"/>
    <mergeCell ref="BQ5:BT5"/>
    <mergeCell ref="BM5:BP5"/>
    <mergeCell ref="BI5:BL5"/>
    <mergeCell ref="BY4:BY6"/>
    <mergeCell ref="BZ4:BZ6"/>
    <mergeCell ref="Y5:AB5"/>
    <mergeCell ref="AC5:AF5"/>
    <mergeCell ref="AG5:AJ5"/>
    <mergeCell ref="AK5:AN5"/>
    <mergeCell ref="AO5:AR5"/>
    <mergeCell ref="AS5:AV5"/>
    <mergeCell ref="AW5:AZ5"/>
    <mergeCell ref="BA5:BD5"/>
    <mergeCell ref="B3:C3"/>
    <mergeCell ref="N3:O3"/>
    <mergeCell ref="T3:U3"/>
    <mergeCell ref="V3:W3"/>
    <mergeCell ref="AG3:AJ3"/>
    <mergeCell ref="AC3:AF3"/>
    <mergeCell ref="Y3:AB3"/>
    <mergeCell ref="AW3:AZ3"/>
    <mergeCell ref="AS3:AV3"/>
    <mergeCell ref="AO3:AR3"/>
    <mergeCell ref="AK3:AN3"/>
    <mergeCell ref="BY3:BZ3"/>
    <mergeCell ref="D3:L3"/>
    <mergeCell ref="B4:C5"/>
    <mergeCell ref="A4:A6"/>
    <mergeCell ref="A1:E1"/>
    <mergeCell ref="BE3:BH3"/>
    <mergeCell ref="BI3:BL3"/>
    <mergeCell ref="BW3:BX3"/>
    <mergeCell ref="BU3:BV3"/>
    <mergeCell ref="BQ3:BT3"/>
    <mergeCell ref="BM3:BP3"/>
    <mergeCell ref="BA3:BD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dc:creator>
  <cp:keywords/>
  <dc:description/>
  <cp:lastModifiedBy>Windows ユーザー</cp:lastModifiedBy>
  <cp:lastPrinted>2018-09-28T06:24:54Z</cp:lastPrinted>
  <dcterms:created xsi:type="dcterms:W3CDTF">1997-01-08T22:48:59Z</dcterms:created>
  <dcterms:modified xsi:type="dcterms:W3CDTF">2018-09-28T06:39:39Z</dcterms:modified>
  <cp:category/>
  <cp:version/>
  <cp:contentType/>
  <cp:contentStatus/>
</cp:coreProperties>
</file>