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08564\Desktop\事業状況エクセル\"/>
    </mc:Choice>
  </mc:AlternateContent>
  <bookViews>
    <workbookView xWindow="0" yWindow="0" windowWidth="28800" windowHeight="123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J8" i="1"/>
  <c r="I8" i="1"/>
  <c r="H8" i="1"/>
  <c r="K7" i="1"/>
  <c r="J7" i="1"/>
  <c r="I7" i="1"/>
  <c r="H7" i="1"/>
</calcChain>
</file>

<file path=xl/sharedStrings.xml><?xml version="1.0" encoding="utf-8"?>
<sst xmlns="http://schemas.openxmlformats.org/spreadsheetml/2006/main" count="26" uniqueCount="22">
  <si>
    <t>表１１</t>
    <phoneticPr fontId="4"/>
  </si>
  <si>
    <t>１件当たり診療費</t>
    <rPh sb="1" eb="2">
      <t>ケン</t>
    </rPh>
    <rPh sb="2" eb="3">
      <t>ア</t>
    </rPh>
    <rPh sb="5" eb="7">
      <t>シンリョウ</t>
    </rPh>
    <rPh sb="7" eb="8">
      <t>ヒ</t>
    </rPh>
    <phoneticPr fontId="4"/>
  </si>
  <si>
    <t>（一般被保険者及び退職者被保険者等分）</t>
    <rPh sb="1" eb="3">
      <t>イッパン</t>
    </rPh>
    <rPh sb="3" eb="7">
      <t>ヒホケンシャ</t>
    </rPh>
    <rPh sb="7" eb="8">
      <t>オヨ</t>
    </rPh>
    <rPh sb="9" eb="12">
      <t>タイショクシャ</t>
    </rPh>
    <rPh sb="12" eb="16">
      <t>ヒホケンシャ</t>
    </rPh>
    <rPh sb="16" eb="17">
      <t>トウ</t>
    </rPh>
    <rPh sb="17" eb="18">
      <t>ブン</t>
    </rPh>
    <phoneticPr fontId="4"/>
  </si>
  <si>
    <t>年度</t>
    <rPh sb="0" eb="2">
      <t>ネンド</t>
    </rPh>
    <phoneticPr fontId="4"/>
  </si>
  <si>
    <t>１件当たり診療費（県）</t>
    <rPh sb="1" eb="2">
      <t>ケン</t>
    </rPh>
    <rPh sb="2" eb="3">
      <t>ア</t>
    </rPh>
    <rPh sb="5" eb="8">
      <t>シンリョウヒ</t>
    </rPh>
    <rPh sb="9" eb="10">
      <t>ケン</t>
    </rPh>
    <phoneticPr fontId="4"/>
  </si>
  <si>
    <t>全国平均１件当たり診療費</t>
    <rPh sb="0" eb="2">
      <t>ゼンコク</t>
    </rPh>
    <rPh sb="2" eb="4">
      <t>ヘイキン</t>
    </rPh>
    <rPh sb="5" eb="6">
      <t>ケン</t>
    </rPh>
    <rPh sb="6" eb="7">
      <t>ア</t>
    </rPh>
    <rPh sb="9" eb="12">
      <t>シンリョウヒ</t>
    </rPh>
    <phoneticPr fontId="4"/>
  </si>
  <si>
    <t>対前年度比（県）</t>
    <rPh sb="0" eb="1">
      <t>タイ</t>
    </rPh>
    <rPh sb="1" eb="5">
      <t>ゼンネンドヒ</t>
    </rPh>
    <rPh sb="6" eb="7">
      <t>ケン</t>
    </rPh>
    <phoneticPr fontId="4"/>
  </si>
  <si>
    <t>入院</t>
    <rPh sb="0" eb="2">
      <t>ニュウイン</t>
    </rPh>
    <phoneticPr fontId="4"/>
  </si>
  <si>
    <t>入院外</t>
    <rPh sb="0" eb="2">
      <t>ニュウイン</t>
    </rPh>
    <rPh sb="2" eb="3">
      <t>ガイ</t>
    </rPh>
    <phoneticPr fontId="4"/>
  </si>
  <si>
    <t>歯科</t>
    <rPh sb="0" eb="2">
      <t>シカ</t>
    </rPh>
    <phoneticPr fontId="4"/>
  </si>
  <si>
    <t>平均</t>
    <rPh sb="0" eb="2">
      <t>ヘイキン</t>
    </rPh>
    <phoneticPr fontId="4"/>
  </si>
  <si>
    <t>平成27年度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</si>
  <si>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</si>
  <si>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3" eb="5">
      <t>ネンド</t>
    </rPh>
    <phoneticPr fontId="4"/>
  </si>
  <si>
    <t>令和２年度</t>
    <rPh sb="0" eb="2">
      <t>レイワ</t>
    </rPh>
    <rPh sb="3" eb="5">
      <t>ネンド</t>
    </rPh>
    <phoneticPr fontId="4"/>
  </si>
  <si>
    <t>令和３年度</t>
    <rPh sb="0" eb="2">
      <t>レイワ</t>
    </rPh>
    <rPh sb="3" eb="5">
      <t>ネンド</t>
    </rPh>
    <phoneticPr fontId="4"/>
  </si>
  <si>
    <t>※全国分：厚生労働省保険局「国民健康保険事業年報」表14-1</t>
    <rPh sb="1" eb="3">
      <t>ゼンコク</t>
    </rPh>
    <rPh sb="3" eb="4">
      <t>ブン</t>
    </rPh>
    <rPh sb="5" eb="7">
      <t>コウセイ</t>
    </rPh>
    <rPh sb="7" eb="10">
      <t>ロウドウショウ</t>
    </rPh>
    <rPh sb="10" eb="12">
      <t>ホケン</t>
    </rPh>
    <rPh sb="12" eb="13">
      <t>キョク</t>
    </rPh>
    <rPh sb="14" eb="16">
      <t>コクミン</t>
    </rPh>
    <rPh sb="16" eb="18">
      <t>ケンコウ</t>
    </rPh>
    <rPh sb="18" eb="20">
      <t>ホケン</t>
    </rPh>
    <rPh sb="20" eb="22">
      <t>ジギョウ</t>
    </rPh>
    <rPh sb="22" eb="24">
      <t>ネンポウ</t>
    </rPh>
    <rPh sb="25" eb="26">
      <t>ヒョウ</t>
    </rPh>
    <phoneticPr fontId="4"/>
  </si>
  <si>
    <t>平成26年度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</si>
  <si>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</si>
  <si>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令和４年度</t>
    <rPh sb="0" eb="2">
      <t>レイワ</t>
    </rPh>
    <rPh sb="3" eb="5">
      <t>ネンド</t>
    </rPh>
    <phoneticPr fontId="4"/>
  </si>
  <si>
    <t>全国平均(令和４)</t>
    <rPh sb="0" eb="2">
      <t>ゼンコク</t>
    </rPh>
    <rPh sb="2" eb="4">
      <t>ヘイキン</t>
    </rPh>
    <rPh sb="5" eb="7">
      <t>レイワ</t>
    </rPh>
    <phoneticPr fontId="4"/>
  </si>
  <si>
    <t>対全国比(令和４)</t>
    <rPh sb="0" eb="1">
      <t>タイ</t>
    </rPh>
    <rPh sb="1" eb="3">
      <t>ゼンコク</t>
    </rPh>
    <rPh sb="3" eb="4">
      <t>ヒ</t>
    </rPh>
    <rPh sb="5" eb="7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</si>
</sst>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0.000_ "/>
    <numFmt numFmtId="178" formatCode="#,##0_);[Red]\(#,##0\)"/>
    <numFmt numFmtId="179" formatCode="#,##0.000_);[Red]\(#,##0.00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76" fontId="2" fillId="0" borderId="0" xfId="1" applyNumberFormat="1" applyFont="1" applyBorder="1">
      <alignment vertical="center"/>
    </xf>
    <xf numFmtId="176" fontId="2" fillId="0" borderId="8" xfId="1" applyNumberFormat="1" applyFont="1" applyBorder="1">
      <alignment vertical="center"/>
    </xf>
    <xf numFmtId="176" fontId="2" fillId="0" borderId="9" xfId="1" applyNumberFormat="1" applyFont="1" applyBorder="1">
      <alignment vertical="center"/>
    </xf>
    <xf numFmtId="177" fontId="2" fillId="0" borderId="8" xfId="0" applyNumberFormat="1" applyFont="1" applyBorder="1">
      <alignment vertical="center"/>
    </xf>
    <xf numFmtId="0" fontId="2" fillId="0" borderId="0" xfId="0" applyFont="1" applyBorder="1">
      <alignment vertical="center"/>
    </xf>
    <xf numFmtId="178" fontId="2" fillId="0" borderId="7" xfId="0" applyNumberFormat="1" applyFont="1" applyFill="1" applyBorder="1">
      <alignment vertical="center"/>
    </xf>
    <xf numFmtId="178" fontId="2" fillId="0" borderId="7" xfId="0" applyNumberFormat="1" applyFont="1" applyFill="1" applyBorder="1" applyAlignment="1">
      <alignment horizontal="right" vertical="center"/>
    </xf>
    <xf numFmtId="177" fontId="2" fillId="0" borderId="7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177" fontId="2" fillId="0" borderId="6" xfId="0" applyNumberFormat="1" applyFont="1" applyBorder="1">
      <alignment vertical="center"/>
    </xf>
    <xf numFmtId="177" fontId="2" fillId="0" borderId="11" xfId="0" applyNumberFormat="1" applyFont="1" applyBorder="1">
      <alignment vertical="center"/>
    </xf>
    <xf numFmtId="0" fontId="2" fillId="0" borderId="10" xfId="0" quotePrefix="1" applyFont="1" applyBorder="1" applyAlignment="1">
      <alignment horizontal="right" vertical="center"/>
    </xf>
    <xf numFmtId="0" fontId="2" fillId="0" borderId="12" xfId="0" quotePrefix="1" applyFont="1" applyBorder="1" applyAlignment="1">
      <alignment horizontal="right" vertical="center"/>
    </xf>
    <xf numFmtId="179" fontId="2" fillId="0" borderId="2" xfId="0" applyNumberFormat="1" applyFont="1" applyBorder="1">
      <alignment vertical="center"/>
    </xf>
    <xf numFmtId="0" fontId="2" fillId="0" borderId="7" xfId="0" applyFont="1" applyFill="1" applyBorder="1">
      <alignment vertical="center"/>
    </xf>
    <xf numFmtId="178" fontId="2" fillId="0" borderId="5" xfId="0" applyNumberFormat="1" applyFont="1" applyFill="1" applyBorder="1">
      <alignment vertical="center"/>
    </xf>
    <xf numFmtId="178" fontId="2" fillId="0" borderId="6" xfId="0" applyNumberFormat="1" applyFont="1" applyFill="1" applyBorder="1">
      <alignment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2" xfId="1" applyNumberFormat="1" applyFont="1" applyBorder="1">
      <alignment vertical="center"/>
    </xf>
    <xf numFmtId="0" fontId="5" fillId="0" borderId="0" xfId="0" applyFo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K17" sqref="K17"/>
    </sheetView>
  </sheetViews>
  <sheetFormatPr defaultRowHeight="18" x14ac:dyDescent="0.55000000000000004"/>
  <cols>
    <col min="2" max="2" width="11.25" customWidth="1"/>
  </cols>
  <sheetData>
    <row r="1" spans="1:11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55000000000000004">
      <c r="A2" s="1"/>
      <c r="B2" s="2" t="s">
        <v>0</v>
      </c>
      <c r="C2" s="1" t="s">
        <v>1</v>
      </c>
      <c r="D2" s="1"/>
      <c r="E2" s="1"/>
      <c r="F2" s="1"/>
      <c r="G2" s="1"/>
      <c r="H2" s="1"/>
      <c r="I2" s="1"/>
      <c r="J2" s="1"/>
      <c r="K2" s="1"/>
    </row>
    <row r="3" spans="1:11" x14ac:dyDescent="0.55000000000000004">
      <c r="A3" s="1"/>
      <c r="B3" s="1"/>
      <c r="C3" s="1" t="s">
        <v>2</v>
      </c>
      <c r="D3" s="1"/>
      <c r="E3" s="1"/>
      <c r="F3" s="1"/>
      <c r="G3" s="1"/>
      <c r="H3" s="1"/>
      <c r="I3" s="1"/>
      <c r="J3" s="1"/>
      <c r="K3" s="1"/>
    </row>
    <row r="4" spans="1:11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55000000000000004">
      <c r="A5" s="1"/>
      <c r="B5" s="3" t="s">
        <v>3</v>
      </c>
      <c r="C5" s="4" t="s">
        <v>4</v>
      </c>
      <c r="D5" s="4"/>
      <c r="E5" s="4"/>
      <c r="F5" s="5"/>
      <c r="G5" s="6" t="s">
        <v>5</v>
      </c>
      <c r="H5" s="5" t="s">
        <v>6</v>
      </c>
      <c r="I5" s="33"/>
      <c r="J5" s="33"/>
      <c r="K5" s="34"/>
    </row>
    <row r="6" spans="1:11" x14ac:dyDescent="0.55000000000000004">
      <c r="A6" s="1"/>
      <c r="B6" s="7"/>
      <c r="C6" s="8" t="s">
        <v>7</v>
      </c>
      <c r="D6" s="9" t="s">
        <v>8</v>
      </c>
      <c r="E6" s="9" t="s">
        <v>9</v>
      </c>
      <c r="F6" s="9" t="s">
        <v>10</v>
      </c>
      <c r="G6" s="10"/>
      <c r="H6" s="9" t="s">
        <v>7</v>
      </c>
      <c r="I6" s="9" t="s">
        <v>8</v>
      </c>
      <c r="J6" s="9" t="s">
        <v>9</v>
      </c>
      <c r="K6" s="9" t="s">
        <v>10</v>
      </c>
    </row>
    <row r="7" spans="1:11" hidden="1" x14ac:dyDescent="0.55000000000000004">
      <c r="A7" s="1"/>
      <c r="B7" s="11" t="s">
        <v>17</v>
      </c>
      <c r="C7" s="12">
        <v>537191.46180090168</v>
      </c>
      <c r="D7" s="13">
        <v>14102.272086395271</v>
      </c>
      <c r="E7" s="13">
        <v>13407.607340281918</v>
      </c>
      <c r="F7" s="13">
        <v>28406.267729169253</v>
      </c>
      <c r="G7" s="14">
        <v>24918</v>
      </c>
      <c r="H7" s="15" t="e">
        <f>ROUND(C7/#REF!,3)</f>
        <v>#REF!</v>
      </c>
      <c r="I7" s="15" t="e">
        <f>ROUND(D7/#REF!,3)</f>
        <v>#REF!</v>
      </c>
      <c r="J7" s="15" t="e">
        <f>ROUND(E7/#REF!,3)</f>
        <v>#REF!</v>
      </c>
      <c r="K7" s="15" t="e">
        <f>ROUND(F7/#REF!,3)</f>
        <v>#REF!</v>
      </c>
    </row>
    <row r="8" spans="1:11" hidden="1" x14ac:dyDescent="0.55000000000000004">
      <c r="A8" s="1"/>
      <c r="B8" s="11" t="s">
        <v>11</v>
      </c>
      <c r="C8" s="12">
        <v>548849.80996068148</v>
      </c>
      <c r="D8" s="13">
        <v>14632.26292187131</v>
      </c>
      <c r="E8" s="13">
        <v>13173.398885437204</v>
      </c>
      <c r="F8" s="13">
        <v>29200.362196127629</v>
      </c>
      <c r="G8" s="14">
        <v>25355</v>
      </c>
      <c r="H8" s="15">
        <f t="shared" ref="H8:K8" si="0">ROUND(C8/C7,3)</f>
        <v>1.022</v>
      </c>
      <c r="I8" s="15">
        <f t="shared" si="0"/>
        <v>1.038</v>
      </c>
      <c r="J8" s="15">
        <f t="shared" si="0"/>
        <v>0.98299999999999998</v>
      </c>
      <c r="K8" s="15">
        <f t="shared" si="0"/>
        <v>1.028</v>
      </c>
    </row>
    <row r="9" spans="1:11" hidden="1" x14ac:dyDescent="0.55000000000000004">
      <c r="A9" s="1"/>
      <c r="B9" s="11" t="s">
        <v>18</v>
      </c>
      <c r="C9" s="12">
        <v>546913.47912908508</v>
      </c>
      <c r="D9" s="13">
        <v>14401.833648876909</v>
      </c>
      <c r="E9" s="13">
        <v>13359.599569579081</v>
      </c>
      <c r="F9" s="13">
        <v>29127.280785256644</v>
      </c>
      <c r="G9" s="14">
        <v>25549</v>
      </c>
      <c r="H9" s="15">
        <v>0.996</v>
      </c>
      <c r="I9" s="15">
        <v>0.98399999999999999</v>
      </c>
      <c r="J9" s="15">
        <v>1.014</v>
      </c>
      <c r="K9" s="15">
        <v>0.997</v>
      </c>
    </row>
    <row r="10" spans="1:11" x14ac:dyDescent="0.55000000000000004">
      <c r="A10" s="1"/>
      <c r="B10" s="11" t="s">
        <v>12</v>
      </c>
      <c r="C10" s="12">
        <v>562235.07869427104</v>
      </c>
      <c r="D10" s="13">
        <v>14688.077550646671</v>
      </c>
      <c r="E10" s="13">
        <v>12869.193348733319</v>
      </c>
      <c r="F10" s="13">
        <v>29737.968619571777</v>
      </c>
      <c r="G10" s="14">
        <v>26296</v>
      </c>
      <c r="H10" s="15">
        <v>1.0149999999999999</v>
      </c>
      <c r="I10" s="15">
        <v>1.012</v>
      </c>
      <c r="J10" s="15">
        <v>0.996</v>
      </c>
      <c r="K10" s="15">
        <v>1.0089999999999999</v>
      </c>
    </row>
    <row r="11" spans="1:11" x14ac:dyDescent="0.55000000000000004">
      <c r="A11" s="1"/>
      <c r="B11" s="11" t="s">
        <v>13</v>
      </c>
      <c r="C11" s="12">
        <v>575106.07756992534</v>
      </c>
      <c r="D11" s="13">
        <v>15021.026306145486</v>
      </c>
      <c r="E11" s="13">
        <v>12587.710949120596</v>
      </c>
      <c r="F11" s="13">
        <v>30194.087043321895</v>
      </c>
      <c r="G11" s="14">
        <v>26708</v>
      </c>
      <c r="H11" s="15">
        <v>1.038</v>
      </c>
      <c r="I11" s="15">
        <v>1.0349999999999999</v>
      </c>
      <c r="J11" s="15">
        <v>0.97399999999999998</v>
      </c>
      <c r="K11" s="15">
        <v>1.0249999999999999</v>
      </c>
    </row>
    <row r="12" spans="1:11" x14ac:dyDescent="0.55000000000000004">
      <c r="A12" s="16"/>
      <c r="B12" s="11" t="s">
        <v>14</v>
      </c>
      <c r="C12" s="17">
        <v>594924.41290820623</v>
      </c>
      <c r="D12" s="17">
        <v>15184.012436676507</v>
      </c>
      <c r="E12" s="17">
        <v>13495.123392950714</v>
      </c>
      <c r="F12" s="17">
        <v>31388.439878222252</v>
      </c>
      <c r="G12" s="18">
        <v>28202</v>
      </c>
      <c r="H12" s="19">
        <v>1.034</v>
      </c>
      <c r="I12" s="19">
        <v>1.0109999999999999</v>
      </c>
      <c r="J12" s="20">
        <v>1.0720000000000001</v>
      </c>
      <c r="K12" s="15">
        <v>1.04</v>
      </c>
    </row>
    <row r="13" spans="1:11" x14ac:dyDescent="0.55000000000000004">
      <c r="A13" s="16"/>
      <c r="B13" s="11" t="s">
        <v>15</v>
      </c>
      <c r="C13" s="17">
        <v>593296.16032733978</v>
      </c>
      <c r="D13" s="17">
        <v>15546.422613735047</v>
      </c>
      <c r="E13" s="17">
        <v>13462.512213407861</v>
      </c>
      <c r="F13" s="17">
        <v>31445.84367072774</v>
      </c>
      <c r="G13" s="18">
        <v>28332</v>
      </c>
      <c r="H13" s="19">
        <v>0.997</v>
      </c>
      <c r="I13" s="19">
        <v>1.024</v>
      </c>
      <c r="J13" s="15">
        <v>0.998</v>
      </c>
      <c r="K13" s="15">
        <v>1.002</v>
      </c>
    </row>
    <row r="14" spans="1:11" x14ac:dyDescent="0.55000000000000004">
      <c r="A14" s="1"/>
      <c r="B14" s="21" t="s">
        <v>19</v>
      </c>
      <c r="C14" s="28">
        <v>612451.04909477639</v>
      </c>
      <c r="D14" s="29">
        <v>15697.224147937242</v>
      </c>
      <c r="E14" s="29">
        <v>13334.185176541596</v>
      </c>
      <c r="F14" s="29">
        <v>31406.183262364779</v>
      </c>
      <c r="G14" s="30">
        <v>28321</v>
      </c>
      <c r="H14" s="22">
        <v>1.032</v>
      </c>
      <c r="I14" s="22">
        <v>1.01</v>
      </c>
      <c r="J14" s="23">
        <v>0.99</v>
      </c>
      <c r="K14" s="22">
        <v>0.999</v>
      </c>
    </row>
    <row r="15" spans="1:11" x14ac:dyDescent="0.55000000000000004">
      <c r="A15" s="1"/>
      <c r="B15" s="24" t="s">
        <v>20</v>
      </c>
      <c r="C15" s="31">
        <v>623390</v>
      </c>
      <c r="D15" s="31">
        <v>16353</v>
      </c>
      <c r="E15" s="31">
        <v>13342</v>
      </c>
      <c r="F15" s="31">
        <v>28321</v>
      </c>
      <c r="G15" s="16"/>
      <c r="H15" s="16"/>
      <c r="I15" s="16"/>
      <c r="J15" s="16"/>
      <c r="K15" s="16"/>
    </row>
    <row r="16" spans="1:11" x14ac:dyDescent="0.55000000000000004">
      <c r="A16" s="1"/>
      <c r="B16" s="25" t="s">
        <v>21</v>
      </c>
      <c r="C16" s="26">
        <v>0.98199999999999998</v>
      </c>
      <c r="D16" s="26">
        <v>0.96</v>
      </c>
      <c r="E16" s="26">
        <v>0.999</v>
      </c>
      <c r="F16" s="26">
        <v>1.109</v>
      </c>
      <c r="G16" s="16"/>
      <c r="H16" s="16"/>
      <c r="I16" s="16"/>
      <c r="J16" s="16"/>
      <c r="K16" s="16"/>
    </row>
    <row r="17" spans="1:11" x14ac:dyDescent="0.55000000000000004">
      <c r="A17" s="1"/>
      <c r="B17" s="27" t="s">
        <v>16</v>
      </c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55000000000000004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</row>
  </sheetData>
  <mergeCells count="4">
    <mergeCell ref="B5:B6"/>
    <mergeCell ref="C5:F5"/>
    <mergeCell ref="G5:G6"/>
    <mergeCell ref="H5:K5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永江　道子</dc:creator>
  <cp:lastModifiedBy>永江　道子</cp:lastModifiedBy>
  <dcterms:created xsi:type="dcterms:W3CDTF">2025-04-17T07:22:04Z</dcterms:created>
  <dcterms:modified xsi:type="dcterms:W3CDTF">2025-04-17T07:23:22Z</dcterms:modified>
</cp:coreProperties>
</file>