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健康推進課\■医療保険Ｇ\045国保（新）\22国保事業統計 \006国民健康保険事業状況\H29年度～（28事業状況～）\R4事業状況\05_R4HP掲載\02_HP公表用\02_統計表\統計表エクセル\"/>
    </mc:Choice>
  </mc:AlternateContent>
  <bookViews>
    <workbookView xWindow="0" yWindow="0" windowWidth="28800" windowHeight="1237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J26" i="1"/>
  <c r="J25" i="1"/>
  <c r="J24" i="1"/>
  <c r="J23" i="1"/>
  <c r="J22" i="1"/>
  <c r="J21" i="1"/>
  <c r="J20" i="1"/>
  <c r="J19" i="1"/>
  <c r="J18" i="1"/>
  <c r="J17" i="1"/>
  <c r="J16" i="1"/>
  <c r="J15" i="1"/>
  <c r="J14" i="1"/>
  <c r="J13" i="1"/>
  <c r="J12" i="1"/>
  <c r="J11" i="1"/>
  <c r="J10" i="1"/>
  <c r="J9" i="1"/>
</calcChain>
</file>

<file path=xl/comments1.xml><?xml version="1.0" encoding="utf-8"?>
<comments xmlns="http://schemas.openxmlformats.org/spreadsheetml/2006/main">
  <authors>
    <author>493163</author>
  </authors>
  <commentList>
    <comment ref="R4" authorId="0" shapeId="0">
      <text>
        <r>
          <rPr>
            <sz val="9"/>
            <color indexed="81"/>
            <rFont val="ＭＳ Ｐゴシック"/>
            <family val="3"/>
            <charset val="128"/>
          </rPr>
          <t>「999999999999」の場合は
「420,000（注１）」と入力</t>
        </r>
      </text>
    </comment>
  </commentList>
</comments>
</file>

<file path=xl/sharedStrings.xml><?xml version="1.0" encoding="utf-8"?>
<sst xmlns="http://schemas.openxmlformats.org/spreadsheetml/2006/main" count="149" uniqueCount="71">
  <si>
    <t>第６表　保険者別一般状況（その２）</t>
    <rPh sb="4" eb="7">
      <t>ホケンシャ</t>
    </rPh>
    <rPh sb="7" eb="8">
      <t>ベツ</t>
    </rPh>
    <rPh sb="8" eb="10">
      <t>イッパン</t>
    </rPh>
    <rPh sb="10" eb="12">
      <t>ジョウキョウ</t>
    </rPh>
    <phoneticPr fontId="3"/>
  </si>
  <si>
    <t>番号</t>
    <rPh sb="0" eb="2">
      <t>バンゴウ</t>
    </rPh>
    <phoneticPr fontId="3"/>
  </si>
  <si>
    <t>退職被保険者等世帯数</t>
    <phoneticPr fontId="3"/>
  </si>
  <si>
    <t>退職被保険者等数</t>
    <phoneticPr fontId="3"/>
  </si>
  <si>
    <t>　介護第２号被保険者数</t>
    <rPh sb="1" eb="3">
      <t>カイゴ</t>
    </rPh>
    <rPh sb="3" eb="4">
      <t>ダイ</t>
    </rPh>
    <rPh sb="5" eb="6">
      <t>ゴウ</t>
    </rPh>
    <rPh sb="6" eb="10">
      <t>ヒホケンシャ</t>
    </rPh>
    <rPh sb="10" eb="11">
      <t>スウ</t>
    </rPh>
    <phoneticPr fontId="3"/>
  </si>
  <si>
    <t>事務職員数</t>
    <rPh sb="0" eb="2">
      <t>ジム</t>
    </rPh>
    <rPh sb="2" eb="4">
      <t>ショクイン</t>
    </rPh>
    <rPh sb="4" eb="5">
      <t>スウ</t>
    </rPh>
    <phoneticPr fontId="3"/>
  </si>
  <si>
    <t>その他の保険給付</t>
    <rPh sb="0" eb="3">
      <t>ソノタ</t>
    </rPh>
    <rPh sb="4" eb="6">
      <t>ホケン</t>
    </rPh>
    <rPh sb="6" eb="8">
      <t>キュウフ</t>
    </rPh>
    <phoneticPr fontId="3"/>
  </si>
  <si>
    <t>保険者名</t>
  </si>
  <si>
    <t>単独世帯数</t>
  </si>
  <si>
    <t>混合世帯数</t>
  </si>
  <si>
    <t>退職被保険者</t>
  </si>
  <si>
    <t>退職被扶養者</t>
  </si>
  <si>
    <t>（年度末）</t>
    <rPh sb="1" eb="4">
      <t>ネンドマツ</t>
    </rPh>
    <phoneticPr fontId="3"/>
  </si>
  <si>
    <t>一部負担割合</t>
    <rPh sb="0" eb="2">
      <t>イチブ</t>
    </rPh>
    <rPh sb="2" eb="4">
      <t>フタン</t>
    </rPh>
    <rPh sb="4" eb="6">
      <t>ワリアイ</t>
    </rPh>
    <phoneticPr fontId="3"/>
  </si>
  <si>
    <t>年度末現在</t>
  </si>
  <si>
    <t>年間平均</t>
  </si>
  <si>
    <t>年度末現在(a)</t>
  </si>
  <si>
    <t>年度末現在(b)</t>
  </si>
  <si>
    <t>b/a*100</t>
  </si>
  <si>
    <t>年度末現在</t>
    <phoneticPr fontId="3"/>
  </si>
  <si>
    <t>専任</t>
    <rPh sb="0" eb="2">
      <t>センニン</t>
    </rPh>
    <phoneticPr fontId="3"/>
  </si>
  <si>
    <t>兼任</t>
    <rPh sb="0" eb="2">
      <t>ケンニン</t>
    </rPh>
    <phoneticPr fontId="3"/>
  </si>
  <si>
    <t>計</t>
    <rPh sb="0" eb="1">
      <t>ケイ</t>
    </rPh>
    <phoneticPr fontId="3"/>
  </si>
  <si>
    <t>出産育児</t>
    <rPh sb="0" eb="2">
      <t>シュッサン</t>
    </rPh>
    <rPh sb="2" eb="4">
      <t>イクジ</t>
    </rPh>
    <phoneticPr fontId="3"/>
  </si>
  <si>
    <t>葬祭</t>
    <rPh sb="0" eb="2">
      <t>ソウサイ</t>
    </rPh>
    <phoneticPr fontId="3"/>
  </si>
  <si>
    <t>育児・傷病</t>
    <rPh sb="0" eb="2">
      <t>イクジ</t>
    </rPh>
    <rPh sb="3" eb="4">
      <t>キズ</t>
    </rPh>
    <rPh sb="4" eb="5">
      <t>シッペイ</t>
    </rPh>
    <phoneticPr fontId="3"/>
  </si>
  <si>
    <t>その他</t>
    <rPh sb="0" eb="3">
      <t>ソノタ</t>
    </rPh>
    <phoneticPr fontId="3"/>
  </si>
  <si>
    <t>世帯</t>
    <rPh sb="0" eb="2">
      <t>セタイ</t>
    </rPh>
    <phoneticPr fontId="3"/>
  </si>
  <si>
    <t>人</t>
    <rPh sb="0" eb="1">
      <t>ニン</t>
    </rPh>
    <phoneticPr fontId="3"/>
  </si>
  <si>
    <t>％</t>
    <phoneticPr fontId="3"/>
  </si>
  <si>
    <t>円</t>
    <rPh sb="0" eb="1">
      <t>エン</t>
    </rPh>
    <phoneticPr fontId="3"/>
  </si>
  <si>
    <t>都道府県計</t>
    <rPh sb="0" eb="4">
      <t>トドウフケン</t>
    </rPh>
    <rPh sb="4" eb="5">
      <t>ケイ</t>
    </rPh>
    <phoneticPr fontId="3"/>
  </si>
  <si>
    <t>-</t>
  </si>
  <si>
    <t xml:space="preserve"> 市町村計</t>
  </si>
  <si>
    <t>　</t>
    <phoneticPr fontId="3"/>
  </si>
  <si>
    <t xml:space="preserve"> 国保組合計</t>
    <rPh sb="1" eb="3">
      <t>コクホ</t>
    </rPh>
    <phoneticPr fontId="3"/>
  </si>
  <si>
    <t xml:space="preserve"> 松江市</t>
  </si>
  <si>
    <t>420,000(注1)</t>
    <rPh sb="8" eb="9">
      <t>チュウ</t>
    </rPh>
    <phoneticPr fontId="3"/>
  </si>
  <si>
    <t>(注4)</t>
    <rPh sb="1" eb="2">
      <t>チュウ</t>
    </rPh>
    <phoneticPr fontId="3"/>
  </si>
  <si>
    <t xml:space="preserve"> 浜田市</t>
  </si>
  <si>
    <t>(注3)</t>
    <rPh sb="1" eb="2">
      <t>チュウ</t>
    </rPh>
    <phoneticPr fontId="3"/>
  </si>
  <si>
    <t xml:space="preserve"> 出雲市</t>
  </si>
  <si>
    <t xml:space="preserve"> 益田市</t>
  </si>
  <si>
    <t xml:space="preserve"> 大田市</t>
  </si>
  <si>
    <t>①下記に属さない者　30%</t>
    <rPh sb="1" eb="3">
      <t>カキ</t>
    </rPh>
    <rPh sb="4" eb="5">
      <t>ゾク</t>
    </rPh>
    <rPh sb="8" eb="9">
      <t>モノ</t>
    </rPh>
    <phoneticPr fontId="3"/>
  </si>
  <si>
    <t xml:space="preserve"> 安来市</t>
  </si>
  <si>
    <t xml:space="preserve"> 江津市</t>
  </si>
  <si>
    <t>②6歳に達する日以後
　の最初の3月31日以前　　20%</t>
    <rPh sb="2" eb="3">
      <t>サイ</t>
    </rPh>
    <rPh sb="4" eb="5">
      <t>タッ</t>
    </rPh>
    <rPh sb="7" eb="8">
      <t>ヒ</t>
    </rPh>
    <rPh sb="8" eb="10">
      <t>イゴ</t>
    </rPh>
    <rPh sb="13" eb="15">
      <t>サイショ</t>
    </rPh>
    <rPh sb="17" eb="18">
      <t>ガツ</t>
    </rPh>
    <rPh sb="20" eb="21">
      <t>ニチ</t>
    </rPh>
    <rPh sb="21" eb="23">
      <t>イゼン</t>
    </rPh>
    <phoneticPr fontId="3"/>
  </si>
  <si>
    <t xml:space="preserve"> 川本町</t>
  </si>
  <si>
    <t xml:space="preserve"> 津和野町</t>
  </si>
  <si>
    <t>③70歳に達する日の属する月の
　　翌月以後（一般）　20%
（但し平成２６年３月末までに既に７０歳に達している者は特例措置　１０％）</t>
    <rPh sb="3" eb="4">
      <t>サイ</t>
    </rPh>
    <rPh sb="5" eb="6">
      <t>タッ</t>
    </rPh>
    <rPh sb="8" eb="9">
      <t>ヒ</t>
    </rPh>
    <rPh sb="10" eb="11">
      <t>ゾク</t>
    </rPh>
    <rPh sb="13" eb="14">
      <t>ツキ</t>
    </rPh>
    <rPh sb="18" eb="20">
      <t>ヨクゲツ</t>
    </rPh>
    <rPh sb="20" eb="22">
      <t>イゴ</t>
    </rPh>
    <rPh sb="23" eb="25">
      <t>イッパン</t>
    </rPh>
    <rPh sb="32" eb="33">
      <t>タダ</t>
    </rPh>
    <rPh sb="34" eb="36">
      <t>ヘイセイ</t>
    </rPh>
    <rPh sb="38" eb="39">
      <t>ネン</t>
    </rPh>
    <rPh sb="40" eb="41">
      <t>ツキ</t>
    </rPh>
    <rPh sb="41" eb="42">
      <t>マツ</t>
    </rPh>
    <rPh sb="45" eb="46">
      <t>スデ</t>
    </rPh>
    <rPh sb="49" eb="50">
      <t>サイ</t>
    </rPh>
    <rPh sb="51" eb="52">
      <t>タッ</t>
    </rPh>
    <rPh sb="56" eb="57">
      <t>モノ</t>
    </rPh>
    <rPh sb="58" eb="60">
      <t>トクレイ</t>
    </rPh>
    <rPh sb="60" eb="62">
      <t>ソチ</t>
    </rPh>
    <phoneticPr fontId="3"/>
  </si>
  <si>
    <t xml:space="preserve"> 海士町</t>
  </si>
  <si>
    <t xml:space="preserve"> 西ノ島町</t>
  </si>
  <si>
    <t xml:space="preserve"> 知夫村</t>
  </si>
  <si>
    <t xml:space="preserve"> 雲南市</t>
  </si>
  <si>
    <t>④③の場合であって一定以上の
　　所得がある場合　30%</t>
    <rPh sb="3" eb="5">
      <t>バアイ</t>
    </rPh>
    <rPh sb="9" eb="11">
      <t>イッテイ</t>
    </rPh>
    <rPh sb="11" eb="13">
      <t>イジョウ</t>
    </rPh>
    <rPh sb="17" eb="19">
      <t>ショトク</t>
    </rPh>
    <rPh sb="22" eb="24">
      <t>バアイ</t>
    </rPh>
    <phoneticPr fontId="3"/>
  </si>
  <si>
    <t xml:space="preserve"> 奥出雲町</t>
  </si>
  <si>
    <t xml:space="preserve"> 飯南町</t>
  </si>
  <si>
    <t xml:space="preserve"> 美郷町</t>
  </si>
  <si>
    <t xml:space="preserve"> 邑南町</t>
  </si>
  <si>
    <t xml:space="preserve"> 吉賀町</t>
  </si>
  <si>
    <t xml:space="preserve"> 隠岐の島町</t>
  </si>
  <si>
    <t xml:space="preserve"> 医師組合</t>
  </si>
  <si>
    <t>-</t>
    <phoneticPr fontId="3"/>
  </si>
  <si>
    <t>(注2)</t>
    <rPh sb="1" eb="2">
      <t>チュウ</t>
    </rPh>
    <phoneticPr fontId="3"/>
  </si>
  <si>
    <t>(注5)</t>
    <rPh sb="1" eb="2">
      <t>チュウ</t>
    </rPh>
    <phoneticPr fontId="3"/>
  </si>
  <si>
    <t>(注1)産科医療補償制度に加入している分娩機関で出産した場合は、４２０，０００円。それ以外の場合で出産した場合は、４０８千円。</t>
    <rPh sb="1" eb="2">
      <t>チュウ</t>
    </rPh>
    <rPh sb="4" eb="6">
      <t>サンカ</t>
    </rPh>
    <rPh sb="6" eb="8">
      <t>イリョウ</t>
    </rPh>
    <rPh sb="8" eb="10">
      <t>ホショウ</t>
    </rPh>
    <rPh sb="10" eb="12">
      <t>セイド</t>
    </rPh>
    <rPh sb="13" eb="15">
      <t>カニュウ</t>
    </rPh>
    <rPh sb="19" eb="21">
      <t>ブンベン</t>
    </rPh>
    <rPh sb="21" eb="23">
      <t>キカン</t>
    </rPh>
    <rPh sb="24" eb="26">
      <t>シュッサン</t>
    </rPh>
    <rPh sb="28" eb="30">
      <t>バアイ</t>
    </rPh>
    <rPh sb="39" eb="40">
      <t>エン</t>
    </rPh>
    <phoneticPr fontId="3"/>
  </si>
  <si>
    <t>(注2)組合員２５万円、組合員の家族１０万円、准組合員５万円</t>
    <rPh sb="1" eb="2">
      <t>チュウ</t>
    </rPh>
    <phoneticPr fontId="3"/>
  </si>
  <si>
    <t>(注3)新型コロナウイルス感染拡大防止を目的として、新型コロナウイルス感染症に感染するなどした被保険者のうち被用者を対象とし、直近3か月間の給与収入合計額を就労日数で除した金額×2/3×療養日数を支給。</t>
    <phoneticPr fontId="3"/>
  </si>
  <si>
    <t>(注4)直近3ヵ月間給与等の収入合計額÷就労日数×2/3×（新型コロナウイルス感染症等の影響により労務に服することができなかった日-3日）の金額。</t>
    <phoneticPr fontId="3"/>
  </si>
  <si>
    <t>(注5)傷病手当金：組合員入院１万円/日、組合員入院外６千円/日、准組合員入院３千円/日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</si>
</sst>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
    <numFmt numFmtId="177" formatCode="#,###,##0"/>
    <numFmt numFmtId="178" formatCode="#,###,##0.00"/>
    <numFmt numFmtId="179" formatCode="###,##0"/>
  </numFmts>
  <fonts count="7">
    <font>
      <sz val="11"/>
      <color theme="1"/>
      <name val="游ゴシック"/>
      <family val="2"/>
      <charset val="128"/>
      <scheme val="minor"/>
    </font>
    <font>
      <sz val="10"/>
      <name val="ＭＳ Ｐゴシック"/>
      <family val="3"/>
      <charset val="128"/>
    </font>
    <font>
      <sz val="6"/>
      <name val="游ゴシック"/>
      <family val="2"/>
      <charset val="128"/>
      <scheme val="minor"/>
    </font>
    <font>
      <sz val="6"/>
      <name val="ＭＳ Ｐ明朝"/>
      <family val="1"/>
      <charset val="128"/>
    </font>
    <font>
      <sz val="10"/>
      <name val="明朝"/>
      <family val="3"/>
      <charset val="128"/>
    </font>
    <font>
      <sz val="10"/>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3">
    <xf numFmtId="0" fontId="0" fillId="0" borderId="0" xfId="0">
      <alignment vertical="center"/>
    </xf>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horizontal="center" vertical="center"/>
    </xf>
    <xf numFmtId="0" fontId="1" fillId="0" borderId="11" xfId="0" applyFont="1" applyBorder="1" applyAlignment="1">
      <alignment vertical="center"/>
    </xf>
    <xf numFmtId="0" fontId="1" fillId="0" borderId="0" xfId="0" applyFont="1" applyBorder="1" applyAlignment="1">
      <alignment horizontal="center" vertical="center"/>
    </xf>
    <xf numFmtId="0" fontId="1" fillId="0" borderId="12"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vertical="center"/>
    </xf>
    <xf numFmtId="0" fontId="1" fillId="0" borderId="1" xfId="0" applyNumberFormat="1" applyFont="1" applyFill="1" applyBorder="1" applyAlignment="1">
      <alignment horizontal="right" vertical="center"/>
    </xf>
    <xf numFmtId="177" fontId="1" fillId="0" borderId="8" xfId="0" applyNumberFormat="1" applyFont="1" applyFill="1" applyBorder="1" applyAlignment="1">
      <alignment horizontal="left" vertical="center"/>
    </xf>
    <xf numFmtId="176" fontId="1" fillId="0" borderId="15" xfId="0" applyNumberFormat="1" applyFont="1" applyFill="1" applyBorder="1" applyAlignment="1">
      <alignment horizontal="center" vertical="center"/>
    </xf>
    <xf numFmtId="0" fontId="1" fillId="0" borderId="15" xfId="0" applyNumberFormat="1" applyFont="1" applyFill="1" applyBorder="1" applyAlignment="1">
      <alignment horizontal="left" vertical="center"/>
    </xf>
    <xf numFmtId="177" fontId="5" fillId="2" borderId="15" xfId="0" applyNumberFormat="1" applyFont="1" applyFill="1" applyBorder="1" applyAlignment="1">
      <alignment horizontal="right"/>
    </xf>
    <xf numFmtId="179" fontId="5" fillId="2" borderId="15" xfId="0" applyNumberFormat="1" applyFont="1" applyFill="1" applyBorder="1" applyAlignment="1">
      <alignment horizontal="right"/>
    </xf>
    <xf numFmtId="177" fontId="1" fillId="0" borderId="8" xfId="0" applyNumberFormat="1" applyFont="1" applyFill="1" applyBorder="1" applyAlignment="1">
      <alignment vertical="center" wrapText="1"/>
    </xf>
    <xf numFmtId="179" fontId="5" fillId="2" borderId="15" xfId="0" applyNumberFormat="1" applyFont="1" applyFill="1" applyBorder="1" applyAlignment="1">
      <alignment horizontal="right" vertical="center"/>
    </xf>
    <xf numFmtId="177" fontId="1" fillId="0" borderId="8" xfId="0" applyNumberFormat="1" applyFont="1" applyFill="1" applyBorder="1" applyAlignment="1">
      <alignment horizontal="right" vertical="center"/>
    </xf>
    <xf numFmtId="0" fontId="5" fillId="2" borderId="15" xfId="0" applyNumberFormat="1" applyFont="1" applyFill="1" applyBorder="1" applyAlignment="1">
      <alignment horizontal="right"/>
    </xf>
    <xf numFmtId="177" fontId="1" fillId="0" borderId="14" xfId="0" applyNumberFormat="1" applyFont="1" applyFill="1" applyBorder="1" applyAlignment="1">
      <alignment horizontal="right" vertical="center"/>
    </xf>
    <xf numFmtId="176" fontId="1" fillId="0" borderId="0" xfId="0" applyNumberFormat="1" applyFont="1" applyFill="1" applyBorder="1" applyAlignment="1">
      <alignment horizontal="center" vertical="center"/>
    </xf>
    <xf numFmtId="0" fontId="1" fillId="0" borderId="7" xfId="0" applyNumberFormat="1" applyFont="1" applyFill="1" applyBorder="1" applyAlignment="1">
      <alignment vertical="center"/>
    </xf>
    <xf numFmtId="0" fontId="5" fillId="3" borderId="0" xfId="0" applyNumberFormat="1" applyFont="1" applyFill="1" applyBorder="1" applyAlignment="1">
      <alignment horizontal="right"/>
    </xf>
    <xf numFmtId="177" fontId="5" fillId="3" borderId="0" xfId="0" applyNumberFormat="1" applyFont="1" applyFill="1" applyBorder="1" applyAlignment="1">
      <alignment horizontal="right"/>
    </xf>
    <xf numFmtId="179" fontId="5" fillId="3" borderId="0" xfId="0" applyNumberFormat="1" applyFont="1" applyFill="1" applyBorder="1" applyAlignment="1">
      <alignment horizontal="right"/>
    </xf>
    <xf numFmtId="177" fontId="1" fillId="3" borderId="0" xfId="0" applyNumberFormat="1" applyFont="1" applyFill="1" applyBorder="1" applyAlignment="1">
      <alignment horizontal="right" vertical="center"/>
    </xf>
    <xf numFmtId="0" fontId="1" fillId="0" borderId="0" xfId="0" applyFont="1" applyAlignment="1">
      <alignment horizontal="center" vertical="center"/>
    </xf>
    <xf numFmtId="177" fontId="1" fillId="0" borderId="0" xfId="0" applyNumberFormat="1" applyFont="1" applyAlignment="1">
      <alignment vertical="center"/>
    </xf>
    <xf numFmtId="176" fontId="1" fillId="0" borderId="14"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178" fontId="1" fillId="0" borderId="14" xfId="0" applyNumberFormat="1" applyFont="1" applyFill="1" applyBorder="1" applyAlignment="1">
      <alignment horizontal="right" vertical="center"/>
    </xf>
    <xf numFmtId="0" fontId="1" fillId="0" borderId="14" xfId="0" applyNumberFormat="1" applyFont="1" applyFill="1" applyBorder="1" applyAlignment="1">
      <alignment horizontal="right" vertical="center"/>
    </xf>
    <xf numFmtId="0" fontId="1" fillId="0" borderId="4" xfId="0" applyNumberFormat="1" applyFont="1" applyFill="1" applyBorder="1" applyAlignment="1">
      <alignment horizontal="center" vertical="center"/>
    </xf>
    <xf numFmtId="177" fontId="1" fillId="0" borderId="15" xfId="0" applyNumberFormat="1" applyFont="1" applyFill="1" applyBorder="1" applyAlignment="1">
      <alignment horizontal="right" vertical="center"/>
    </xf>
    <xf numFmtId="178" fontId="1" fillId="0" borderId="15" xfId="0" applyNumberFormat="1" applyFont="1" applyFill="1" applyBorder="1" applyAlignment="1">
      <alignment horizontal="right" vertical="center"/>
    </xf>
    <xf numFmtId="0" fontId="1" fillId="0" borderId="15" xfId="0" applyNumberFormat="1" applyFont="1" applyFill="1" applyBorder="1" applyAlignment="1">
      <alignment horizontal="right" vertical="center"/>
    </xf>
    <xf numFmtId="0" fontId="1" fillId="0" borderId="6" xfId="0" applyNumberFormat="1" applyFont="1" applyFill="1" applyBorder="1" applyAlignment="1">
      <alignment horizontal="center" vertical="center"/>
    </xf>
    <xf numFmtId="0" fontId="1" fillId="0" borderId="8" xfId="0" applyFont="1" applyBorder="1" applyAlignment="1">
      <alignment vertical="center" wrapText="1"/>
    </xf>
    <xf numFmtId="178" fontId="1" fillId="0" borderId="0" xfId="0" applyNumberFormat="1" applyFont="1" applyFill="1" applyBorder="1" applyAlignment="1">
      <alignment horizontal="right" vertical="center"/>
    </xf>
    <xf numFmtId="177" fontId="1" fillId="0" borderId="8" xfId="0" applyNumberFormat="1" applyFont="1" applyFill="1" applyBorder="1" applyAlignment="1">
      <alignment horizontal="left" vertical="center"/>
    </xf>
    <xf numFmtId="0" fontId="1" fillId="0" borderId="8" xfId="0" applyFont="1" applyBorder="1" applyAlignment="1">
      <alignment horizontal="left" vertical="center" wrapText="1"/>
    </xf>
    <xf numFmtId="177" fontId="1" fillId="0" borderId="8" xfId="0" applyNumberFormat="1" applyFont="1" applyFill="1" applyBorder="1" applyAlignment="1">
      <alignment horizontal="left" vertical="center" wrapText="1"/>
    </xf>
    <xf numFmtId="0" fontId="1" fillId="0" borderId="1"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4" xfId="0" applyFont="1" applyBorder="1" applyAlignment="1">
      <alignment horizontal="center" vertical="center" textRotation="255"/>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4"/>
  <sheetViews>
    <sheetView tabSelected="1" workbookViewId="0">
      <selection activeCell="L9" sqref="L9"/>
    </sheetView>
  </sheetViews>
  <sheetFormatPr defaultRowHeight="18"/>
  <cols>
    <col min="17" max="17" width="19.6640625" bestFit="1" customWidth="1"/>
    <col min="18" max="18" width="12.9140625" customWidth="1"/>
  </cols>
  <sheetData>
    <row r="1" spans="1:21">
      <c r="A1" s="1" t="s">
        <v>0</v>
      </c>
      <c r="B1" s="1"/>
      <c r="C1" s="1"/>
      <c r="D1" s="1"/>
      <c r="E1" s="1"/>
      <c r="F1" s="1"/>
      <c r="G1" s="1"/>
      <c r="H1" s="1"/>
      <c r="I1" s="1"/>
      <c r="J1" s="1"/>
      <c r="K1" s="1"/>
      <c r="L1" s="1"/>
      <c r="M1" s="1"/>
      <c r="N1" s="1"/>
      <c r="O1" s="1"/>
      <c r="P1" s="1"/>
      <c r="Q1" s="1"/>
      <c r="R1" s="1"/>
      <c r="S1" s="1"/>
      <c r="T1" s="1"/>
      <c r="U1" s="1"/>
    </row>
    <row r="2" spans="1:21">
      <c r="A2" s="51" t="s">
        <v>1</v>
      </c>
      <c r="B2" s="2"/>
      <c r="C2" s="54" t="s">
        <v>2</v>
      </c>
      <c r="D2" s="55"/>
      <c r="E2" s="55"/>
      <c r="F2" s="56"/>
      <c r="G2" s="3"/>
      <c r="H2" s="4"/>
      <c r="I2" s="4" t="s">
        <v>3</v>
      </c>
      <c r="J2" s="4"/>
      <c r="K2" s="5"/>
      <c r="L2" s="57" t="s">
        <v>4</v>
      </c>
      <c r="M2" s="58"/>
      <c r="N2" s="6"/>
      <c r="O2" s="7" t="s">
        <v>5</v>
      </c>
      <c r="P2" s="8"/>
      <c r="Q2" s="2"/>
      <c r="R2" s="57" t="s">
        <v>6</v>
      </c>
      <c r="S2" s="61"/>
      <c r="T2" s="61"/>
      <c r="U2" s="58"/>
    </row>
    <row r="3" spans="1:21">
      <c r="A3" s="52"/>
      <c r="B3" s="9" t="s">
        <v>7</v>
      </c>
      <c r="C3" s="54" t="s">
        <v>8</v>
      </c>
      <c r="D3" s="56"/>
      <c r="E3" s="54" t="s">
        <v>9</v>
      </c>
      <c r="F3" s="56"/>
      <c r="G3" s="54" t="s">
        <v>10</v>
      </c>
      <c r="H3" s="56"/>
      <c r="I3" s="54" t="s">
        <v>11</v>
      </c>
      <c r="J3" s="55"/>
      <c r="K3" s="56"/>
      <c r="L3" s="59"/>
      <c r="M3" s="60"/>
      <c r="N3" s="10"/>
      <c r="O3" s="11" t="s">
        <v>12</v>
      </c>
      <c r="P3" s="12"/>
      <c r="Q3" s="9" t="s">
        <v>13</v>
      </c>
      <c r="R3" s="59"/>
      <c r="S3" s="62"/>
      <c r="T3" s="62"/>
      <c r="U3" s="60"/>
    </row>
    <row r="4" spans="1:21">
      <c r="A4" s="53"/>
      <c r="B4" s="13"/>
      <c r="C4" s="14" t="s">
        <v>14</v>
      </c>
      <c r="D4" s="14" t="s">
        <v>15</v>
      </c>
      <c r="E4" s="14" t="s">
        <v>14</v>
      </c>
      <c r="F4" s="14" t="s">
        <v>15</v>
      </c>
      <c r="G4" s="14" t="s">
        <v>16</v>
      </c>
      <c r="H4" s="14" t="s">
        <v>15</v>
      </c>
      <c r="I4" s="14" t="s">
        <v>17</v>
      </c>
      <c r="J4" s="14" t="s">
        <v>18</v>
      </c>
      <c r="K4" s="14" t="s">
        <v>15</v>
      </c>
      <c r="L4" s="14" t="s">
        <v>19</v>
      </c>
      <c r="M4" s="14" t="s">
        <v>15</v>
      </c>
      <c r="N4" s="14" t="s">
        <v>20</v>
      </c>
      <c r="O4" s="14" t="s">
        <v>21</v>
      </c>
      <c r="P4" s="14" t="s">
        <v>22</v>
      </c>
      <c r="Q4" s="15"/>
      <c r="R4" s="15" t="s">
        <v>23</v>
      </c>
      <c r="S4" s="15" t="s">
        <v>24</v>
      </c>
      <c r="T4" s="15" t="s">
        <v>25</v>
      </c>
      <c r="U4" s="15" t="s">
        <v>26</v>
      </c>
    </row>
    <row r="5" spans="1:21">
      <c r="A5" s="16"/>
      <c r="B5" s="17"/>
      <c r="C5" s="18" t="s">
        <v>27</v>
      </c>
      <c r="D5" s="18" t="s">
        <v>27</v>
      </c>
      <c r="E5" s="18" t="s">
        <v>27</v>
      </c>
      <c r="F5" s="18" t="s">
        <v>27</v>
      </c>
      <c r="G5" s="18" t="s">
        <v>28</v>
      </c>
      <c r="H5" s="18" t="s">
        <v>28</v>
      </c>
      <c r="I5" s="18" t="s">
        <v>28</v>
      </c>
      <c r="J5" s="18" t="s">
        <v>29</v>
      </c>
      <c r="K5" s="18" t="s">
        <v>28</v>
      </c>
      <c r="L5" s="18" t="s">
        <v>28</v>
      </c>
      <c r="M5" s="18" t="s">
        <v>28</v>
      </c>
      <c r="N5" s="18" t="s">
        <v>28</v>
      </c>
      <c r="O5" s="18" t="s">
        <v>28</v>
      </c>
      <c r="P5" s="18" t="s">
        <v>28</v>
      </c>
      <c r="Q5" s="18"/>
      <c r="R5" s="18" t="s">
        <v>30</v>
      </c>
      <c r="S5" s="18" t="s">
        <v>30</v>
      </c>
      <c r="T5" s="18" t="s">
        <v>30</v>
      </c>
      <c r="U5" s="18" t="s">
        <v>30</v>
      </c>
    </row>
    <row r="6" spans="1:21">
      <c r="A6" s="37"/>
      <c r="B6" s="38" t="s">
        <v>31</v>
      </c>
      <c r="C6" s="28">
        <v>0</v>
      </c>
      <c r="D6" s="28">
        <v>0</v>
      </c>
      <c r="E6" s="28">
        <v>0</v>
      </c>
      <c r="F6" s="28">
        <v>0</v>
      </c>
      <c r="G6" s="28">
        <v>0</v>
      </c>
      <c r="H6" s="28">
        <v>0</v>
      </c>
      <c r="I6" s="28">
        <v>0</v>
      </c>
      <c r="J6" s="39">
        <v>0</v>
      </c>
      <c r="K6" s="28">
        <v>0</v>
      </c>
      <c r="L6" s="28">
        <v>31975</v>
      </c>
      <c r="M6" s="28">
        <v>33045</v>
      </c>
      <c r="N6" s="28">
        <v>73</v>
      </c>
      <c r="O6" s="28">
        <v>73</v>
      </c>
      <c r="P6" s="28">
        <v>146</v>
      </c>
      <c r="Q6" s="28"/>
      <c r="R6" s="40" t="s">
        <v>32</v>
      </c>
      <c r="S6" s="40" t="s">
        <v>32</v>
      </c>
      <c r="T6" s="40" t="s">
        <v>32</v>
      </c>
      <c r="U6" s="40" t="s">
        <v>32</v>
      </c>
    </row>
    <row r="7" spans="1:21">
      <c r="A7" s="20"/>
      <c r="B7" s="41" t="s">
        <v>33</v>
      </c>
      <c r="C7" s="42">
        <v>0</v>
      </c>
      <c r="D7" s="42">
        <v>0</v>
      </c>
      <c r="E7" s="42">
        <v>0</v>
      </c>
      <c r="F7" s="42">
        <v>0</v>
      </c>
      <c r="G7" s="42">
        <v>0</v>
      </c>
      <c r="H7" s="42">
        <v>0</v>
      </c>
      <c r="I7" s="42">
        <v>0</v>
      </c>
      <c r="J7" s="43">
        <v>0</v>
      </c>
      <c r="K7" s="42">
        <v>0</v>
      </c>
      <c r="L7" s="42">
        <v>31041</v>
      </c>
      <c r="M7" s="42">
        <v>32090</v>
      </c>
      <c r="N7" s="42">
        <v>71</v>
      </c>
      <c r="O7" s="42">
        <v>73</v>
      </c>
      <c r="P7" s="42">
        <v>144</v>
      </c>
      <c r="Q7" s="19" t="s">
        <v>34</v>
      </c>
      <c r="R7" s="44" t="s">
        <v>32</v>
      </c>
      <c r="S7" s="44" t="s">
        <v>32</v>
      </c>
      <c r="T7" s="44" t="s">
        <v>32</v>
      </c>
      <c r="U7" s="44" t="s">
        <v>32</v>
      </c>
    </row>
    <row r="8" spans="1:21">
      <c r="A8" s="20"/>
      <c r="B8" s="45" t="s">
        <v>35</v>
      </c>
      <c r="C8" s="44" t="s">
        <v>32</v>
      </c>
      <c r="D8" s="44" t="s">
        <v>32</v>
      </c>
      <c r="E8" s="44" t="s">
        <v>32</v>
      </c>
      <c r="F8" s="44" t="s">
        <v>32</v>
      </c>
      <c r="G8" s="44" t="s">
        <v>32</v>
      </c>
      <c r="H8" s="44" t="s">
        <v>32</v>
      </c>
      <c r="I8" s="44" t="s">
        <v>32</v>
      </c>
      <c r="J8" s="44" t="s">
        <v>32</v>
      </c>
      <c r="K8" s="44" t="s">
        <v>32</v>
      </c>
      <c r="L8" s="42">
        <v>934</v>
      </c>
      <c r="M8" s="42">
        <v>955</v>
      </c>
      <c r="N8" s="42">
        <v>2</v>
      </c>
      <c r="O8" s="42">
        <v>0</v>
      </c>
      <c r="P8" s="42">
        <v>2</v>
      </c>
      <c r="Q8" s="46" t="s">
        <v>34</v>
      </c>
      <c r="R8" s="44" t="s">
        <v>32</v>
      </c>
      <c r="S8" s="44" t="s">
        <v>32</v>
      </c>
      <c r="T8" s="44" t="s">
        <v>32</v>
      </c>
      <c r="U8" s="44" t="s">
        <v>32</v>
      </c>
    </row>
    <row r="9" spans="1:21">
      <c r="A9" s="20">
        <v>1</v>
      </c>
      <c r="B9" s="21" t="s">
        <v>36</v>
      </c>
      <c r="C9" s="22">
        <v>0</v>
      </c>
      <c r="D9" s="22">
        <v>0</v>
      </c>
      <c r="E9" s="22">
        <v>0</v>
      </c>
      <c r="F9" s="22">
        <v>0</v>
      </c>
      <c r="G9" s="22">
        <v>0</v>
      </c>
      <c r="H9" s="22">
        <v>0</v>
      </c>
      <c r="I9" s="22">
        <v>0</v>
      </c>
      <c r="J9" s="43" t="str">
        <f>IF(G9=0,"-",(ROUND(I9/G9*100,2)))</f>
        <v>-</v>
      </c>
      <c r="K9" s="22">
        <v>0</v>
      </c>
      <c r="L9" s="22">
        <v>9103</v>
      </c>
      <c r="M9" s="22">
        <v>9397</v>
      </c>
      <c r="N9" s="23">
        <v>25</v>
      </c>
      <c r="O9" s="22">
        <v>6</v>
      </c>
      <c r="P9" s="22">
        <v>31</v>
      </c>
      <c r="Q9" s="46"/>
      <c r="R9" s="23" t="s">
        <v>37</v>
      </c>
      <c r="S9" s="23">
        <v>30000</v>
      </c>
      <c r="T9" s="23" t="s">
        <v>38</v>
      </c>
      <c r="U9" s="23">
        <v>0</v>
      </c>
    </row>
    <row r="10" spans="1:21">
      <c r="A10" s="20">
        <v>2</v>
      </c>
      <c r="B10" s="21" t="s">
        <v>39</v>
      </c>
      <c r="C10" s="22">
        <v>0</v>
      </c>
      <c r="D10" s="22">
        <v>0</v>
      </c>
      <c r="E10" s="22">
        <v>0</v>
      </c>
      <c r="F10" s="22">
        <v>0</v>
      </c>
      <c r="G10" s="22">
        <v>0</v>
      </c>
      <c r="H10" s="22">
        <v>0</v>
      </c>
      <c r="I10" s="22">
        <v>0</v>
      </c>
      <c r="J10" s="43" t="str">
        <f t="shared" ref="J10:J27" si="0">IF(G10=0,"-",(ROUND(I10/G10*100,2)))</f>
        <v>-</v>
      </c>
      <c r="K10" s="22">
        <v>0</v>
      </c>
      <c r="L10" s="22">
        <v>2278</v>
      </c>
      <c r="M10" s="22">
        <v>2345</v>
      </c>
      <c r="N10" s="23">
        <v>8</v>
      </c>
      <c r="O10" s="22">
        <v>8</v>
      </c>
      <c r="P10" s="22">
        <v>16</v>
      </c>
      <c r="Q10" s="24" t="s">
        <v>34</v>
      </c>
      <c r="R10" s="23" t="s">
        <v>37</v>
      </c>
      <c r="S10" s="23">
        <v>30000</v>
      </c>
      <c r="T10" s="23" t="s">
        <v>40</v>
      </c>
      <c r="U10" s="23">
        <v>0</v>
      </c>
    </row>
    <row r="11" spans="1:21">
      <c r="A11" s="20">
        <v>3</v>
      </c>
      <c r="B11" s="21" t="s">
        <v>41</v>
      </c>
      <c r="C11" s="22">
        <v>0</v>
      </c>
      <c r="D11" s="22">
        <v>0</v>
      </c>
      <c r="E11" s="22">
        <v>0</v>
      </c>
      <c r="F11" s="22">
        <v>0</v>
      </c>
      <c r="G11" s="22">
        <v>0</v>
      </c>
      <c r="H11" s="22">
        <v>0</v>
      </c>
      <c r="I11" s="22">
        <v>0</v>
      </c>
      <c r="J11" s="43" t="str">
        <f t="shared" si="0"/>
        <v>-</v>
      </c>
      <c r="K11" s="22">
        <v>0</v>
      </c>
      <c r="L11" s="22">
        <v>7974</v>
      </c>
      <c r="M11" s="22">
        <v>8164</v>
      </c>
      <c r="N11" s="23">
        <v>10</v>
      </c>
      <c r="O11" s="22">
        <v>20</v>
      </c>
      <c r="P11" s="22">
        <v>30</v>
      </c>
      <c r="Q11" s="24"/>
      <c r="R11" s="23" t="s">
        <v>37</v>
      </c>
      <c r="S11" s="23">
        <v>30000</v>
      </c>
      <c r="T11" s="23" t="s">
        <v>40</v>
      </c>
      <c r="U11" s="23">
        <v>0</v>
      </c>
    </row>
    <row r="12" spans="1:21">
      <c r="A12" s="20">
        <v>4</v>
      </c>
      <c r="B12" s="21" t="s">
        <v>42</v>
      </c>
      <c r="C12" s="22">
        <v>0</v>
      </c>
      <c r="D12" s="22">
        <v>0</v>
      </c>
      <c r="E12" s="22">
        <v>0</v>
      </c>
      <c r="F12" s="22">
        <v>0</v>
      </c>
      <c r="G12" s="22">
        <v>0</v>
      </c>
      <c r="H12" s="22">
        <v>0</v>
      </c>
      <c r="I12" s="22">
        <v>0</v>
      </c>
      <c r="J12" s="43" t="str">
        <f t="shared" si="0"/>
        <v>-</v>
      </c>
      <c r="K12" s="22">
        <v>0</v>
      </c>
      <c r="L12" s="22">
        <v>2156</v>
      </c>
      <c r="M12" s="22">
        <v>2253</v>
      </c>
      <c r="N12" s="23">
        <v>7</v>
      </c>
      <c r="O12" s="22">
        <v>2</v>
      </c>
      <c r="P12" s="22">
        <v>9</v>
      </c>
      <c r="Q12" s="24" t="s">
        <v>34</v>
      </c>
      <c r="R12" s="23" t="s">
        <v>37</v>
      </c>
      <c r="S12" s="23">
        <v>30000</v>
      </c>
      <c r="T12" s="23" t="s">
        <v>40</v>
      </c>
      <c r="U12" s="23">
        <v>0</v>
      </c>
    </row>
    <row r="13" spans="1:21">
      <c r="A13" s="20">
        <v>5</v>
      </c>
      <c r="B13" s="21" t="s">
        <v>43</v>
      </c>
      <c r="C13" s="22">
        <v>0</v>
      </c>
      <c r="D13" s="22">
        <v>0</v>
      </c>
      <c r="E13" s="22">
        <v>0</v>
      </c>
      <c r="F13" s="22">
        <v>0</v>
      </c>
      <c r="G13" s="22">
        <v>0</v>
      </c>
      <c r="H13" s="22">
        <v>0</v>
      </c>
      <c r="I13" s="22">
        <v>0</v>
      </c>
      <c r="J13" s="43" t="str">
        <f t="shared" si="0"/>
        <v>-</v>
      </c>
      <c r="K13" s="22">
        <v>0</v>
      </c>
      <c r="L13" s="22">
        <v>1682</v>
      </c>
      <c r="M13" s="22">
        <v>1776</v>
      </c>
      <c r="N13" s="23">
        <v>1</v>
      </c>
      <c r="O13" s="22">
        <v>8</v>
      </c>
      <c r="P13" s="22">
        <v>9</v>
      </c>
      <c r="Q13" s="48" t="s">
        <v>44</v>
      </c>
      <c r="R13" s="23" t="s">
        <v>37</v>
      </c>
      <c r="S13" s="23">
        <v>30000</v>
      </c>
      <c r="T13" s="25" t="s">
        <v>38</v>
      </c>
      <c r="U13" s="23">
        <v>0</v>
      </c>
    </row>
    <row r="14" spans="1:21">
      <c r="A14" s="20">
        <v>6</v>
      </c>
      <c r="B14" s="21" t="s">
        <v>45</v>
      </c>
      <c r="C14" s="22">
        <v>0</v>
      </c>
      <c r="D14" s="22">
        <v>0</v>
      </c>
      <c r="E14" s="22">
        <v>0</v>
      </c>
      <c r="F14" s="22">
        <v>0</v>
      </c>
      <c r="G14" s="22">
        <v>0</v>
      </c>
      <c r="H14" s="22">
        <v>0</v>
      </c>
      <c r="I14" s="22">
        <v>0</v>
      </c>
      <c r="J14" s="43" t="str">
        <f t="shared" si="0"/>
        <v>-</v>
      </c>
      <c r="K14" s="22">
        <v>0</v>
      </c>
      <c r="L14" s="22">
        <v>1768</v>
      </c>
      <c r="M14" s="22">
        <v>1847</v>
      </c>
      <c r="N14" s="23">
        <v>5</v>
      </c>
      <c r="O14" s="22">
        <v>5</v>
      </c>
      <c r="P14" s="22">
        <v>10</v>
      </c>
      <c r="Q14" s="48"/>
      <c r="R14" s="23" t="s">
        <v>37</v>
      </c>
      <c r="S14" s="23">
        <v>30000</v>
      </c>
      <c r="T14" s="23" t="s">
        <v>38</v>
      </c>
      <c r="U14" s="23">
        <v>0</v>
      </c>
    </row>
    <row r="15" spans="1:21">
      <c r="A15" s="20">
        <v>7</v>
      </c>
      <c r="B15" s="21" t="s">
        <v>46</v>
      </c>
      <c r="C15" s="22">
        <v>0</v>
      </c>
      <c r="D15" s="22">
        <v>0</v>
      </c>
      <c r="E15" s="22">
        <v>0</v>
      </c>
      <c r="F15" s="22">
        <v>0</v>
      </c>
      <c r="G15" s="22">
        <v>0</v>
      </c>
      <c r="H15" s="22">
        <v>0</v>
      </c>
      <c r="I15" s="22">
        <v>0</v>
      </c>
      <c r="J15" s="43" t="str">
        <f t="shared" si="0"/>
        <v>-</v>
      </c>
      <c r="K15" s="22">
        <v>0</v>
      </c>
      <c r="L15" s="22">
        <v>1074</v>
      </c>
      <c r="M15" s="22">
        <v>1110</v>
      </c>
      <c r="N15" s="23">
        <v>5</v>
      </c>
      <c r="O15" s="22">
        <v>2</v>
      </c>
      <c r="P15" s="22">
        <v>7</v>
      </c>
      <c r="Q15" s="49" t="s">
        <v>47</v>
      </c>
      <c r="R15" s="23" t="s">
        <v>37</v>
      </c>
      <c r="S15" s="23">
        <v>30000</v>
      </c>
      <c r="T15" s="23" t="s">
        <v>40</v>
      </c>
      <c r="U15" s="23">
        <v>0</v>
      </c>
    </row>
    <row r="16" spans="1:21">
      <c r="A16" s="20">
        <v>36</v>
      </c>
      <c r="B16" s="21" t="s">
        <v>48</v>
      </c>
      <c r="C16" s="22">
        <v>0</v>
      </c>
      <c r="D16" s="22">
        <v>0</v>
      </c>
      <c r="E16" s="22">
        <v>0</v>
      </c>
      <c r="F16" s="22">
        <v>0</v>
      </c>
      <c r="G16" s="22">
        <v>0</v>
      </c>
      <c r="H16" s="22">
        <v>0</v>
      </c>
      <c r="I16" s="22">
        <v>0</v>
      </c>
      <c r="J16" s="43" t="str">
        <f t="shared" si="0"/>
        <v>-</v>
      </c>
      <c r="K16" s="22">
        <v>0</v>
      </c>
      <c r="L16" s="22">
        <v>136</v>
      </c>
      <c r="M16" s="22">
        <v>147</v>
      </c>
      <c r="N16" s="23">
        <v>0</v>
      </c>
      <c r="O16" s="22">
        <v>3</v>
      </c>
      <c r="P16" s="22">
        <v>3</v>
      </c>
      <c r="Q16" s="49"/>
      <c r="R16" s="23" t="s">
        <v>37</v>
      </c>
      <c r="S16" s="23">
        <v>30000</v>
      </c>
      <c r="T16" s="23" t="s">
        <v>40</v>
      </c>
      <c r="U16" s="23">
        <v>0</v>
      </c>
    </row>
    <row r="17" spans="1:21">
      <c r="A17" s="20">
        <v>49</v>
      </c>
      <c r="B17" s="21" t="s">
        <v>49</v>
      </c>
      <c r="C17" s="22">
        <v>0</v>
      </c>
      <c r="D17" s="22">
        <v>0</v>
      </c>
      <c r="E17" s="22">
        <v>0</v>
      </c>
      <c r="F17" s="22">
        <v>0</v>
      </c>
      <c r="G17" s="22">
        <v>0</v>
      </c>
      <c r="H17" s="22">
        <v>0</v>
      </c>
      <c r="I17" s="22">
        <v>0</v>
      </c>
      <c r="J17" s="43" t="str">
        <f t="shared" si="0"/>
        <v>-</v>
      </c>
      <c r="K17" s="22">
        <v>0</v>
      </c>
      <c r="L17" s="22">
        <v>374</v>
      </c>
      <c r="M17" s="22">
        <v>384</v>
      </c>
      <c r="N17" s="23">
        <v>1</v>
      </c>
      <c r="O17" s="22">
        <v>1</v>
      </c>
      <c r="P17" s="22">
        <v>2</v>
      </c>
      <c r="Q17" s="50" t="s">
        <v>50</v>
      </c>
      <c r="R17" s="23" t="s">
        <v>37</v>
      </c>
      <c r="S17" s="23">
        <v>30000</v>
      </c>
      <c r="T17" s="23" t="s">
        <v>40</v>
      </c>
      <c r="U17" s="23">
        <v>0</v>
      </c>
    </row>
    <row r="18" spans="1:21">
      <c r="A18" s="20">
        <v>57</v>
      </c>
      <c r="B18" s="21" t="s">
        <v>51</v>
      </c>
      <c r="C18" s="22">
        <v>0</v>
      </c>
      <c r="D18" s="22">
        <v>0</v>
      </c>
      <c r="E18" s="22">
        <v>0</v>
      </c>
      <c r="F18" s="22">
        <v>0</v>
      </c>
      <c r="G18" s="22">
        <v>0</v>
      </c>
      <c r="H18" s="22">
        <v>0</v>
      </c>
      <c r="I18" s="22">
        <v>0</v>
      </c>
      <c r="J18" s="43" t="str">
        <f t="shared" si="0"/>
        <v>-</v>
      </c>
      <c r="K18" s="22">
        <v>0</v>
      </c>
      <c r="L18" s="22">
        <v>146</v>
      </c>
      <c r="M18" s="22">
        <v>146</v>
      </c>
      <c r="N18" s="23">
        <v>0</v>
      </c>
      <c r="O18" s="22">
        <v>2</v>
      </c>
      <c r="P18" s="22">
        <v>2</v>
      </c>
      <c r="Q18" s="50"/>
      <c r="R18" s="23" t="s">
        <v>37</v>
      </c>
      <c r="S18" s="23">
        <v>30000</v>
      </c>
      <c r="T18" s="23" t="s">
        <v>38</v>
      </c>
      <c r="U18" s="23">
        <v>0</v>
      </c>
    </row>
    <row r="19" spans="1:21">
      <c r="A19" s="20">
        <v>58</v>
      </c>
      <c r="B19" s="21" t="s">
        <v>52</v>
      </c>
      <c r="C19" s="22">
        <v>0</v>
      </c>
      <c r="D19" s="22">
        <v>0</v>
      </c>
      <c r="E19" s="22">
        <v>0</v>
      </c>
      <c r="F19" s="22">
        <v>0</v>
      </c>
      <c r="G19" s="22">
        <v>0</v>
      </c>
      <c r="H19" s="22">
        <v>0</v>
      </c>
      <c r="I19" s="22">
        <v>0</v>
      </c>
      <c r="J19" s="43" t="str">
        <f t="shared" si="0"/>
        <v>-</v>
      </c>
      <c r="K19" s="22">
        <v>0</v>
      </c>
      <c r="L19" s="22">
        <v>142</v>
      </c>
      <c r="M19" s="22">
        <v>149</v>
      </c>
      <c r="N19" s="23">
        <v>1</v>
      </c>
      <c r="O19" s="22">
        <v>0</v>
      </c>
      <c r="P19" s="22">
        <v>1</v>
      </c>
      <c r="Q19" s="50"/>
      <c r="R19" s="23" t="s">
        <v>37</v>
      </c>
      <c r="S19" s="23">
        <v>30000</v>
      </c>
      <c r="T19" s="23" t="s">
        <v>38</v>
      </c>
      <c r="U19" s="23">
        <v>0</v>
      </c>
    </row>
    <row r="20" spans="1:21">
      <c r="A20" s="20">
        <v>59</v>
      </c>
      <c r="B20" s="21" t="s">
        <v>53</v>
      </c>
      <c r="C20" s="22">
        <v>0</v>
      </c>
      <c r="D20" s="22">
        <v>0</v>
      </c>
      <c r="E20" s="22">
        <v>0</v>
      </c>
      <c r="F20" s="22">
        <v>0</v>
      </c>
      <c r="G20" s="22">
        <v>0</v>
      </c>
      <c r="H20" s="22">
        <v>0</v>
      </c>
      <c r="I20" s="22">
        <v>0</v>
      </c>
      <c r="J20" s="43" t="str">
        <f t="shared" si="0"/>
        <v>-</v>
      </c>
      <c r="K20" s="22">
        <v>0</v>
      </c>
      <c r="L20" s="22">
        <v>47</v>
      </c>
      <c r="M20" s="22">
        <v>45</v>
      </c>
      <c r="N20" s="23">
        <v>1</v>
      </c>
      <c r="O20" s="22">
        <v>0</v>
      </c>
      <c r="P20" s="22">
        <v>1</v>
      </c>
      <c r="Q20" s="50"/>
      <c r="R20" s="23" t="s">
        <v>37</v>
      </c>
      <c r="S20" s="23">
        <v>30000</v>
      </c>
      <c r="T20" s="23" t="s">
        <v>38</v>
      </c>
      <c r="U20" s="23">
        <v>0</v>
      </c>
    </row>
    <row r="21" spans="1:21">
      <c r="A21" s="20">
        <v>61</v>
      </c>
      <c r="B21" s="21" t="s">
        <v>54</v>
      </c>
      <c r="C21" s="22">
        <v>0</v>
      </c>
      <c r="D21" s="22">
        <v>0</v>
      </c>
      <c r="E21" s="22">
        <v>0</v>
      </c>
      <c r="F21" s="22">
        <v>0</v>
      </c>
      <c r="G21" s="22">
        <v>0</v>
      </c>
      <c r="H21" s="22">
        <v>0</v>
      </c>
      <c r="I21" s="22">
        <v>0</v>
      </c>
      <c r="J21" s="43" t="str">
        <f t="shared" si="0"/>
        <v>-</v>
      </c>
      <c r="K21" s="22">
        <v>0</v>
      </c>
      <c r="L21" s="22">
        <v>1604</v>
      </c>
      <c r="M21" s="22">
        <v>1669</v>
      </c>
      <c r="N21" s="23">
        <v>0</v>
      </c>
      <c r="O21" s="22">
        <v>7</v>
      </c>
      <c r="P21" s="22">
        <v>7</v>
      </c>
      <c r="Q21" s="50" t="s">
        <v>55</v>
      </c>
      <c r="R21" s="23" t="s">
        <v>37</v>
      </c>
      <c r="S21" s="23">
        <v>30000</v>
      </c>
      <c r="T21" s="23" t="s">
        <v>38</v>
      </c>
      <c r="U21" s="23">
        <v>0</v>
      </c>
    </row>
    <row r="22" spans="1:21">
      <c r="A22" s="20">
        <v>81</v>
      </c>
      <c r="B22" s="21" t="s">
        <v>56</v>
      </c>
      <c r="C22" s="22">
        <v>0</v>
      </c>
      <c r="D22" s="22">
        <v>0</v>
      </c>
      <c r="E22" s="22">
        <v>0</v>
      </c>
      <c r="F22" s="22">
        <v>0</v>
      </c>
      <c r="G22" s="22">
        <v>0</v>
      </c>
      <c r="H22" s="22">
        <v>0</v>
      </c>
      <c r="I22" s="22">
        <v>0</v>
      </c>
      <c r="J22" s="43" t="str">
        <f t="shared" si="0"/>
        <v>-</v>
      </c>
      <c r="K22" s="22">
        <v>0</v>
      </c>
      <c r="L22" s="22">
        <v>564</v>
      </c>
      <c r="M22" s="22">
        <v>590</v>
      </c>
      <c r="N22" s="23">
        <v>2</v>
      </c>
      <c r="O22" s="22">
        <v>2</v>
      </c>
      <c r="P22" s="22">
        <v>4</v>
      </c>
      <c r="Q22" s="50"/>
      <c r="R22" s="23" t="s">
        <v>37</v>
      </c>
      <c r="S22" s="23">
        <v>30000</v>
      </c>
      <c r="T22" s="23" t="s">
        <v>40</v>
      </c>
      <c r="U22" s="23">
        <v>0</v>
      </c>
    </row>
    <row r="23" spans="1:21">
      <c r="A23" s="20">
        <v>82</v>
      </c>
      <c r="B23" s="21" t="s">
        <v>57</v>
      </c>
      <c r="C23" s="22">
        <v>0</v>
      </c>
      <c r="D23" s="22">
        <v>0</v>
      </c>
      <c r="E23" s="22">
        <v>0</v>
      </c>
      <c r="F23" s="22">
        <v>0</v>
      </c>
      <c r="G23" s="22">
        <v>0</v>
      </c>
      <c r="H23" s="22">
        <v>0</v>
      </c>
      <c r="I23" s="22">
        <v>0</v>
      </c>
      <c r="J23" s="43" t="str">
        <f t="shared" si="0"/>
        <v>-</v>
      </c>
      <c r="K23" s="22">
        <v>0</v>
      </c>
      <c r="L23" s="22">
        <v>213</v>
      </c>
      <c r="M23" s="22">
        <v>213</v>
      </c>
      <c r="N23" s="23">
        <v>1</v>
      </c>
      <c r="O23" s="22">
        <v>0</v>
      </c>
      <c r="P23" s="22">
        <v>1</v>
      </c>
      <c r="Q23" s="26"/>
      <c r="R23" s="23" t="s">
        <v>37</v>
      </c>
      <c r="S23" s="23">
        <v>30000</v>
      </c>
      <c r="T23" s="23" t="s">
        <v>38</v>
      </c>
      <c r="U23" s="23">
        <v>0</v>
      </c>
    </row>
    <row r="24" spans="1:21">
      <c r="A24" s="20">
        <v>83</v>
      </c>
      <c r="B24" s="21" t="s">
        <v>58</v>
      </c>
      <c r="C24" s="22">
        <v>0</v>
      </c>
      <c r="D24" s="22">
        <v>0</v>
      </c>
      <c r="E24" s="22">
        <v>0</v>
      </c>
      <c r="F24" s="22">
        <v>0</v>
      </c>
      <c r="G24" s="22">
        <v>0</v>
      </c>
      <c r="H24" s="22">
        <v>0</v>
      </c>
      <c r="I24" s="22">
        <v>0</v>
      </c>
      <c r="J24" s="43" t="str">
        <f t="shared" si="0"/>
        <v>-</v>
      </c>
      <c r="K24" s="22">
        <v>0</v>
      </c>
      <c r="L24" s="22">
        <v>174</v>
      </c>
      <c r="M24" s="22">
        <v>182</v>
      </c>
      <c r="N24" s="23">
        <v>0</v>
      </c>
      <c r="O24" s="22">
        <v>1</v>
      </c>
      <c r="P24" s="22">
        <v>1</v>
      </c>
      <c r="Q24" s="26"/>
      <c r="R24" s="23" t="s">
        <v>37</v>
      </c>
      <c r="S24" s="23">
        <v>30000</v>
      </c>
      <c r="T24" s="23" t="s">
        <v>40</v>
      </c>
      <c r="U24" s="23">
        <v>0</v>
      </c>
    </row>
    <row r="25" spans="1:21">
      <c r="A25" s="20">
        <v>84</v>
      </c>
      <c r="B25" s="21" t="s">
        <v>59</v>
      </c>
      <c r="C25" s="22">
        <v>0</v>
      </c>
      <c r="D25" s="22">
        <v>0</v>
      </c>
      <c r="E25" s="22">
        <v>0</v>
      </c>
      <c r="F25" s="22">
        <v>0</v>
      </c>
      <c r="G25" s="22">
        <v>0</v>
      </c>
      <c r="H25" s="22">
        <v>0</v>
      </c>
      <c r="I25" s="22">
        <v>0</v>
      </c>
      <c r="J25" s="43" t="str">
        <f t="shared" si="0"/>
        <v>-</v>
      </c>
      <c r="K25" s="22">
        <v>0</v>
      </c>
      <c r="L25" s="22">
        <v>543</v>
      </c>
      <c r="M25" s="22">
        <v>554</v>
      </c>
      <c r="N25" s="23">
        <v>0</v>
      </c>
      <c r="O25" s="22">
        <v>4</v>
      </c>
      <c r="P25" s="22">
        <v>4</v>
      </c>
      <c r="Q25" s="26"/>
      <c r="R25" s="23" t="s">
        <v>37</v>
      </c>
      <c r="S25" s="23">
        <v>30000</v>
      </c>
      <c r="T25" s="23" t="s">
        <v>40</v>
      </c>
      <c r="U25" s="23">
        <v>0</v>
      </c>
    </row>
    <row r="26" spans="1:21">
      <c r="A26" s="20">
        <v>85</v>
      </c>
      <c r="B26" s="21" t="s">
        <v>60</v>
      </c>
      <c r="C26" s="22">
        <v>0</v>
      </c>
      <c r="D26" s="22">
        <v>0</v>
      </c>
      <c r="E26" s="22">
        <v>0</v>
      </c>
      <c r="F26" s="22">
        <v>0</v>
      </c>
      <c r="G26" s="22">
        <v>0</v>
      </c>
      <c r="H26" s="22">
        <v>0</v>
      </c>
      <c r="I26" s="22">
        <v>0</v>
      </c>
      <c r="J26" s="43" t="str">
        <f t="shared" si="0"/>
        <v>-</v>
      </c>
      <c r="K26" s="22">
        <v>0</v>
      </c>
      <c r="L26" s="22">
        <v>294</v>
      </c>
      <c r="M26" s="22">
        <v>303</v>
      </c>
      <c r="N26" s="23">
        <v>2</v>
      </c>
      <c r="O26" s="22">
        <v>0</v>
      </c>
      <c r="P26" s="22">
        <v>2</v>
      </c>
      <c r="Q26" s="26"/>
      <c r="R26" s="23" t="s">
        <v>37</v>
      </c>
      <c r="S26" s="23">
        <v>30000</v>
      </c>
      <c r="T26" s="23" t="s">
        <v>40</v>
      </c>
      <c r="U26" s="23">
        <v>0</v>
      </c>
    </row>
    <row r="27" spans="1:21">
      <c r="A27" s="20">
        <v>86</v>
      </c>
      <c r="B27" s="21" t="s">
        <v>61</v>
      </c>
      <c r="C27" s="22">
        <v>0</v>
      </c>
      <c r="D27" s="22">
        <v>0</v>
      </c>
      <c r="E27" s="22">
        <v>0</v>
      </c>
      <c r="F27" s="22">
        <v>0</v>
      </c>
      <c r="G27" s="22">
        <v>0</v>
      </c>
      <c r="H27" s="22">
        <v>0</v>
      </c>
      <c r="I27" s="22">
        <v>0</v>
      </c>
      <c r="J27" s="43" t="str">
        <f t="shared" si="0"/>
        <v>-</v>
      </c>
      <c r="K27" s="22">
        <v>0</v>
      </c>
      <c r="L27" s="22">
        <v>769</v>
      </c>
      <c r="M27" s="22">
        <v>816</v>
      </c>
      <c r="N27" s="23">
        <v>2</v>
      </c>
      <c r="O27" s="22">
        <v>2</v>
      </c>
      <c r="P27" s="22">
        <v>4</v>
      </c>
      <c r="Q27" s="26"/>
      <c r="R27" s="23" t="s">
        <v>37</v>
      </c>
      <c r="S27" s="23">
        <v>30000</v>
      </c>
      <c r="T27" s="23" t="s">
        <v>40</v>
      </c>
      <c r="U27" s="23">
        <v>0</v>
      </c>
    </row>
    <row r="28" spans="1:21">
      <c r="A28" s="20">
        <v>301</v>
      </c>
      <c r="B28" s="21" t="s">
        <v>62</v>
      </c>
      <c r="C28" s="27">
        <v>0</v>
      </c>
      <c r="D28" s="27">
        <v>0</v>
      </c>
      <c r="E28" s="27">
        <v>0</v>
      </c>
      <c r="F28" s="27">
        <v>0</v>
      </c>
      <c r="G28" s="27">
        <v>0</v>
      </c>
      <c r="H28" s="27">
        <v>0</v>
      </c>
      <c r="I28" s="27">
        <v>0</v>
      </c>
      <c r="J28" s="43" t="s">
        <v>63</v>
      </c>
      <c r="K28" s="27">
        <v>0</v>
      </c>
      <c r="L28" s="22">
        <v>934</v>
      </c>
      <c r="M28" s="22">
        <v>955</v>
      </c>
      <c r="N28" s="23">
        <v>2</v>
      </c>
      <c r="O28" s="22">
        <v>0</v>
      </c>
      <c r="P28" s="22">
        <v>2</v>
      </c>
      <c r="Q28" s="28"/>
      <c r="R28" s="23" t="s">
        <v>37</v>
      </c>
      <c r="S28" s="23" t="s">
        <v>64</v>
      </c>
      <c r="T28" s="23" t="s">
        <v>65</v>
      </c>
      <c r="U28" s="23">
        <v>0</v>
      </c>
    </row>
    <row r="29" spans="1:21">
      <c r="A29" s="29"/>
      <c r="B29" s="30" t="s">
        <v>66</v>
      </c>
      <c r="C29" s="30"/>
      <c r="D29" s="30"/>
      <c r="E29" s="30"/>
      <c r="F29" s="31"/>
      <c r="G29" s="31"/>
      <c r="H29" s="31"/>
      <c r="I29" s="31"/>
      <c r="J29" s="47"/>
      <c r="K29" s="31"/>
      <c r="L29" s="32"/>
      <c r="M29" s="32"/>
      <c r="N29" s="33"/>
      <c r="O29" s="32"/>
      <c r="P29" s="32"/>
      <c r="Q29" s="34"/>
      <c r="R29" s="33"/>
      <c r="S29" s="33"/>
      <c r="T29" s="33"/>
      <c r="U29" s="33"/>
    </row>
    <row r="30" spans="1:21">
      <c r="A30" s="35"/>
      <c r="B30" s="1" t="s">
        <v>67</v>
      </c>
      <c r="C30" s="36"/>
      <c r="D30" s="1"/>
      <c r="E30" s="1"/>
      <c r="F30" s="1"/>
      <c r="G30" s="1"/>
      <c r="H30" s="1"/>
      <c r="I30" s="1"/>
      <c r="J30" s="1"/>
      <c r="K30" s="1"/>
      <c r="L30" s="1"/>
      <c r="M30" s="1"/>
      <c r="N30" s="1"/>
      <c r="O30" s="1"/>
      <c r="P30" s="1"/>
      <c r="Q30" s="1"/>
      <c r="R30" s="1"/>
      <c r="S30" s="1"/>
      <c r="T30" s="1"/>
      <c r="U30" s="1"/>
    </row>
    <row r="31" spans="1:21">
      <c r="A31" s="35"/>
      <c r="B31" s="1" t="s">
        <v>68</v>
      </c>
      <c r="C31" s="1"/>
      <c r="D31" s="1"/>
      <c r="E31" s="1"/>
      <c r="F31" s="1"/>
      <c r="G31" s="1"/>
      <c r="H31" s="1"/>
      <c r="I31" s="1"/>
      <c r="J31" s="1"/>
      <c r="K31" s="1"/>
      <c r="L31" s="36"/>
      <c r="M31" s="1"/>
      <c r="N31" s="1"/>
      <c r="O31" s="1"/>
      <c r="P31" s="36"/>
      <c r="Q31" s="1"/>
      <c r="R31" s="1"/>
      <c r="S31" s="1"/>
      <c r="T31" s="1"/>
      <c r="U31" s="1"/>
    </row>
    <row r="32" spans="1:21">
      <c r="A32" s="35"/>
      <c r="B32" s="1" t="s">
        <v>69</v>
      </c>
      <c r="C32" s="1"/>
      <c r="D32" s="1"/>
      <c r="E32" s="1"/>
      <c r="F32" s="1"/>
      <c r="G32" s="1"/>
      <c r="H32" s="1"/>
      <c r="I32" s="1"/>
      <c r="J32" s="1"/>
      <c r="K32" s="1"/>
      <c r="L32" s="1"/>
      <c r="M32" s="1"/>
      <c r="N32" s="1"/>
      <c r="O32" s="1"/>
      <c r="P32" s="1"/>
      <c r="Q32" s="1"/>
      <c r="R32" s="1"/>
      <c r="S32" s="1"/>
      <c r="T32" s="1"/>
      <c r="U32" s="1"/>
    </row>
    <row r="33" spans="1:21">
      <c r="A33" s="1"/>
      <c r="B33" s="1" t="s">
        <v>70</v>
      </c>
      <c r="C33" s="1"/>
      <c r="D33" s="1"/>
      <c r="E33" s="1"/>
      <c r="F33" s="1"/>
      <c r="G33" s="1"/>
      <c r="H33" s="1"/>
      <c r="I33" s="1"/>
      <c r="J33" s="1"/>
      <c r="K33" s="1"/>
      <c r="L33" s="1"/>
      <c r="M33" s="1"/>
      <c r="N33" s="1"/>
      <c r="O33" s="1"/>
      <c r="P33" s="1"/>
      <c r="Q33" s="1"/>
      <c r="R33" s="1"/>
      <c r="S33" s="1"/>
      <c r="T33" s="1"/>
      <c r="U33" s="1"/>
    </row>
    <row r="34" spans="1:21">
      <c r="A34" s="1"/>
      <c r="B34" s="1"/>
      <c r="C34" s="1"/>
      <c r="D34" s="1"/>
      <c r="E34" s="1"/>
      <c r="F34" s="1"/>
      <c r="G34" s="1"/>
      <c r="H34" s="1"/>
      <c r="I34" s="1"/>
      <c r="J34" s="1"/>
      <c r="K34" s="1"/>
      <c r="L34" s="1"/>
      <c r="M34" s="1"/>
      <c r="N34" s="1"/>
      <c r="O34" s="1"/>
      <c r="P34" s="1"/>
      <c r="Q34" s="1"/>
      <c r="R34" s="1"/>
      <c r="S34" s="1"/>
      <c r="T34" s="1"/>
      <c r="U34" s="1"/>
    </row>
  </sheetData>
  <mergeCells count="12">
    <mergeCell ref="R2:U3"/>
    <mergeCell ref="C3:D3"/>
    <mergeCell ref="E3:F3"/>
    <mergeCell ref="G3:H3"/>
    <mergeCell ref="I3:K3"/>
    <mergeCell ref="Q13:Q14"/>
    <mergeCell ref="Q15:Q16"/>
    <mergeCell ref="Q17:Q20"/>
    <mergeCell ref="Q21:Q22"/>
    <mergeCell ref="A2:A4"/>
    <mergeCell ref="C2:F2"/>
    <mergeCell ref="L2:M3"/>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永江　道子</dc:creator>
  <cp:lastModifiedBy>永江　道子</cp:lastModifiedBy>
  <dcterms:created xsi:type="dcterms:W3CDTF">2025-04-17T05:07:35Z</dcterms:created>
  <dcterms:modified xsi:type="dcterms:W3CDTF">2025-04-18T04:16:04Z</dcterms:modified>
</cp:coreProperties>
</file>