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s.ad.pref.shimane.jp\健康福祉部\障がい福祉課\指導給付係\指定事務\者\指定事務\◎54　就労選択支援\R7\06_様式、提出書類一覧表\HP\"/>
    </mc:Choice>
  </mc:AlternateContent>
  <xr:revisionPtr revIDLastSave="0" documentId="13_ncr:1_{FD94DB5A-92E4-4579-8014-384FE88FDFD2}" xr6:coauthVersionLast="47" xr6:coauthVersionMax="47" xr10:uidLastSave="{00000000-0000-0000-0000-000000000000}"/>
  <bookViews>
    <workbookView xWindow="-110" yWindow="-110" windowWidth="19420" windowHeight="10300" tabRatio="838" firstSheet="3" xr2:uid="{00000000-000D-0000-FFFF-FFFF00000000}"/>
  </bookViews>
  <sheets>
    <sheet name="提出書類一覧" sheetId="1" r:id="rId1"/>
    <sheet name="様式第１号　指定申請書" sheetId="2" r:id="rId2"/>
    <sheet name="第1号別紙" sheetId="3" r:id="rId3"/>
    <sheet name="付表１８" sheetId="18" r:id="rId4"/>
    <sheet name="参考様式１" sheetId="5" r:id="rId5"/>
    <sheet name="参考様式２" sheetId="6" r:id="rId6"/>
    <sheet name="参考様式３" sheetId="7" r:id="rId7"/>
    <sheet name="参考様式６ " sheetId="10" r:id="rId8"/>
    <sheet name="参考様式７" sheetId="17" r:id="rId9"/>
    <sheet name="参考様式８" sheetId="12" r:id="rId10"/>
    <sheet name="参考様式９－１" sheetId="13" r:id="rId11"/>
    <sheet name="参考様式１２" sheetId="14" r:id="rId12"/>
    <sheet name="事業開始届（者）" sheetId="16" r:id="rId13"/>
  </sheets>
  <externalReferences>
    <externalReference r:id="rId14"/>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4">参考様式１!$B$1:$AD$35</definedName>
    <definedName name="_xlnm.Print_Area" localSheetId="5">参考様式２!$B$1:$D$48</definedName>
    <definedName name="_xlnm.Print_Area" localSheetId="6">参考様式３!$B$1:$J$52</definedName>
    <definedName name="_xlnm.Print_Area" localSheetId="7">'参考様式６ '!$B$1:$J$56</definedName>
    <definedName name="_xlnm.Print_Area" localSheetId="8">参考様式７!$A$1:$AN$82</definedName>
    <definedName name="_xlnm.Print_Area" localSheetId="9">参考様式８!$B$1:$T$44</definedName>
    <definedName name="_xlnm.Print_Area" localSheetId="10">'参考様式９－１'!$B$1:$T$48</definedName>
    <definedName name="_xlnm.Print_Area" localSheetId="2">第1号別紙!$A$1:$X$28</definedName>
    <definedName name="_xlnm.Print_Area" localSheetId="3">付表１８!$A$1:$M$39</definedName>
    <definedName name="_xlnm.Print_Area" localSheetId="1">'様式第１号　指定申請書'!$A$1:$W$64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6" i="17" l="1"/>
  <c r="AL50" i="17" s="1"/>
  <c r="AG46" i="17"/>
  <c r="AG50" i="17" s="1"/>
  <c r="AA46" i="17"/>
  <c r="AD49" i="17" s="1"/>
  <c r="U46" i="17"/>
  <c r="X49" i="17" s="1"/>
  <c r="O46" i="17"/>
  <c r="R49" i="17" s="1"/>
  <c r="I46" i="17"/>
  <c r="I50" i="17" s="1"/>
  <c r="E46" i="17"/>
  <c r="F48" i="17" s="1"/>
  <c r="C46" i="17"/>
  <c r="D48" i="17" s="1"/>
  <c r="AJ39" i="17"/>
  <c r="AJ38" i="17"/>
  <c r="AL38" i="17" s="1"/>
  <c r="AJ32" i="17"/>
  <c r="AI32" i="17"/>
  <c r="AH32" i="17"/>
  <c r="AG32" i="17"/>
  <c r="AF32" i="17"/>
  <c r="AE32" i="17"/>
  <c r="AD32" i="17"/>
  <c r="AC32" i="17"/>
  <c r="AB32" i="17"/>
  <c r="AA32" i="17"/>
  <c r="Z32" i="17"/>
  <c r="Y32" i="17"/>
  <c r="X32" i="17"/>
  <c r="W32" i="17"/>
  <c r="V32" i="17"/>
  <c r="U32" i="17"/>
  <c r="T32" i="17"/>
  <c r="S32" i="17"/>
  <c r="R32" i="17"/>
  <c r="Q32" i="17"/>
  <c r="P32" i="17"/>
  <c r="O32" i="17"/>
  <c r="N32" i="17"/>
  <c r="M32" i="17"/>
  <c r="L32" i="17"/>
  <c r="K32" i="17"/>
  <c r="J32" i="17"/>
  <c r="I32" i="17"/>
  <c r="H32" i="17"/>
  <c r="G32" i="17"/>
  <c r="F32" i="17"/>
  <c r="AK31" i="17"/>
  <c r="AL31" i="17" s="1"/>
  <c r="AK30" i="17"/>
  <c r="AL30" i="17" s="1"/>
  <c r="AK29" i="17"/>
  <c r="AL29" i="17" s="1"/>
  <c r="AK28" i="17"/>
  <c r="AL28" i="17" s="1"/>
  <c r="AK27" i="17"/>
  <c r="AL27" i="17" s="1"/>
  <c r="AK26" i="17"/>
  <c r="AL26" i="17" s="1"/>
  <c r="AK25" i="17"/>
  <c r="AL25" i="17" s="1"/>
  <c r="AK24" i="17"/>
  <c r="AL24" i="17" s="1"/>
  <c r="AK23" i="17"/>
  <c r="AL23" i="17" s="1"/>
  <c r="AK22" i="17"/>
  <c r="AL22" i="17" s="1"/>
  <c r="AK21" i="17"/>
  <c r="AL21" i="17" s="1"/>
  <c r="AK20" i="17"/>
  <c r="AL20" i="17" s="1"/>
  <c r="AK19" i="17"/>
  <c r="AL19" i="17" s="1"/>
  <c r="AK18" i="17"/>
  <c r="AL18" i="17" s="1"/>
  <c r="AK17" i="17"/>
  <c r="AL17" i="17" s="1"/>
  <c r="AK16" i="17"/>
  <c r="AL16" i="17" s="1"/>
  <c r="AK15" i="17"/>
  <c r="AL15" i="17" s="1"/>
  <c r="AK14" i="17"/>
  <c r="AL14" i="17" s="1"/>
  <c r="AK13" i="17"/>
  <c r="AL13" i="17" s="1"/>
  <c r="AK12" i="17"/>
  <c r="AL12" i="17" s="1"/>
  <c r="AG11" i="17"/>
  <c r="AF11" i="17"/>
  <c r="AE11" i="17"/>
  <c r="AD11" i="17"/>
  <c r="AC11" i="17"/>
  <c r="AB11" i="17"/>
  <c r="AA11" i="17"/>
  <c r="Z11" i="17"/>
  <c r="Y11" i="17"/>
  <c r="X11" i="17"/>
  <c r="W11" i="17"/>
  <c r="V11" i="17"/>
  <c r="U11" i="17"/>
  <c r="T11" i="17"/>
  <c r="S11" i="17"/>
  <c r="R11" i="17"/>
  <c r="Q11" i="17"/>
  <c r="P11" i="17"/>
  <c r="O11" i="17"/>
  <c r="N11" i="17"/>
  <c r="M11" i="17"/>
  <c r="L11" i="17"/>
  <c r="K11" i="17"/>
  <c r="J11" i="17"/>
  <c r="I11" i="17"/>
  <c r="H11" i="17"/>
  <c r="G11" i="17"/>
  <c r="F11" i="17"/>
  <c r="AI11" i="17" s="1"/>
  <c r="AG10"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G10" i="17"/>
  <c r="F10" i="17"/>
  <c r="AH10" i="17" s="1"/>
  <c r="AJ11" i="17" l="1"/>
  <c r="AK32" i="17"/>
  <c r="AL32" i="17" s="1"/>
  <c r="AI10" i="17"/>
  <c r="AJ10" i="17"/>
  <c r="I48" i="17"/>
  <c r="L48" i="17"/>
  <c r="O48" i="17"/>
  <c r="AL49" i="17"/>
  <c r="R48" i="17"/>
  <c r="F49" i="17"/>
  <c r="AM49" i="17"/>
  <c r="AG49" i="17"/>
  <c r="E49" i="17"/>
  <c r="U48" i="17"/>
  <c r="I49" i="17"/>
  <c r="C50" i="17"/>
  <c r="AH11" i="17"/>
  <c r="X48" i="17"/>
  <c r="L49" i="17"/>
  <c r="E50" i="17"/>
  <c r="AA48" i="17"/>
  <c r="O49" i="17"/>
  <c r="C49" i="17"/>
  <c r="D49" i="17"/>
  <c r="O50" i="17"/>
  <c r="AD48" i="17"/>
  <c r="C48" i="17"/>
  <c r="AG48" i="17"/>
  <c r="U49" i="17"/>
  <c r="U50" i="17"/>
  <c r="AJ48" i="17"/>
  <c r="AA50" i="17"/>
  <c r="AJ49" i="17"/>
  <c r="E48" i="17"/>
  <c r="AL48" i="17"/>
  <c r="AA49" i="17"/>
  <c r="AM48" i="17"/>
</calcChain>
</file>

<file path=xl/sharedStrings.xml><?xml version="1.0" encoding="utf-8"?>
<sst xmlns="http://schemas.openxmlformats.org/spreadsheetml/2006/main" count="463" uniqueCount="398">
  <si>
    <t>様式第１号（第２条関係）</t>
    <rPh sb="0" eb="2">
      <t>ヨウシキ</t>
    </rPh>
    <rPh sb="2" eb="3">
      <t>ダイ</t>
    </rPh>
    <rPh sb="4" eb="5">
      <t>ゴウ</t>
    </rPh>
    <rPh sb="6" eb="7">
      <t>ダイ</t>
    </rPh>
    <rPh sb="8" eb="9">
      <t>ジョウ</t>
    </rPh>
    <rPh sb="9" eb="11">
      <t>カンケイ</t>
    </rPh>
    <phoneticPr fontId="4"/>
  </si>
  <si>
    <t>受付番号</t>
    <rPh sb="0" eb="2">
      <t>ウケツケ</t>
    </rPh>
    <rPh sb="2" eb="4">
      <t>バンゴウ</t>
    </rPh>
    <phoneticPr fontId="4"/>
  </si>
  <si>
    <t>指定障害福祉サービス事業所</t>
    <rPh sb="0" eb="2">
      <t>シテイ</t>
    </rPh>
    <rPh sb="2" eb="4">
      <t>ショウガイ</t>
    </rPh>
    <rPh sb="4" eb="6">
      <t>フクシ</t>
    </rPh>
    <rPh sb="10" eb="13">
      <t>ジギョウショ</t>
    </rPh>
    <phoneticPr fontId="4"/>
  </si>
  <si>
    <t>指定障害者支援施設</t>
    <rPh sb="0" eb="2">
      <t>シテイ</t>
    </rPh>
    <rPh sb="2" eb="5">
      <t>ショウガイシャ</t>
    </rPh>
    <rPh sb="5" eb="7">
      <t>シエン</t>
    </rPh>
    <rPh sb="7" eb="9">
      <t>シセツ</t>
    </rPh>
    <phoneticPr fontId="4"/>
  </si>
  <si>
    <t>指定（更新）申請書</t>
    <rPh sb="0" eb="2">
      <t>シテイ</t>
    </rPh>
    <rPh sb="3" eb="5">
      <t>コウシン</t>
    </rPh>
    <rPh sb="6" eb="9">
      <t>シンセイショ</t>
    </rPh>
    <phoneticPr fontId="4"/>
  </si>
  <si>
    <t>指定一般相談支援事業所</t>
    <rPh sb="0" eb="2">
      <t>シテイ</t>
    </rPh>
    <rPh sb="2" eb="4">
      <t>イッパン</t>
    </rPh>
    <rPh sb="4" eb="6">
      <t>ソウダン</t>
    </rPh>
    <rPh sb="6" eb="8">
      <t>シエン</t>
    </rPh>
    <rPh sb="8" eb="11">
      <t>ジギョウショ</t>
    </rPh>
    <phoneticPr fontId="4"/>
  </si>
  <si>
    <t>年　　月　　日</t>
    <rPh sb="0" eb="1">
      <t>トシ</t>
    </rPh>
    <rPh sb="3" eb="4">
      <t>ツキ</t>
    </rPh>
    <rPh sb="6" eb="7">
      <t>ヒ</t>
    </rPh>
    <phoneticPr fontId="4"/>
  </si>
  <si>
    <t>　島根県知事　　　　　　　　　　様</t>
    <rPh sb="1" eb="3">
      <t>シマネ</t>
    </rPh>
    <rPh sb="3" eb="6">
      <t>ケンチジ</t>
    </rPh>
    <rPh sb="16" eb="17">
      <t>サマ</t>
    </rPh>
    <phoneticPr fontId="4"/>
  </si>
  <si>
    <t>所在地</t>
    <rPh sb="0" eb="3">
      <t>ショザイチ</t>
    </rPh>
    <phoneticPr fontId="4"/>
  </si>
  <si>
    <t>申請者</t>
    <rPh sb="0" eb="3">
      <t>シンセイシャ</t>
    </rPh>
    <phoneticPr fontId="4"/>
  </si>
  <si>
    <t>名称</t>
    <rPh sb="0" eb="1">
      <t>ナ</t>
    </rPh>
    <rPh sb="1" eb="2">
      <t>ショウ</t>
    </rPh>
    <phoneticPr fontId="4"/>
  </si>
  <si>
    <t>代表者氏名</t>
    <rPh sb="0" eb="3">
      <t>ダイヒョウシャ</t>
    </rPh>
    <rPh sb="3" eb="5">
      <t>シメイ</t>
    </rPh>
    <phoneticPr fontId="4"/>
  </si>
  <si>
    <t>　障害者の日常生活及び社会生活を総合的に支援するための法律に規定する指定障害福祉サービス事業所（指定障害者支援施設・指定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キテイ</t>
    </rPh>
    <rPh sb="34" eb="36">
      <t>シテイ</t>
    </rPh>
    <rPh sb="36" eb="38">
      <t>ショウガイ</t>
    </rPh>
    <rPh sb="38" eb="40">
      <t>フクシ</t>
    </rPh>
    <rPh sb="44" eb="47">
      <t>ジギョウショ</t>
    </rPh>
    <rPh sb="48" eb="50">
      <t>シテイ</t>
    </rPh>
    <rPh sb="50" eb="53">
      <t>ショウガイシャ</t>
    </rPh>
    <rPh sb="53" eb="55">
      <t>シエン</t>
    </rPh>
    <rPh sb="55" eb="57">
      <t>シセツ</t>
    </rPh>
    <rPh sb="58" eb="60">
      <t>シテイ</t>
    </rPh>
    <phoneticPr fontId="4"/>
  </si>
  <si>
    <t>一般相談支援事業所）の指定（指定の更新）を受けたいので、下記のとおり関係書類を添えて申請します。</t>
    <rPh sb="0" eb="2">
      <t>イッパン</t>
    </rPh>
    <rPh sb="2" eb="4">
      <t>ソウダン</t>
    </rPh>
    <rPh sb="4" eb="6">
      <t>シエン</t>
    </rPh>
    <rPh sb="6" eb="9">
      <t>ジギョウショ</t>
    </rPh>
    <rPh sb="11" eb="13">
      <t>シテイ</t>
    </rPh>
    <rPh sb="14" eb="16">
      <t>シテイ</t>
    </rPh>
    <rPh sb="17" eb="19">
      <t>コウシン</t>
    </rPh>
    <rPh sb="28" eb="30">
      <t>カキ</t>
    </rPh>
    <rPh sb="34" eb="36">
      <t>カンケイ</t>
    </rPh>
    <rPh sb="36" eb="38">
      <t>ショルイ</t>
    </rPh>
    <rPh sb="39" eb="40">
      <t>ソ</t>
    </rPh>
    <rPh sb="42" eb="44">
      <t>シンセイ</t>
    </rPh>
    <phoneticPr fontId="4"/>
  </si>
  <si>
    <t>記</t>
    <rPh sb="0" eb="1">
      <t>キ</t>
    </rPh>
    <phoneticPr fontId="4"/>
  </si>
  <si>
    <t>事業所（施設）所在地市町村番号</t>
    <rPh sb="0" eb="3">
      <t>ジギョウショ</t>
    </rPh>
    <rPh sb="4" eb="6">
      <t>シセツ</t>
    </rPh>
    <rPh sb="7" eb="10">
      <t>ショザイチ</t>
    </rPh>
    <rPh sb="10" eb="13">
      <t>シチョウソン</t>
    </rPh>
    <rPh sb="13" eb="15">
      <t>バンゴウ</t>
    </rPh>
    <phoneticPr fontId="4"/>
  </si>
  <si>
    <t>申請者（事業者・設置者）</t>
    <rPh sb="0" eb="3">
      <t>シンセイシャ</t>
    </rPh>
    <rPh sb="4" eb="7">
      <t>ジギョウシャ</t>
    </rPh>
    <rPh sb="8" eb="11">
      <t>セッチシャ</t>
    </rPh>
    <phoneticPr fontId="4"/>
  </si>
  <si>
    <t>フ　　リ　　ガ　　ナ</t>
    <phoneticPr fontId="4"/>
  </si>
  <si>
    <t>名　　　　　　　称</t>
    <rPh sb="0" eb="1">
      <t>メイ</t>
    </rPh>
    <rPh sb="8" eb="9">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</si>
  <si>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</si>
  <si>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</si>
  <si>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t>　　　　　　　　　県　　　　　　　　　郡 ・市</t>
    <rPh sb="9" eb="10">
      <t>ケン</t>
    </rPh>
    <rPh sb="19" eb="20">
      <t>グン</t>
    </rPh>
    <rPh sb="22" eb="23">
      <t>シ</t>
    </rPh>
    <phoneticPr fontId="4"/>
  </si>
  <si>
    <t>法人である場合その種別</t>
    <rPh sb="0" eb="2">
      <t>ホウジン</t>
    </rPh>
    <rPh sb="5" eb="7">
      <t>バアイ</t>
    </rPh>
    <rPh sb="9" eb="11">
      <t>シュベツ</t>
    </rPh>
    <phoneticPr fontId="4"/>
  </si>
  <si>
    <t>法人所轄庁</t>
    <rPh sb="0" eb="2">
      <t>ホウジン</t>
    </rPh>
    <rPh sb="2" eb="5">
      <t>ショカツチョウ</t>
    </rPh>
    <phoneticPr fontId="4"/>
  </si>
  <si>
    <t>連絡先</t>
    <rPh sb="0" eb="3">
      <t>レンラクサキ</t>
    </rPh>
    <phoneticPr fontId="4"/>
  </si>
  <si>
    <t>電　話 番 号</t>
    <rPh sb="0" eb="1">
      <t>デン</t>
    </rPh>
    <rPh sb="2" eb="3">
      <t>ハナシ</t>
    </rPh>
    <rPh sb="4" eb="5">
      <t>バン</t>
    </rPh>
    <rPh sb="6" eb="7">
      <t>ゴウ</t>
    </rPh>
    <phoneticPr fontId="4"/>
  </si>
  <si>
    <t>Ｆ Ａ Ｘ 番 号</t>
    <rPh sb="6" eb="7">
      <t>バン</t>
    </rPh>
    <rPh sb="8" eb="9">
      <t>ゴウ</t>
    </rPh>
    <phoneticPr fontId="4"/>
  </si>
  <si>
    <t>代表者の職・氏名</t>
    <rPh sb="0" eb="3">
      <t>ダイヒョウシャ</t>
    </rPh>
    <rPh sb="4" eb="5">
      <t>ショク</t>
    </rPh>
    <rPh sb="6" eb="8">
      <t>シメイ</t>
    </rPh>
    <phoneticPr fontId="4"/>
  </si>
  <si>
    <t>フ　リ　ガ　ナ</t>
    <phoneticPr fontId="4"/>
  </si>
  <si>
    <t>職名</t>
    <rPh sb="0" eb="2">
      <t>ショクメイ</t>
    </rPh>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</si>
  <si>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</si>
  <si>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</si>
  <si>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指定を受けようとする事業所・施設の種類</t>
    <rPh sb="0" eb="2">
      <t>シテイ</t>
    </rPh>
    <rPh sb="3" eb="4">
      <t>ウ</t>
    </rPh>
    <rPh sb="10" eb="12">
      <t>ジギョウ</t>
    </rPh>
    <rPh sb="12" eb="13">
      <t>ショ</t>
    </rPh>
    <rPh sb="14" eb="16">
      <t>シセツ</t>
    </rPh>
    <rPh sb="17" eb="19">
      <t>シュルイ</t>
    </rPh>
    <phoneticPr fontId="4"/>
  </si>
  <si>
    <t>名　　　　　称</t>
    <rPh sb="0" eb="1">
      <t>メイ</t>
    </rPh>
    <rPh sb="6" eb="7">
      <t>ショウ</t>
    </rPh>
    <phoneticPr fontId="4"/>
  </si>
  <si>
    <t>事業所（施設）の所在地（設置の場所）</t>
    <rPh sb="0" eb="3">
      <t>ジギョウショ</t>
    </rPh>
    <rPh sb="4" eb="6">
      <t>シセツ</t>
    </rPh>
    <rPh sb="8" eb="11">
      <t>ショザイチ</t>
    </rPh>
    <rPh sb="12" eb="14">
      <t>セッチ</t>
    </rPh>
    <rPh sb="15" eb="17">
      <t>バショ</t>
    </rPh>
    <phoneticPr fontId="4"/>
  </si>
  <si>
    <t>同一所在地において行う事業等の種類</t>
    <rPh sb="0" eb="2">
      <t>ドウイツ</t>
    </rPh>
    <rPh sb="2" eb="5">
      <t>ショザイチ</t>
    </rPh>
    <phoneticPr fontId="4"/>
  </si>
  <si>
    <t>指定を受けようとする事業所・施設</t>
    <rPh sb="0" eb="2">
      <t>シテイ</t>
    </rPh>
    <rPh sb="3" eb="4">
      <t>ウ</t>
    </rPh>
    <rPh sb="10" eb="13">
      <t>ジギョウショ</t>
    </rPh>
    <rPh sb="14" eb="16">
      <t>シセツ</t>
    </rPh>
    <phoneticPr fontId="4"/>
  </si>
  <si>
    <t>既に指定を受けている事業所・施設</t>
    <rPh sb="0" eb="1">
      <t>スデ</t>
    </rPh>
    <rPh sb="2" eb="4">
      <t>シテイ</t>
    </rPh>
    <rPh sb="5" eb="6">
      <t>ウ</t>
    </rPh>
    <rPh sb="10" eb="12">
      <t>ジギョウ</t>
    </rPh>
    <rPh sb="12" eb="13">
      <t>ショ</t>
    </rPh>
    <rPh sb="14" eb="16">
      <t>シセツ</t>
    </rPh>
    <phoneticPr fontId="4"/>
  </si>
  <si>
    <t>該当</t>
    <rPh sb="0" eb="2">
      <t>ガイトウ</t>
    </rPh>
    <phoneticPr fontId="4"/>
  </si>
  <si>
    <t>事業開始予定年月日</t>
    <rPh sb="0" eb="2">
      <t>ジギョウ</t>
    </rPh>
    <rPh sb="2" eb="4">
      <t>カイシ</t>
    </rPh>
    <rPh sb="4" eb="6">
      <t>ヨテイ</t>
    </rPh>
    <rPh sb="6" eb="9">
      <t>ネンガッピ</t>
    </rPh>
    <phoneticPr fontId="4"/>
  </si>
  <si>
    <t>様　式</t>
    <rPh sb="0" eb="1">
      <t>サマ</t>
    </rPh>
    <rPh sb="2" eb="3">
      <t>シキ</t>
    </rPh>
    <phoneticPr fontId="4"/>
  </si>
  <si>
    <t>指定年月日</t>
    <rPh sb="0" eb="2">
      <t>シテイ</t>
    </rPh>
    <rPh sb="2" eb="5">
      <t>ネンガッピ</t>
    </rPh>
    <phoneticPr fontId="4"/>
  </si>
  <si>
    <t>事業所番号</t>
    <rPh sb="0" eb="3">
      <t>ジギョウショ</t>
    </rPh>
    <rPh sb="3" eb="5">
      <t>バンゴウ</t>
    </rPh>
    <phoneticPr fontId="4"/>
  </si>
  <si>
    <t>指定一般相談支援事業所
【地域移行支援】</t>
    <rPh sb="0" eb="2">
      <t>シテイ</t>
    </rPh>
    <rPh sb="2" eb="4">
      <t>イッパン</t>
    </rPh>
    <rPh sb="4" eb="6">
      <t>ソウダン</t>
    </rPh>
    <rPh sb="6" eb="8">
      <t>シエン</t>
    </rPh>
    <rPh sb="8" eb="10">
      <t>ジギョウ</t>
    </rPh>
    <rPh sb="10" eb="11">
      <t>ショ</t>
    </rPh>
    <rPh sb="13" eb="15">
      <t>チイキ</t>
    </rPh>
    <rPh sb="15" eb="17">
      <t>イコウ</t>
    </rPh>
    <rPh sb="17" eb="19">
      <t>シエン</t>
    </rPh>
    <phoneticPr fontId="4"/>
  </si>
  <si>
    <t>付表１４</t>
    <rPh sb="0" eb="2">
      <t>フヒョウ</t>
    </rPh>
    <phoneticPr fontId="4"/>
  </si>
  <si>
    <t>指定一般相談支援事業所
【地域定着支援】</t>
    <rPh sb="0" eb="2">
      <t>シテイ</t>
    </rPh>
    <rPh sb="2" eb="4">
      <t>イッパン</t>
    </rPh>
    <rPh sb="4" eb="6">
      <t>ソウダン</t>
    </rPh>
    <rPh sb="6" eb="8">
      <t>シエン</t>
    </rPh>
    <rPh sb="8" eb="10">
      <t>ジギョウ</t>
    </rPh>
    <rPh sb="10" eb="11">
      <t>ショ</t>
    </rPh>
    <rPh sb="13" eb="15">
      <t>チイキ</t>
    </rPh>
    <rPh sb="15" eb="17">
      <t>テイチャク</t>
    </rPh>
    <rPh sb="17" eb="19">
      <t>シエン</t>
    </rPh>
    <phoneticPr fontId="4"/>
  </si>
  <si>
    <t>特記事項</t>
    <rPh sb="0" eb="2">
      <t>トッキ</t>
    </rPh>
    <rPh sb="2" eb="4">
      <t>ジコウ</t>
    </rPh>
    <phoneticPr fontId="4"/>
  </si>
  <si>
    <t>　添付書類　１　別紙（他の法律の規定による指定を既に受けている事業所等（この申請により指定を受けようとする事業所・施設と所在地が同一のも</t>
    <rPh sb="1" eb="3">
      <t>テンプ</t>
    </rPh>
    <rPh sb="3" eb="5">
      <t>ショルイ</t>
    </rPh>
    <rPh sb="8" eb="10">
      <t>ベッシ</t>
    </rPh>
    <rPh sb="24" eb="25">
      <t>スデ</t>
    </rPh>
    <rPh sb="57" eb="59">
      <t>シセツ</t>
    </rPh>
    <rPh sb="60" eb="63">
      <t>ショザイチ</t>
    </rPh>
    <rPh sb="64" eb="66">
      <t>ドウイツ</t>
    </rPh>
    <phoneticPr fontId="4"/>
  </si>
  <si>
    <t>　　　　　　　　　のに限る。）がある場合に限る。）</t>
    <phoneticPr fontId="4"/>
  </si>
  <si>
    <t>　　　　　　　　２　障害者の日常生活及び社会生活を総合的に支援するための法律施行規則に規定する書類その他の別に定める書類</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2">
      <t>キソク</t>
    </rPh>
    <rPh sb="43" eb="45">
      <t>キテイ</t>
    </rPh>
    <rPh sb="47" eb="49">
      <t>ショルイ</t>
    </rPh>
    <rPh sb="51" eb="52">
      <t>タ</t>
    </rPh>
    <rPh sb="53" eb="54">
      <t>ベツ</t>
    </rPh>
    <rPh sb="55" eb="56">
      <t>サダ</t>
    </rPh>
    <rPh sb="58" eb="60">
      <t>ショルイ</t>
    </rPh>
    <phoneticPr fontId="4"/>
  </si>
  <si>
    <t>　備考　１　「受付番号」欄及び「事業所（施設）所在地市町村番号」欄は、記載しないでください。</t>
    <rPh sb="1" eb="3">
      <t>ビコウ</t>
    </rPh>
    <rPh sb="7" eb="9">
      <t>ウケツケ</t>
    </rPh>
    <rPh sb="9" eb="11">
      <t>バンゴウ</t>
    </rPh>
    <rPh sb="12" eb="13">
      <t>ラン</t>
    </rPh>
    <rPh sb="13" eb="14">
      <t>オヨ</t>
    </rPh>
    <rPh sb="16" eb="19">
      <t>ジギョウショ</t>
    </rPh>
    <rPh sb="20" eb="22">
      <t>シセツ</t>
    </rPh>
    <rPh sb="23" eb="26">
      <t>ショザイチ</t>
    </rPh>
    <rPh sb="26" eb="29">
      <t>シチョウソン</t>
    </rPh>
    <rPh sb="29" eb="31">
      <t>バンゴウ</t>
    </rPh>
    <rPh sb="32" eb="33">
      <t>ラン</t>
    </rPh>
    <rPh sb="35" eb="37">
      <t>キサイ</t>
    </rPh>
    <phoneticPr fontId="4"/>
  </si>
  <si>
    <t>　　　　　２　「法人である場合その種別」欄は、申請者が法人である場合に、社会福祉法人、医療法人、社団法人、財団法人、株式会社等の別を記載し</t>
    <rPh sb="8" eb="10">
      <t>ホウジン</t>
    </rPh>
    <rPh sb="13" eb="15">
      <t>バアイ</t>
    </rPh>
    <rPh sb="17" eb="19">
      <t>シュベツ</t>
    </rPh>
    <rPh sb="20" eb="21">
      <t>ラン</t>
    </rPh>
    <rPh sb="23" eb="26">
      <t>シンセイシャ</t>
    </rPh>
    <rPh sb="27" eb="29">
      <t>ホウジン</t>
    </rPh>
    <rPh sb="32" eb="34">
      <t>バアイ</t>
    </rPh>
    <rPh sb="36" eb="38">
      <t>シャカイ</t>
    </rPh>
    <rPh sb="38" eb="40">
      <t>フクシ</t>
    </rPh>
    <rPh sb="40" eb="42">
      <t>ホウジン</t>
    </rPh>
    <rPh sb="43" eb="45">
      <t>イリョウ</t>
    </rPh>
    <rPh sb="45" eb="47">
      <t>ホウジン</t>
    </rPh>
    <rPh sb="48" eb="50">
      <t>シャダン</t>
    </rPh>
    <rPh sb="50" eb="52">
      <t>ホウジン</t>
    </rPh>
    <rPh sb="53" eb="55">
      <t>ザイダン</t>
    </rPh>
    <rPh sb="55" eb="57">
      <t>ホウジン</t>
    </rPh>
    <rPh sb="58" eb="62">
      <t>カブシキガイシャ</t>
    </rPh>
    <rPh sb="62" eb="63">
      <t>トウ</t>
    </rPh>
    <rPh sb="64" eb="65">
      <t>ベツ</t>
    </rPh>
    <rPh sb="66" eb="68">
      <t>キサイ</t>
    </rPh>
    <phoneticPr fontId="4"/>
  </si>
  <si>
    <t>　　　　　　てください。</t>
    <phoneticPr fontId="4"/>
  </si>
  <si>
    <t>　　　　　３　「法人所轄庁」欄は、申請者が認可法人である場合に、その主務官庁の名称を記載してください。</t>
    <rPh sb="8" eb="10">
      <t>ホウジン</t>
    </rPh>
    <rPh sb="10" eb="13">
      <t>ショカツチョウ</t>
    </rPh>
    <rPh sb="14" eb="15">
      <t>ラン</t>
    </rPh>
    <rPh sb="17" eb="20">
      <t>シンセイシャ</t>
    </rPh>
    <rPh sb="21" eb="23">
      <t>ニンカ</t>
    </rPh>
    <rPh sb="23" eb="25">
      <t>ホウジン</t>
    </rPh>
    <rPh sb="28" eb="30">
      <t>バアイ</t>
    </rPh>
    <rPh sb="34" eb="36">
      <t>シュム</t>
    </rPh>
    <rPh sb="36" eb="38">
      <t>カンチョウ</t>
    </rPh>
    <rPh sb="39" eb="41">
      <t>メイショウ</t>
    </rPh>
    <rPh sb="42" eb="44">
      <t>キサイ</t>
    </rPh>
    <phoneticPr fontId="4"/>
  </si>
  <si>
    <t>　　　　　４　「同一所在地において行う事業等の種類」欄は、この申請により指定を受けようとする事業所・施設について記載するとともに、当該事業所・</t>
    <rPh sb="8" eb="10">
      <t>ドウイツ</t>
    </rPh>
    <rPh sb="10" eb="13">
      <t>ショザイチ</t>
    </rPh>
    <rPh sb="17" eb="18">
      <t>オコナ</t>
    </rPh>
    <rPh sb="19" eb="21">
      <t>ジギョウ</t>
    </rPh>
    <rPh sb="21" eb="22">
      <t>トウ</t>
    </rPh>
    <rPh sb="23" eb="25">
      <t>シュルイ</t>
    </rPh>
    <rPh sb="26" eb="27">
      <t>ラン</t>
    </rPh>
    <rPh sb="31" eb="33">
      <t>シンセイ</t>
    </rPh>
    <rPh sb="36" eb="38">
      <t>シテイ</t>
    </rPh>
    <rPh sb="39" eb="40">
      <t>ウ</t>
    </rPh>
    <rPh sb="46" eb="49">
      <t>ジギョウショ</t>
    </rPh>
    <rPh sb="50" eb="52">
      <t>シセツ</t>
    </rPh>
    <rPh sb="56" eb="58">
      <t>キサイ</t>
    </rPh>
    <phoneticPr fontId="4"/>
  </si>
  <si>
    <t>　　　　　　施設と所在地が同一である事業所・施設（この申請に併せて指定申請するものを含む。）について記載してください。</t>
    <rPh sb="9" eb="12">
      <t>ショザイチ</t>
    </rPh>
    <rPh sb="13" eb="15">
      <t>ドウイツ</t>
    </rPh>
    <rPh sb="18" eb="21">
      <t>ジギョウショ</t>
    </rPh>
    <rPh sb="22" eb="24">
      <t>シセツ</t>
    </rPh>
    <rPh sb="27" eb="29">
      <t>シンセイ</t>
    </rPh>
    <rPh sb="30" eb="31">
      <t>アワ</t>
    </rPh>
    <rPh sb="33" eb="35">
      <t>シテイ</t>
    </rPh>
    <rPh sb="35" eb="37">
      <t>シンセイ</t>
    </rPh>
    <rPh sb="42" eb="43">
      <t>フク</t>
    </rPh>
    <rPh sb="50" eb="52">
      <t>キサイ</t>
    </rPh>
    <phoneticPr fontId="4"/>
  </si>
  <si>
    <t>　　　　　５　「指定を受けようとする事業所・施設」欄の「該当」欄は、「同一所在地において行う事業等の種類」欄に記載する事業所・施設のうちこの申</t>
    <rPh sb="8" eb="10">
      <t>シテイ</t>
    </rPh>
    <rPh sb="11" eb="12">
      <t>ウ</t>
    </rPh>
    <rPh sb="18" eb="21">
      <t>ジギョウショ</t>
    </rPh>
    <rPh sb="22" eb="24">
      <t>シセツ</t>
    </rPh>
    <rPh sb="25" eb="26">
      <t>ラン</t>
    </rPh>
    <rPh sb="28" eb="30">
      <t>ガイトウ</t>
    </rPh>
    <rPh sb="31" eb="32">
      <t>ラン</t>
    </rPh>
    <rPh sb="35" eb="37">
      <t>ドウイツ</t>
    </rPh>
    <rPh sb="37" eb="40">
      <t>ショザイチ</t>
    </rPh>
    <rPh sb="44" eb="45">
      <t>オコナ</t>
    </rPh>
    <rPh sb="46" eb="48">
      <t>ジギョウ</t>
    </rPh>
    <rPh sb="48" eb="49">
      <t>トウ</t>
    </rPh>
    <rPh sb="50" eb="52">
      <t>シュルイ</t>
    </rPh>
    <rPh sb="53" eb="54">
      <t>ラン</t>
    </rPh>
    <rPh sb="55" eb="57">
      <t>キサイ</t>
    </rPh>
    <rPh sb="59" eb="62">
      <t>ジギョウショ</t>
    </rPh>
    <rPh sb="63" eb="65">
      <t>シセツ</t>
    </rPh>
    <rPh sb="70" eb="71">
      <t>サル</t>
    </rPh>
    <phoneticPr fontId="4"/>
  </si>
  <si>
    <t>　　　　　　請により指定を受けようとするものについて○を記載してください。また、「様式欄」は、別に定める付表の種類を記載してください。</t>
    <rPh sb="10" eb="12">
      <t>シテイ</t>
    </rPh>
    <rPh sb="13" eb="14">
      <t>ウ</t>
    </rPh>
    <rPh sb="28" eb="30">
      <t>キサイ</t>
    </rPh>
    <rPh sb="41" eb="43">
      <t>ヨウシキ</t>
    </rPh>
    <rPh sb="43" eb="44">
      <t>ラン</t>
    </rPh>
    <rPh sb="47" eb="48">
      <t>ベツ</t>
    </rPh>
    <rPh sb="49" eb="50">
      <t>サダ</t>
    </rPh>
    <rPh sb="52" eb="54">
      <t>フヒョウ</t>
    </rPh>
    <rPh sb="55" eb="57">
      <t>シュルイ</t>
    </rPh>
    <rPh sb="58" eb="60">
      <t>キサイ</t>
    </rPh>
    <phoneticPr fontId="4"/>
  </si>
  <si>
    <t>　　　　　６　「既に指定を受けている事業所・施設」欄は、「同一所在地において行う事業等の種類」欄に記載する事業所・施設のうち既に指定を受けて</t>
    <rPh sb="8" eb="9">
      <t>スデ</t>
    </rPh>
    <rPh sb="10" eb="12">
      <t>シテイ</t>
    </rPh>
    <rPh sb="13" eb="14">
      <t>ウ</t>
    </rPh>
    <rPh sb="18" eb="21">
      <t>ジギョウショ</t>
    </rPh>
    <rPh sb="22" eb="24">
      <t>シセツ</t>
    </rPh>
    <rPh sb="25" eb="26">
      <t>ラン</t>
    </rPh>
    <rPh sb="29" eb="31">
      <t>ドウイツ</t>
    </rPh>
    <rPh sb="31" eb="34">
      <t>ショザイチ</t>
    </rPh>
    <rPh sb="38" eb="39">
      <t>オコナ</t>
    </rPh>
    <rPh sb="40" eb="42">
      <t>ジギョウ</t>
    </rPh>
    <rPh sb="42" eb="43">
      <t>トウ</t>
    </rPh>
    <rPh sb="44" eb="46">
      <t>シュルイ</t>
    </rPh>
    <rPh sb="47" eb="48">
      <t>ラン</t>
    </rPh>
    <rPh sb="49" eb="51">
      <t>キサイ</t>
    </rPh>
    <rPh sb="53" eb="55">
      <t>ジギョウ</t>
    </rPh>
    <rPh sb="55" eb="56">
      <t>ショ</t>
    </rPh>
    <rPh sb="57" eb="59">
      <t>シセツ</t>
    </rPh>
    <rPh sb="62" eb="63">
      <t>スデ</t>
    </rPh>
    <rPh sb="64" eb="66">
      <t>シテイ</t>
    </rPh>
    <rPh sb="67" eb="68">
      <t>ウ</t>
    </rPh>
    <phoneticPr fontId="4"/>
  </si>
  <si>
    <t>　　　　　　いるものについて記載してください。</t>
    <rPh sb="14" eb="16">
      <t>キサイ</t>
    </rPh>
    <phoneticPr fontId="4"/>
  </si>
  <si>
    <t>別紙</t>
    <rPh sb="0" eb="2">
      <t>ベッシ</t>
    </rPh>
    <phoneticPr fontId="4"/>
  </si>
  <si>
    <t>他の法律の規定による指定を既に受けている事業所等について</t>
    <rPh sb="0" eb="1">
      <t>タ</t>
    </rPh>
    <rPh sb="2" eb="4">
      <t>ホウリツ</t>
    </rPh>
    <rPh sb="5" eb="7">
      <t>キテイ</t>
    </rPh>
    <rPh sb="10" eb="12">
      <t>シテイ</t>
    </rPh>
    <rPh sb="13" eb="14">
      <t>スデ</t>
    </rPh>
    <rPh sb="15" eb="16">
      <t>ウ</t>
    </rPh>
    <rPh sb="20" eb="22">
      <t>ジギョウ</t>
    </rPh>
    <rPh sb="22" eb="23">
      <t>ショ</t>
    </rPh>
    <rPh sb="23" eb="24">
      <t>トウ</t>
    </rPh>
    <phoneticPr fontId="4"/>
  </si>
  <si>
    <t>法律の名称</t>
    <rPh sb="0" eb="2">
      <t>ホウリツ</t>
    </rPh>
    <rPh sb="3" eb="5">
      <t>メイショウ</t>
    </rPh>
    <phoneticPr fontId="4"/>
  </si>
  <si>
    <t>事業等の種類</t>
    <rPh sb="0" eb="2">
      <t>ジギョウ</t>
    </rPh>
    <rPh sb="2" eb="3">
      <t>トウ</t>
    </rPh>
    <rPh sb="4" eb="6">
      <t>シュルイ</t>
    </rPh>
    <phoneticPr fontId="4"/>
  </si>
  <si>
    <t>　備考　この申請により指定を受けようとする事業所・施設と所在地が同一のものについて記載してください。</t>
    <rPh sb="1" eb="3">
      <t>ビコウ</t>
    </rPh>
    <rPh sb="6" eb="8">
      <t>シンセイ</t>
    </rPh>
    <rPh sb="11" eb="13">
      <t>シテイ</t>
    </rPh>
    <rPh sb="14" eb="15">
      <t>ウ</t>
    </rPh>
    <rPh sb="21" eb="24">
      <t>ジギョウショ</t>
    </rPh>
    <rPh sb="25" eb="27">
      <t>シセツ</t>
    </rPh>
    <rPh sb="28" eb="31">
      <t>ショザイチ</t>
    </rPh>
    <rPh sb="32" eb="34">
      <t>ドウイツ</t>
    </rPh>
    <rPh sb="41" eb="43">
      <t>キサイ</t>
    </rPh>
    <phoneticPr fontId="4"/>
  </si>
  <si>
    <t>付表１８　就労選択支援事業所の指定等に係る記載事項</t>
    <rPh sb="0" eb="2">
      <t>フヒョウ</t>
    </rPh>
    <rPh sb="5" eb="7">
      <t>シュウロウ</t>
    </rPh>
    <rPh sb="7" eb="9">
      <t>センタク</t>
    </rPh>
    <rPh sb="9" eb="11">
      <t>シエン</t>
    </rPh>
    <rPh sb="11" eb="13">
      <t>ジギョウ</t>
    </rPh>
    <rPh sb="13" eb="14">
      <t>ショ</t>
    </rPh>
    <phoneticPr fontId="12"/>
  </si>
  <si>
    <t>事業所</t>
    <rPh sb="0" eb="3">
      <t>ジギョウショ</t>
    </rPh>
    <phoneticPr fontId="4"/>
  </si>
  <si>
    <t>フリガナ</t>
    <phoneticPr fontId="4"/>
  </si>
  <si>
    <t>名　　称</t>
    <rPh sb="0" eb="1">
      <t>メイ</t>
    </rPh>
    <rPh sb="3" eb="4">
      <t>ショウ</t>
    </rPh>
    <phoneticPr fontId="4"/>
  </si>
  <si>
    <t>(郵便番号</t>
    <phoneticPr fontId="14"/>
  </si>
  <si>
    <t>-</t>
    <phoneticPr fontId="14"/>
  </si>
  <si>
    <t>)</t>
    <phoneticPr fontId="15"/>
  </si>
  <si>
    <t>電話番号</t>
    <rPh sb="0" eb="2">
      <t>デンワ</t>
    </rPh>
    <rPh sb="2" eb="4">
      <t>バンゴウ</t>
    </rPh>
    <phoneticPr fontId="4"/>
  </si>
  <si>
    <t>E-Mail</t>
    <phoneticPr fontId="14"/>
  </si>
  <si>
    <t>管理者</t>
    <rPh sb="0" eb="1">
      <t>カン</t>
    </rPh>
    <rPh sb="1" eb="2">
      <t>リ</t>
    </rPh>
    <rPh sb="2" eb="3">
      <t>モノ</t>
    </rPh>
    <phoneticPr fontId="4"/>
  </si>
  <si>
    <t>生年月日</t>
    <rPh sb="0" eb="4">
      <t>セイネンガッピ</t>
    </rPh>
    <phoneticPr fontId="14"/>
  </si>
  <si>
    <t>氏　名</t>
    <rPh sb="0" eb="1">
      <t>シ</t>
    </rPh>
    <rPh sb="2" eb="3">
      <t>メイ</t>
    </rPh>
    <phoneticPr fontId="4"/>
  </si>
  <si>
    <t>年</t>
    <rPh sb="0" eb="1">
      <t>ネン</t>
    </rPh>
    <phoneticPr fontId="14"/>
  </si>
  <si>
    <t>月</t>
    <rPh sb="0" eb="1">
      <t>ツキ</t>
    </rPh>
    <phoneticPr fontId="14"/>
  </si>
  <si>
    <t>日</t>
    <rPh sb="0" eb="1">
      <t>ニチ</t>
    </rPh>
    <phoneticPr fontId="14"/>
  </si>
  <si>
    <t>住　所</t>
    <rPh sb="0" eb="1">
      <t>ジュウ</t>
    </rPh>
    <rPh sb="2" eb="3">
      <t>トコロ</t>
    </rPh>
    <phoneticPr fontId="4"/>
  </si>
  <si>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4"/>
  </si>
  <si>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4"/>
  </si>
  <si>
    <t>事業所等の名称</t>
    <rPh sb="0" eb="3">
      <t>ジギョウショ</t>
    </rPh>
    <rPh sb="3" eb="4">
      <t>トウ</t>
    </rPh>
    <rPh sb="5" eb="7">
      <t>メイショウ</t>
    </rPh>
    <phoneticPr fontId="4"/>
  </si>
  <si>
    <t>兼務する職種及び勤務時間等</t>
    <rPh sb="0" eb="2">
      <t>ケンム</t>
    </rPh>
    <rPh sb="4" eb="6">
      <t>ショクシュ</t>
    </rPh>
    <rPh sb="6" eb="7">
      <t>オヨ</t>
    </rPh>
    <rPh sb="8" eb="10">
      <t>キンム</t>
    </rPh>
    <rPh sb="10" eb="12">
      <t>ジカン</t>
    </rPh>
    <rPh sb="12" eb="13">
      <t>トウ</t>
    </rPh>
    <phoneticPr fontId="4"/>
  </si>
  <si>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4"/>
  </si>
  <si>
    <t>第　　条 第　　項 第　　号</t>
    <rPh sb="0" eb="1">
      <t>ダイ</t>
    </rPh>
    <rPh sb="3" eb="4">
      <t>ジョウ</t>
    </rPh>
    <rPh sb="5" eb="6">
      <t>ダイ</t>
    </rPh>
    <rPh sb="8" eb="9">
      <t>コウ</t>
    </rPh>
    <rPh sb="10" eb="11">
      <t>ダイ</t>
    </rPh>
    <rPh sb="13" eb="14">
      <t>ゴウ</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</si>
  <si>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14"/>
  </si>
  <si>
    <t>従業者の職種・員数</t>
    <rPh sb="0" eb="3">
      <t>ジュウギョウシャ</t>
    </rPh>
    <rPh sb="4" eb="6">
      <t>ショクシュ</t>
    </rPh>
    <rPh sb="7" eb="9">
      <t>インズウ</t>
    </rPh>
    <phoneticPr fontId="4"/>
  </si>
  <si>
    <t>居宅介護等従業者</t>
    <rPh sb="0" eb="2">
      <t>キョタク</t>
    </rPh>
    <rPh sb="2" eb="4">
      <t>カイゴ</t>
    </rPh>
    <rPh sb="4" eb="5">
      <t>トウ</t>
    </rPh>
    <rPh sb="5" eb="8">
      <t>ジュウギョウシャ</t>
    </rPh>
    <phoneticPr fontId="4"/>
  </si>
  <si>
    <t>その他の従業者</t>
    <rPh sb="2" eb="3">
      <t>タ</t>
    </rPh>
    <rPh sb="4" eb="7">
      <t>ジュウギョウシャ</t>
    </rPh>
    <phoneticPr fontId="4"/>
  </si>
  <si>
    <t>専従</t>
    <rPh sb="0" eb="2">
      <t>センジュウ</t>
    </rPh>
    <phoneticPr fontId="4"/>
  </si>
  <si>
    <t>兼務</t>
    <rPh sb="0" eb="2">
      <t>ケンム</t>
    </rPh>
    <phoneticPr fontId="4"/>
  </si>
  <si>
    <t>常勤（人）</t>
    <rPh sb="0" eb="2">
      <t>ジョウキン</t>
    </rPh>
    <rPh sb="3" eb="4">
      <t>ヒト</t>
    </rPh>
    <phoneticPr fontId="4"/>
  </si>
  <si>
    <t>非常勤（人）</t>
    <rPh sb="0" eb="3">
      <t>ヒジョウキン</t>
    </rPh>
    <rPh sb="4" eb="5">
      <t>ヒト</t>
    </rPh>
    <phoneticPr fontId="4"/>
  </si>
  <si>
    <t>常勤換算後の人数（人）</t>
    <rPh sb="0" eb="2">
      <t>ジョウキン</t>
    </rPh>
    <rPh sb="2" eb="4">
      <t>カンザン</t>
    </rPh>
    <rPh sb="4" eb="5">
      <t>ゴ</t>
    </rPh>
    <rPh sb="6" eb="8">
      <t>ニンズウ</t>
    </rPh>
    <rPh sb="9" eb="10">
      <t>ニン</t>
    </rPh>
    <phoneticPr fontId="4"/>
  </si>
  <si>
    <t>基準上の必要人数（人）</t>
    <rPh sb="0" eb="2">
      <t>キジュン</t>
    </rPh>
    <rPh sb="2" eb="3">
      <t>ジョウ</t>
    </rPh>
    <rPh sb="4" eb="6">
      <t>ヒツヨウ</t>
    </rPh>
    <rPh sb="6" eb="8">
      <t>ニンズウ</t>
    </rPh>
    <rPh sb="9" eb="10">
      <t>ニン</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</si>
  <si>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14"/>
  </si>
  <si>
    <t>利用定員(人)</t>
    <rPh sb="0" eb="2">
      <t>リヨウ</t>
    </rPh>
    <rPh sb="2" eb="4">
      <t>テイイン</t>
    </rPh>
    <rPh sb="5" eb="6">
      <t>ニン</t>
    </rPh>
    <phoneticPr fontId="4"/>
  </si>
  <si>
    <t>利用者の推定数(人)</t>
    <rPh sb="0" eb="3">
      <t>リヨウシャ</t>
    </rPh>
    <rPh sb="4" eb="7">
      <t>スイテイスウ</t>
    </rPh>
    <phoneticPr fontId="4"/>
  </si>
  <si>
    <t>利用料</t>
    <rPh sb="0" eb="3">
      <t>リヨウリョウ</t>
    </rPh>
    <phoneticPr fontId="4"/>
  </si>
  <si>
    <t>その他の費用</t>
    <rPh sb="2" eb="3">
      <t>タ</t>
    </rPh>
    <rPh sb="4" eb="6">
      <t>ヒヨウ</t>
    </rPh>
    <phoneticPr fontId="4"/>
  </si>
  <si>
    <t>通常の事業の実施地域</t>
    <rPh sb="0" eb="2">
      <t>ツウジョウ</t>
    </rPh>
    <rPh sb="3" eb="5">
      <t>ジギョウ</t>
    </rPh>
    <rPh sb="6" eb="8">
      <t>ジッシ</t>
    </rPh>
    <rPh sb="8" eb="10">
      <t>チイキ</t>
    </rPh>
    <phoneticPr fontId="4"/>
  </si>
  <si>
    <t>協力医療機関</t>
    <rPh sb="0" eb="2">
      <t>キョウリョク</t>
    </rPh>
    <rPh sb="2" eb="6">
      <t>イリョウキカン</t>
    </rPh>
    <phoneticPr fontId="14"/>
  </si>
  <si>
    <t>名称</t>
    <rPh sb="0" eb="2">
      <t>メイショウ</t>
    </rPh>
    <phoneticPr fontId="14"/>
  </si>
  <si>
    <t>診療科名</t>
    <rPh sb="0" eb="3">
      <t>シンリョウカ</t>
    </rPh>
    <rPh sb="3" eb="4">
      <t>メイ</t>
    </rPh>
    <phoneticPr fontId="14"/>
  </si>
  <si>
    <t>提携就労支援機関</t>
    <rPh sb="0" eb="2">
      <t>テイケイ</t>
    </rPh>
    <rPh sb="2" eb="4">
      <t>シュウロウ</t>
    </rPh>
    <rPh sb="4" eb="6">
      <t>シエン</t>
    </rPh>
    <rPh sb="6" eb="8">
      <t>キカン</t>
    </rPh>
    <phoneticPr fontId="14"/>
  </si>
  <si>
    <t>(備考)</t>
    <rPh sb="1" eb="3">
      <t>ビコウ</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</si>
  <si>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14"/>
  </si>
  <si>
    <t>２．更新の場合には、「利用者の推定数」欄は前年度の平均利用者数を記入してください。</t>
    <phoneticPr fontId="14"/>
  </si>
  <si>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4"/>
  </si>
  <si>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4"/>
  </si>
  <si>
    <t>記入欄不足時の資料</t>
  </si>
  <si>
    <t>■協力医療機関</t>
    <rPh sb="1" eb="3">
      <t>キョウリョク</t>
    </rPh>
    <rPh sb="3" eb="5">
      <t>イリョウ</t>
    </rPh>
    <rPh sb="5" eb="7">
      <t>キカン</t>
    </rPh>
    <phoneticPr fontId="15"/>
  </si>
  <si>
    <t>（参考様式１）</t>
    <rPh sb="1" eb="3">
      <t>サンコウ</t>
    </rPh>
    <rPh sb="3" eb="5">
      <t>ヨウシキ</t>
    </rPh>
    <phoneticPr fontId="4"/>
  </si>
  <si>
    <t>平面図</t>
    <rPh sb="0" eb="3">
      <t>ヘイメンズ</t>
    </rPh>
    <phoneticPr fontId="4"/>
  </si>
  <si>
    <t>事業所の名称</t>
    <rPh sb="0" eb="3">
      <t>ジギョウショ</t>
    </rPh>
    <rPh sb="4" eb="6">
      <t>メイショウ</t>
    </rPh>
    <phoneticPr fontId="4"/>
  </si>
  <si>
    <t>備考１　各室の用途及び面積を記載してください。</t>
    <rPh sb="0" eb="2">
      <t>ビコウ</t>
    </rPh>
    <rPh sb="4" eb="6">
      <t>カクシツ</t>
    </rPh>
    <rPh sb="7" eb="9">
      <t>ヨウト</t>
    </rPh>
    <rPh sb="9" eb="10">
      <t>オヨ</t>
    </rPh>
    <rPh sb="11" eb="13">
      <t>メンセキ</t>
    </rPh>
    <rPh sb="14" eb="16">
      <t>キサイ</t>
    </rPh>
    <phoneticPr fontId="4"/>
  </si>
  <si>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</si>
  <si>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（参考様式２）</t>
    <rPh sb="1" eb="3">
      <t>サンコウ</t>
    </rPh>
    <rPh sb="3" eb="5">
      <t>ヨウシキ</t>
    </rPh>
    <phoneticPr fontId="4"/>
  </si>
  <si>
    <t>設備･備品等一覧表</t>
  </si>
  <si>
    <t>サービス種類（　　　　　　　　　　　　　　　　　　　　）</t>
    <phoneticPr fontId="4"/>
  </si>
  <si>
    <t>事業所名（　　　　　　　　　　　　　　　　　　　　　　）</t>
    <rPh sb="0" eb="3">
      <t>ジギョウショ</t>
    </rPh>
    <rPh sb="3" eb="4">
      <t>メイ</t>
    </rPh>
    <phoneticPr fontId="4"/>
  </si>
  <si>
    <t>設備の概要</t>
    <phoneticPr fontId="4"/>
  </si>
  <si>
    <t>設備基準上適合すべき項目等についての状況</t>
    <rPh sb="12" eb="13">
      <t>トウ</t>
    </rPh>
    <phoneticPr fontId="4"/>
  </si>
  <si>
    <t>適合の可否</t>
    <rPh sb="0" eb="2">
      <t>テキゴウ</t>
    </rPh>
    <rPh sb="3" eb="5">
      <t>カヒ</t>
    </rPh>
    <phoneticPr fontId="4"/>
  </si>
  <si>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</si>
  <si>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</si>
  <si>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室名</t>
    <rPh sb="0" eb="1">
      <t>シツ</t>
    </rPh>
    <rPh sb="1" eb="2">
      <t>メイ</t>
    </rPh>
    <phoneticPr fontId="4"/>
  </si>
  <si>
    <t>備品の品目及び数量</t>
    <rPh sb="0" eb="2">
      <t>ビヒン</t>
    </rPh>
    <rPh sb="3" eb="5">
      <t>ヒンモク</t>
    </rPh>
    <rPh sb="5" eb="6">
      <t>オヨ</t>
    </rPh>
    <rPh sb="7" eb="9">
      <t>スウリョウ</t>
    </rPh>
    <phoneticPr fontId="4"/>
  </si>
  <si>
    <t>備考１　申請するサービス種類に関して、基準省令で定められた設備基準上適合すべき項目のうち、</t>
    <phoneticPr fontId="4"/>
  </si>
  <si>
    <t xml:space="preserve">    　「居室面積等一覧表｣に記載した項目以外の事項について記載してください。</t>
    <rPh sb="6" eb="8">
      <t>キョシツ</t>
    </rPh>
    <rPh sb="8" eb="10">
      <t>メンセキ</t>
    </rPh>
    <rPh sb="10" eb="11">
      <t>トウ</t>
    </rPh>
    <phoneticPr fontId="4"/>
  </si>
  <si>
    <t>　　 ２ 必要に応じて写真等を添付し、その旨を合わせて記載してください。</t>
  </si>
  <si>
    <t>　　 ３ ｢適合の可否｣欄には、何も記載しないでください。</t>
  </si>
  <si>
    <t>　　</t>
  </si>
  <si>
    <t>（参考様式３）</t>
    <rPh sb="1" eb="3">
      <t>サンコウ</t>
    </rPh>
    <rPh sb="3" eb="5">
      <t>ヨウシキ</t>
    </rPh>
    <phoneticPr fontId="4"/>
  </si>
  <si>
    <t>○○○経歴書</t>
    <rPh sb="3" eb="6">
      <t>ケイレキショ</t>
    </rPh>
    <phoneticPr fontId="4"/>
  </si>
  <si>
    <t>生年月日</t>
    <rPh sb="0" eb="2">
      <t>セイネン</t>
    </rPh>
    <rPh sb="2" eb="4">
      <t>ガッピ</t>
    </rPh>
    <phoneticPr fontId="4"/>
  </si>
  <si>
    <t>　　年　　月　　日</t>
    <rPh sb="2" eb="3">
      <t>ネン</t>
    </rPh>
    <rPh sb="5" eb="6">
      <t>ガツ</t>
    </rPh>
    <rPh sb="8" eb="9">
      <t>ヒ</t>
    </rPh>
    <phoneticPr fontId="4"/>
  </si>
  <si>
    <t>氏名</t>
    <rPh sb="0" eb="2">
      <t>シメイ</t>
    </rPh>
    <phoneticPr fontId="4"/>
  </si>
  <si>
    <t>住所</t>
    <rPh sb="0" eb="2">
      <t>ジュウショ</t>
    </rPh>
    <phoneticPr fontId="4"/>
  </si>
  <si>
    <t>（郵便番号　　　－　　　）</t>
    <rPh sb="1" eb="3">
      <t>ユウビン</t>
    </rPh>
    <rPh sb="3" eb="5">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</si>
  <si>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</si>
  <si>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</si>
  <si>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</si>
  <si>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</si>
  <si>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</si>
  <si>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</si>
  <si>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</si>
  <si>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</si>
  <si>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備考１　「○○○」には、「管理者」、「サービス提供責任者」、「サービス管理責任者」又は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4"/>
  </si>
  <si>
    <t>　　　「相談支援専門員」と記載してください。</t>
    <phoneticPr fontId="4"/>
  </si>
  <si>
    <t>　　２　住所・電話番号は、自宅のものを記載してください。</t>
    <rPh sb="4" eb="6">
      <t>ジュウショ</t>
    </rPh>
    <rPh sb="7" eb="9">
      <t>デンワ</t>
    </rPh>
    <rPh sb="9" eb="11">
      <t>バンゴウ</t>
    </rPh>
    <rPh sb="13" eb="15">
      <t>ジタク</t>
    </rPh>
    <rPh sb="19" eb="21">
      <t>キサイ</t>
    </rPh>
    <phoneticPr fontId="4"/>
  </si>
  <si>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</si>
  <si>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　　　記載してください。</t>
    <phoneticPr fontId="4"/>
  </si>
  <si>
    <t>　  ４　一般相談支援の場合は、「地域移行支援・地域定着支援に従事する者」についても作成してください。</t>
    <rPh sb="5" eb="7">
      <t>イッパン</t>
    </rPh>
    <rPh sb="7" eb="9">
      <t>ソウダン</t>
    </rPh>
    <rPh sb="9" eb="11">
      <t>シエン</t>
    </rPh>
    <rPh sb="12" eb="14">
      <t>バアイ</t>
    </rPh>
    <rPh sb="17" eb="19">
      <t>チイキ</t>
    </rPh>
    <rPh sb="19" eb="21">
      <t>イコウ</t>
    </rPh>
    <rPh sb="21" eb="23">
      <t>シエン</t>
    </rPh>
    <rPh sb="24" eb="26">
      <t>チイキ</t>
    </rPh>
    <rPh sb="26" eb="28">
      <t>テイチャク</t>
    </rPh>
    <rPh sb="28" eb="30">
      <t>シエン</t>
    </rPh>
    <rPh sb="31" eb="33">
      <t>ジュウジ</t>
    </rPh>
    <rPh sb="35" eb="36">
      <t>モノ</t>
    </rPh>
    <rPh sb="42" eb="44">
      <t>サクセイ</t>
    </rPh>
    <phoneticPr fontId="4"/>
  </si>
  <si>
    <t>（参考様式６）</t>
    <rPh sb="1" eb="3">
      <t>サンコウ</t>
    </rPh>
    <rPh sb="3" eb="5">
      <t>ヨウシキ</t>
    </rPh>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</si>
  <si>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</si>
  <si>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事業所又は施設名</t>
    <rPh sb="0" eb="3">
      <t>ジギョウショ</t>
    </rPh>
    <rPh sb="3" eb="4">
      <t>マタ</t>
    </rPh>
    <rPh sb="5" eb="7">
      <t>シセツ</t>
    </rPh>
    <rPh sb="7" eb="8">
      <t>メイ</t>
    </rPh>
    <phoneticPr fontId="4"/>
  </si>
  <si>
    <t>申請するサービス種類</t>
    <rPh sb="0" eb="2">
      <t>シンセイ</t>
    </rPh>
    <rPh sb="8" eb="10">
      <t>シュルイ</t>
    </rPh>
    <phoneticPr fontId="4"/>
  </si>
  <si>
    <t>措　置　の　概　要</t>
    <rPh sb="0" eb="1">
      <t>ソ</t>
    </rPh>
    <rPh sb="2" eb="3">
      <t>チ</t>
    </rPh>
    <rPh sb="6" eb="7">
      <t>オオムネ</t>
    </rPh>
    <rPh sb="8" eb="9">
      <t>ヨウ</t>
    </rPh>
    <phoneticPr fontId="4"/>
  </si>
  <si>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</si>
  <si>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</si>
  <si>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</si>
  <si>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</si>
  <si>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</si>
  <si>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</si>
  <si>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（参考様式８）</t>
    <rPh sb="1" eb="3">
      <t>サンコウ</t>
    </rPh>
    <rPh sb="3" eb="5">
      <t>ヨウシキ</t>
    </rPh>
    <phoneticPr fontId="4"/>
  </si>
  <si>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4"/>
  </si>
  <si>
    <t>事業所名</t>
    <rPh sb="0" eb="3">
      <t>ジギョウショ</t>
    </rPh>
    <rPh sb="3" eb="4">
      <t>メイ</t>
    </rPh>
    <phoneticPr fontId="4"/>
  </si>
  <si>
    <t>指定障害福祉サービスの種類</t>
    <rPh sb="0" eb="2">
      <t>シテイ</t>
    </rPh>
    <rPh sb="2" eb="4">
      <t>ショウガイ</t>
    </rPh>
    <rPh sb="4" eb="6">
      <t>フクシ</t>
    </rPh>
    <rPh sb="11" eb="13">
      <t>シュルイ</t>
    </rPh>
    <phoneticPr fontId="4"/>
  </si>
  <si>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4"/>
  </si>
  <si>
    <t>※該当するものを○で囲むこと。</t>
    <rPh sb="1" eb="3">
      <t>ガイトウ</t>
    </rPh>
    <rPh sb="10" eb="11">
      <t>カコ</t>
    </rPh>
    <phoneticPr fontId="4"/>
  </si>
  <si>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4"/>
  </si>
  <si>
    <t>知的障害者　・　障害児　・　精神障害者　・　難病患者等</t>
    <rPh sb="22" eb="24">
      <t>ナンビョウ</t>
    </rPh>
    <rPh sb="24" eb="26">
      <t>カンジャ</t>
    </rPh>
    <rPh sb="26" eb="27">
      <t>トウ</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</si>
  <si>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</si>
  <si>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</si>
  <si>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</si>
  <si>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phoneticPr fontId="4"/>
  </si>
  <si>
    <t>・</t>
    <phoneticPr fontId="4"/>
  </si>
  <si>
    <t>なし</t>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</si>
  <si>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</si>
  <si>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</si>
  <si>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（参考様式９－１）</t>
    <rPh sb="1" eb="3">
      <t>サンコウ</t>
    </rPh>
    <rPh sb="3" eb="5">
      <t>ヨウシキ</t>
    </rPh>
    <phoneticPr fontId="4"/>
  </si>
  <si>
    <t>障害者の日常生活及び社会生活を総合的に支援するための法律
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4"/>
  </si>
  <si>
    <t>　　年　　月　　日　</t>
    <rPh sb="2" eb="3">
      <t>ネン</t>
    </rPh>
    <rPh sb="5" eb="6">
      <t>ガツ</t>
    </rPh>
    <rPh sb="8" eb="9">
      <t>ニチ</t>
    </rPh>
    <phoneticPr fontId="4"/>
  </si>
  <si>
    <t>　島根県知事　様</t>
    <rPh sb="1" eb="3">
      <t>シマネ</t>
    </rPh>
    <rPh sb="3" eb="4">
      <t>ケン</t>
    </rPh>
    <rPh sb="4" eb="6">
      <t>チジ</t>
    </rPh>
    <rPh sb="7" eb="8">
      <t>サマ</t>
    </rPh>
    <phoneticPr fontId="4"/>
  </si>
  <si>
    <t>名　称</t>
    <rPh sb="0" eb="1">
      <t>ナ</t>
    </rPh>
    <rPh sb="2" eb="3">
      <t>ショウ</t>
    </rPh>
    <phoneticPr fontId="4"/>
  </si>
  <si>
    <t>代表者</t>
    <rPh sb="0" eb="3">
      <t>ダイヒョウシャ</t>
    </rPh>
    <phoneticPr fontId="4"/>
  </si>
  <si>
    <t>住　所</t>
    <rPh sb="0" eb="1">
      <t>じゅう</t>
    </rPh>
    <rPh sb="2" eb="3">
      <t>しょ</t>
    </rPh>
    <phoneticPr fontId="4" type="Hiragana" alignment="distributed"/>
  </si>
  <si>
    <t>　当法人は、下記に掲げる障害者の日常生活及び社会生活を総合的に支援するための法律第３６条第３項各号の規定のいずれにも該当しないことを誓約します。</t>
    <rPh sb="1" eb="2">
      <t>トウ</t>
    </rPh>
    <rPh sb="2" eb="4">
      <t>ホウジン</t>
    </rPh>
    <rPh sb="6" eb="8">
      <t>カキ</t>
    </rPh>
    <rPh sb="9" eb="10">
      <t>カカ</t>
    </rPh>
    <rPh sb="12" eb="15">
      <t>ショウガイシャ</t>
    </rPh>
    <rPh sb="16" eb="18">
      <t>ニチジョウ</t>
    </rPh>
    <rPh sb="18" eb="20">
      <t>セイカツ</t>
    </rPh>
    <rPh sb="20" eb="21">
      <t>オヨ</t>
    </rPh>
    <rPh sb="22" eb="24">
      <t>シャカイ</t>
    </rPh>
    <rPh sb="24" eb="26">
      <t>セイカツ</t>
    </rPh>
    <rPh sb="27" eb="30">
      <t>ソウゴウテキ</t>
    </rPh>
    <rPh sb="31" eb="33">
      <t>シエン</t>
    </rPh>
    <rPh sb="38" eb="40">
      <t>ホウリツ</t>
    </rPh>
    <rPh sb="40" eb="41">
      <t>ダイ</t>
    </rPh>
    <rPh sb="43" eb="44">
      <t>ジョウ</t>
    </rPh>
    <rPh sb="44" eb="45">
      <t>ダイ</t>
    </rPh>
    <rPh sb="46" eb="47">
      <t>コウ</t>
    </rPh>
    <rPh sb="47" eb="49">
      <t>カクゴウ</t>
    </rPh>
    <rPh sb="50" eb="52">
      <t>キテイ</t>
    </rPh>
    <rPh sb="58" eb="60">
      <t>ガイトウ</t>
    </rPh>
    <rPh sb="66" eb="68">
      <t>セイヤク</t>
    </rPh>
    <phoneticPr fontId="4"/>
  </si>
  <si>
    <t>【障害者の日常生活及び社会生活を総合的に支援するための法律第３６条第３項各号の規定】（一部要約）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6" eb="38">
      <t>カクゴウ</t>
    </rPh>
    <rPh sb="39" eb="41">
      <t>キテイ</t>
    </rPh>
    <rPh sb="43" eb="45">
      <t>イチブ</t>
    </rPh>
    <rPh sb="45" eb="47">
      <t>ヨウヤク</t>
    </rPh>
    <phoneticPr fontId="4"/>
  </si>
  <si>
    <t>１</t>
    <phoneticPr fontId="4"/>
  </si>
  <si>
    <t>　申請者が法人でないとき。</t>
    <rPh sb="1" eb="4">
      <t>シンセイシャ</t>
    </rPh>
    <rPh sb="5" eb="7">
      <t>ホウジン</t>
    </rPh>
    <phoneticPr fontId="4"/>
  </si>
  <si>
    <t>２</t>
    <phoneticPr fontId="4"/>
  </si>
  <si>
    <t>　当該申請に係るサービス事業所の従業者の知識及び技能並びに人員が、第４３条第１項の島根県条例で定める基準を満たしていないとき。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4">
      <t>シマネケン</t>
    </rPh>
    <rPh sb="44" eb="46">
      <t>ジョウレイ</t>
    </rPh>
    <rPh sb="47" eb="48">
      <t>サダ</t>
    </rPh>
    <rPh sb="50" eb="52">
      <t>キジュン</t>
    </rPh>
    <rPh sb="53" eb="54">
      <t>ミ</t>
    </rPh>
    <phoneticPr fontId="4"/>
  </si>
  <si>
    <t>３</t>
    <phoneticPr fontId="4"/>
  </si>
  <si>
    <t>　申請者が、第４３条第２項の島根県条例で定める指定障害福祉サービスの事業の設備及び運営に関する基準に従って適正な障害福祉サービス事業の運営をすることができないと認められるとき。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7">
      <t>シマネケン</t>
    </rPh>
    <rPh sb="17" eb="19">
      <t>ジョウレイ</t>
    </rPh>
    <rPh sb="20" eb="21">
      <t>サダ</t>
    </rPh>
    <rPh sb="23" eb="25">
      <t>シテイ</t>
    </rPh>
    <rPh sb="25" eb="27">
      <t>ショウガイ</t>
    </rPh>
    <rPh sb="27" eb="29">
      <t>フクシ</t>
    </rPh>
    <rPh sb="34" eb="36">
      <t>ジギョウ</t>
    </rPh>
    <rPh sb="37" eb="39">
      <t>セツビ</t>
    </rPh>
    <rPh sb="39" eb="40">
      <t>オヨ</t>
    </rPh>
    <rPh sb="41" eb="43">
      <t>ウンエイ</t>
    </rPh>
    <rPh sb="44" eb="45">
      <t>カン</t>
    </rPh>
    <rPh sb="47" eb="49">
      <t>キジュン</t>
    </rPh>
    <rPh sb="50" eb="51">
      <t>シタガ</t>
    </rPh>
    <rPh sb="53" eb="55">
      <t>テキセイ</t>
    </rPh>
    <rPh sb="56" eb="58">
      <t>ショウガイ</t>
    </rPh>
    <rPh sb="58" eb="60">
      <t>フクシ</t>
    </rPh>
    <rPh sb="64" eb="66">
      <t>ジギョウ</t>
    </rPh>
    <rPh sb="67" eb="69">
      <t>ウンエイ</t>
    </rPh>
    <rPh sb="80" eb="81">
      <t>ミト</t>
    </rPh>
    <phoneticPr fontId="4"/>
  </si>
  <si>
    <t>４</t>
    <phoneticPr fontId="4"/>
  </si>
  <si>
    <t>　申請者が、禁錮以上の刑に処せられ、その執行を終わり、又は執行を受けることがなくなるまでの者であるとき。</t>
    <phoneticPr fontId="4"/>
  </si>
  <si>
    <t>５</t>
    <phoneticPr fontId="4"/>
  </si>
  <si>
    <t xml:space="preserve">　申請者が、この法律その他国民の保健医療若しくは福祉に関する法律で政令で定めるもの（※1）の規定により罰金の刑に処せられ、その執行を終わり、又は執行を受けることがなくなるまでの者であるとき。
</t>
    <phoneticPr fontId="4"/>
  </si>
  <si>
    <t>５の２</t>
    <phoneticPr fontId="4" type="Hiragana" alignment="distributed"/>
  </si>
  <si>
    <t>　申請者が、労働に関する法律の規定であって政令で定めるもの（※2）により罰金の刑に処せられ、その執行を終わり、又は執行を受けることがなくなるまでの者であるとき。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6" eb="38">
      <t>バッキン</t>
    </rPh>
    <rPh sb="39" eb="40">
      <t>ケイ</t>
    </rPh>
    <rPh sb="41" eb="42">
      <t>ショ</t>
    </rPh>
    <rPh sb="48" eb="50">
      <t>シッコウ</t>
    </rPh>
    <rPh sb="51" eb="52">
      <t>オ</t>
    </rPh>
    <rPh sb="55" eb="56">
      <t>マタ</t>
    </rPh>
    <rPh sb="57" eb="59">
      <t>シッコウ</t>
    </rPh>
    <rPh sb="60" eb="61">
      <t>ウ</t>
    </rPh>
    <rPh sb="73" eb="74">
      <t>モノ</t>
    </rPh>
    <phoneticPr fontId="4"/>
  </si>
  <si>
    <t>　（※1）児童福祉法、身体障害者福祉法、精神保健及び精神障害者福祉に関する法律、生活保護法、社会福祉法、
　　　　老人福祉法、社会福祉士及び介護福祉士法、介護保険法、精神保健福祉士法、
　　　　障害者虐待の防止、障害者の養護者に対する支援等に関する法律
　（※2）労働基準法（労働者派遣事業の適正な運営の確保及び派遣労働者の保護等に関する法律により
　　　　適用される場合を含む）、最低賃金法、賃金の支払の確保等に関する法律</t>
    <rPh sb="132" eb="134">
      <t>ロウドウ</t>
    </rPh>
    <rPh sb="134" eb="137">
      <t>キジュンホウ</t>
    </rPh>
    <rPh sb="138" eb="141">
      <t>ロウドウシャ</t>
    </rPh>
    <rPh sb="141" eb="143">
      <t>ハケン</t>
    </rPh>
    <rPh sb="143" eb="145">
      <t>ジギョウ</t>
    </rPh>
    <rPh sb="146" eb="148">
      <t>テキセイ</t>
    </rPh>
    <rPh sb="149" eb="151">
      <t>ウンエイ</t>
    </rPh>
    <rPh sb="152" eb="154">
      <t>カクホ</t>
    </rPh>
    <rPh sb="154" eb="155">
      <t>オヨ</t>
    </rPh>
    <rPh sb="156" eb="158">
      <t>ハケン</t>
    </rPh>
    <rPh sb="158" eb="161">
      <t>ロウドウシャ</t>
    </rPh>
    <rPh sb="162" eb="164">
      <t>ホゴ</t>
    </rPh>
    <rPh sb="164" eb="165">
      <t>トウ</t>
    </rPh>
    <rPh sb="166" eb="167">
      <t>カン</t>
    </rPh>
    <rPh sb="169" eb="171">
      <t>ホウリツ</t>
    </rPh>
    <rPh sb="179" eb="181">
      <t>テキヨウ</t>
    </rPh>
    <rPh sb="184" eb="186">
      <t>バアイ</t>
    </rPh>
    <rPh sb="187" eb="188">
      <t>フク</t>
    </rPh>
    <rPh sb="191" eb="193">
      <t>サイテイ</t>
    </rPh>
    <rPh sb="193" eb="196">
      <t>チンギンホウ</t>
    </rPh>
    <rPh sb="197" eb="199">
      <t>チンギン</t>
    </rPh>
    <rPh sb="200" eb="202">
      <t>シハラ</t>
    </rPh>
    <rPh sb="203" eb="205">
      <t>カクホ</t>
    </rPh>
    <rPh sb="205" eb="206">
      <t>トウ</t>
    </rPh>
    <rPh sb="207" eb="208">
      <t>カン</t>
    </rPh>
    <rPh sb="210" eb="212">
      <t>ホウリツ</t>
    </rPh>
    <phoneticPr fontId="4"/>
  </si>
  <si>
    <t>６</t>
    <phoneticPr fontId="4"/>
  </si>
  <si>
    <t>　　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 
　　</t>
    <rPh sb="299" eb="300">
      <t>まえ</t>
    </rPh>
    <rPh sb="369" eb="371">
      <t>しょうがい</t>
    </rPh>
    <rPh sb="371" eb="373">
      <t>ふくし</t>
    </rPh>
    <rPh sb="431" eb="433">
      <t>しょうがい</t>
    </rPh>
    <rPh sb="433" eb="435">
      <t>ふくし</t>
    </rPh>
    <rPh sb="480" eb="482">
      <t>しょうがい</t>
    </rPh>
    <rPh sb="482" eb="484">
      <t>ふくし</t>
    </rPh>
    <phoneticPr fontId="4" type="Hiragana" alignment="distributed"/>
  </si>
  <si>
    <t>７</t>
    <phoneticPr fontId="4"/>
  </si>
  <si>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09" eb="411">
      <t>しょうがい</t>
    </rPh>
    <rPh sb="411" eb="413">
      <t>ふくし</t>
    </rPh>
    <rPh sb="471" eb="473">
      <t>しょうがい</t>
    </rPh>
    <rPh sb="473" eb="475">
      <t>ふくし</t>
    </rPh>
    <rPh sb="520" eb="522">
      <t>しょうがい</t>
    </rPh>
    <rPh sb="522" eb="524">
      <t>ふくし</t>
    </rPh>
    <phoneticPr fontId="4" type="Hiragana" alignment="distributed"/>
  </si>
  <si>
    <t>８</t>
    <phoneticPr fontId="4"/>
  </si>
  <si>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
　　</t>
    <phoneticPr fontId="4"/>
  </si>
  <si>
    <t>９</t>
    <phoneticPr fontId="4"/>
  </si>
  <si>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phoneticPr fontId="4"/>
  </si>
  <si>
    <t>10</t>
    <phoneticPr fontId="4"/>
  </si>
  <si>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だい</t>
    </rPh>
    <rPh sb="3" eb="4">
      <t>ごう</t>
    </rPh>
    <rPh sb="5" eb="7">
      <t>きてい</t>
    </rPh>
    <rPh sb="9" eb="11">
      <t>きかん</t>
    </rPh>
    <rPh sb="11" eb="12">
      <t>ない</t>
    </rPh>
    <rPh sb="13" eb="14">
      <t>だい</t>
    </rPh>
    <rPh sb="16" eb="17">
      <t>じょう</t>
    </rPh>
    <rPh sb="17" eb="18">
      <t>だい</t>
    </rPh>
    <rPh sb="19" eb="20">
      <t>こう</t>
    </rPh>
    <rPh sb="20" eb="21">
      <t>また</t>
    </rPh>
    <rPh sb="22" eb="23">
      <t>だい</t>
    </rPh>
    <rPh sb="25" eb="26">
      <t>じょう</t>
    </rPh>
    <rPh sb="29" eb="30">
      <t>だい</t>
    </rPh>
    <rPh sb="31" eb="32">
      <t>こう</t>
    </rPh>
    <rPh sb="32" eb="33">
      <t>も</t>
    </rPh>
    <rPh sb="36" eb="37">
      <t>だい</t>
    </rPh>
    <rPh sb="38" eb="39">
      <t>こう</t>
    </rPh>
    <rPh sb="40" eb="42">
      <t>きてい</t>
    </rPh>
    <rPh sb="45" eb="47">
      <t>じぎょう</t>
    </rPh>
    <rPh sb="48" eb="50">
      <t>はいし</t>
    </rPh>
    <rPh sb="51" eb="53">
      <t>とどけで</t>
    </rPh>
    <rPh sb="57" eb="59">
      <t>ばあい</t>
    </rPh>
    <rPh sb="64" eb="67">
      <t>しんせいしゃ</t>
    </rPh>
    <rPh sb="69" eb="71">
      <t>どうごう</t>
    </rPh>
    <rPh sb="72" eb="74">
      <t>つうち</t>
    </rPh>
    <rPh sb="75" eb="76">
      <t>ひ</t>
    </rPh>
    <rPh sb="76" eb="77">
      <t>まえ</t>
    </rPh>
    <rPh sb="79" eb="80">
      <t>にち</t>
    </rPh>
    <rPh sb="80" eb="82">
      <t>いない</t>
    </rPh>
    <rPh sb="83" eb="85">
      <t>とうがい</t>
    </rPh>
    <rPh sb="85" eb="87">
      <t>とどけで</t>
    </rPh>
    <rPh sb="88" eb="89">
      <t>かか</t>
    </rPh>
    <rPh sb="90" eb="92">
      <t>ほうじん</t>
    </rPh>
    <rPh sb="93" eb="95">
      <t>とうがい</t>
    </rPh>
    <rPh sb="95" eb="97">
      <t>じぎょう</t>
    </rPh>
    <rPh sb="98" eb="100">
      <t>はいし</t>
    </rPh>
    <rPh sb="104" eb="106">
      <t>そうとう</t>
    </rPh>
    <rPh sb="107" eb="109">
      <t>りゆう</t>
    </rPh>
    <rPh sb="112" eb="114">
      <t>ほうじん</t>
    </rPh>
    <rPh sb="115" eb="116">
      <t>のぞ</t>
    </rPh>
    <rPh sb="119" eb="121">
      <t>やくいん</t>
    </rPh>
    <rPh sb="121" eb="122">
      <t>とう</t>
    </rPh>
    <rPh sb="122" eb="123">
      <t>また</t>
    </rPh>
    <rPh sb="124" eb="126">
      <t>とうがい</t>
    </rPh>
    <rPh sb="126" eb="128">
      <t>とどけで</t>
    </rPh>
    <rPh sb="129" eb="130">
      <t>かか</t>
    </rPh>
    <rPh sb="131" eb="133">
      <t>ほうじん</t>
    </rPh>
    <rPh sb="136" eb="137">
      <t>もの</t>
    </rPh>
    <rPh sb="138" eb="140">
      <t>とうがい</t>
    </rPh>
    <rPh sb="140" eb="142">
      <t>じぎょう</t>
    </rPh>
    <rPh sb="143" eb="145">
      <t>はいし</t>
    </rPh>
    <rPh sb="149" eb="151">
      <t>そうとう</t>
    </rPh>
    <rPh sb="152" eb="154">
      <t>りゆう</t>
    </rPh>
    <rPh sb="157" eb="158">
      <t>もの</t>
    </rPh>
    <rPh sb="159" eb="160">
      <t>のぞ</t>
    </rPh>
    <rPh sb="164" eb="166">
      <t>かんり</t>
    </rPh>
    <rPh sb="166" eb="167">
      <t>しゃ</t>
    </rPh>
    <rPh sb="171" eb="172">
      <t>もの</t>
    </rPh>
    <rPh sb="174" eb="176">
      <t>とうがい</t>
    </rPh>
    <rPh sb="176" eb="178">
      <t>とどけで</t>
    </rPh>
    <rPh sb="179" eb="180">
      <t>ひ</t>
    </rPh>
    <rPh sb="182" eb="184">
      <t>きさん</t>
    </rPh>
    <rPh sb="187" eb="188">
      <t>ねん</t>
    </rPh>
    <rPh sb="189" eb="191">
      <t>けいか</t>
    </rPh>
    <phoneticPr fontId="4" type="Hiragana" alignment="distributed"/>
  </si>
  <si>
    <t>11</t>
    <phoneticPr fontId="4"/>
  </si>
  <si>
    <t>　申請者が、指定の申請前５年以内に障害福祉サービスに関し不正又は著しく不当な行為をした者であるとき。</t>
    <rPh sb="1" eb="4">
      <t>しんせいしゃ</t>
    </rPh>
    <rPh sb="6" eb="8">
      <t>してい</t>
    </rPh>
    <rPh sb="9" eb="11">
      <t>しんせい</t>
    </rPh>
    <rPh sb="11" eb="12">
      <t>まえ</t>
    </rPh>
    <rPh sb="13" eb="14">
      <t>ねん</t>
    </rPh>
    <rPh sb="14" eb="16">
      <t>いない</t>
    </rPh>
    <rPh sb="17" eb="19">
      <t>しょうがい</t>
    </rPh>
    <rPh sb="19" eb="21">
      <t>ふくし</t>
    </rPh>
    <rPh sb="26" eb="27">
      <t>かん</t>
    </rPh>
    <rPh sb="28" eb="30">
      <t>ふせい</t>
    </rPh>
    <rPh sb="30" eb="31">
      <t>また</t>
    </rPh>
    <rPh sb="32" eb="33">
      <t>いちぢる</t>
    </rPh>
    <rPh sb="35" eb="37">
      <t>ふとう</t>
    </rPh>
    <rPh sb="38" eb="40">
      <t>こうい</t>
    </rPh>
    <rPh sb="43" eb="44">
      <t>もの</t>
    </rPh>
    <phoneticPr fontId="4" type="Hiragana" alignment="distributed"/>
  </si>
  <si>
    <t>12</t>
    <phoneticPr fontId="4"/>
  </si>
  <si>
    <t>　申請者が、法人で、その役員等のうちに第４号から６号まで又は第８号から前号までのいずれかに該当する者のあるものであるとき。</t>
    <rPh sb="19" eb="20">
      <t>ダイ</t>
    </rPh>
    <rPh sb="21" eb="22">
      <t>ゴウ</t>
    </rPh>
    <rPh sb="25" eb="26">
      <t>ゴウ</t>
    </rPh>
    <rPh sb="28" eb="29">
      <t>マタ</t>
    </rPh>
    <rPh sb="30" eb="31">
      <t>ダイ</t>
    </rPh>
    <rPh sb="32" eb="33">
      <t>ゴウ</t>
    </rPh>
    <rPh sb="35" eb="37">
      <t>ゼンゴウ</t>
    </rPh>
    <phoneticPr fontId="4"/>
  </si>
  <si>
    <t>13</t>
    <phoneticPr fontId="4"/>
  </si>
  <si>
    <t>　申請者が、法人でない者で、その管理者が第４号から第６号まで又は第８号から第１１号までのいずれかに該当する者であるとき。</t>
    <rPh sb="20" eb="21">
      <t>ダイ</t>
    </rPh>
    <rPh sb="22" eb="23">
      <t>ゴウ</t>
    </rPh>
    <rPh sb="25" eb="26">
      <t>ダイ</t>
    </rPh>
    <rPh sb="27" eb="28">
      <t>ゴウ</t>
    </rPh>
    <rPh sb="30" eb="31">
      <t>マタ</t>
    </rPh>
    <rPh sb="32" eb="33">
      <t>ダイ</t>
    </rPh>
    <rPh sb="34" eb="35">
      <t>ゴウ</t>
    </rPh>
    <rPh sb="37" eb="38">
      <t>ダイ</t>
    </rPh>
    <rPh sb="40" eb="41">
      <t>ゴウ</t>
    </rPh>
    <phoneticPr fontId="4"/>
  </si>
  <si>
    <t>書類名</t>
    <rPh sb="0" eb="3">
      <t>ショルイメイ</t>
    </rPh>
    <phoneticPr fontId="3"/>
  </si>
  <si>
    <t>様式</t>
    <rPh sb="0" eb="2">
      <t>ヨウシキ</t>
    </rPh>
    <phoneticPr fontId="3"/>
  </si>
  <si>
    <t>指定申請書</t>
    <rPh sb="0" eb="2">
      <t>シテイ</t>
    </rPh>
    <rPh sb="2" eb="5">
      <t>シンセイショ</t>
    </rPh>
    <phoneticPr fontId="3"/>
  </si>
  <si>
    <t>様式第１号</t>
    <rPh sb="0" eb="2">
      <t>ヨウシキ</t>
    </rPh>
    <rPh sb="2" eb="3">
      <t>ダイ</t>
    </rPh>
    <rPh sb="4" eb="5">
      <t>ゴウ</t>
    </rPh>
    <phoneticPr fontId="3"/>
  </si>
  <si>
    <t>他の法律の規定による指定を既に受けている事業所等があれば、「第１号別紙」も提出</t>
    <rPh sb="30" eb="31">
      <t>ダイ</t>
    </rPh>
    <rPh sb="32" eb="33">
      <t>ゴウ</t>
    </rPh>
    <rPh sb="33" eb="35">
      <t>ベッシ</t>
    </rPh>
    <rPh sb="37" eb="39">
      <t>テイシュツ</t>
    </rPh>
    <phoneticPr fontId="3"/>
  </si>
  <si>
    <t>就労選択支援事業所の指定等に係る記載事項</t>
    <rPh sb="0" eb="2">
      <t>シュウロウ</t>
    </rPh>
    <rPh sb="2" eb="6">
      <t>センタクシエン</t>
    </rPh>
    <rPh sb="6" eb="9">
      <t>ジギョウショ</t>
    </rPh>
    <rPh sb="10" eb="13">
      <t>シテイトウ</t>
    </rPh>
    <rPh sb="14" eb="15">
      <t>カカ</t>
    </rPh>
    <rPh sb="16" eb="18">
      <t>キサイ</t>
    </rPh>
    <rPh sb="18" eb="20">
      <t>ジコウ</t>
    </rPh>
    <phoneticPr fontId="3"/>
  </si>
  <si>
    <t>事業所の平面図</t>
    <rPh sb="0" eb="3">
      <t>ジギョウショ</t>
    </rPh>
    <rPh sb="4" eb="7">
      <t>ヘイメンズ</t>
    </rPh>
    <phoneticPr fontId="3"/>
  </si>
  <si>
    <t>参考様式１</t>
    <rPh sb="0" eb="2">
      <t>サンコウ</t>
    </rPh>
    <rPh sb="2" eb="4">
      <t>ヨウシキ</t>
    </rPh>
    <phoneticPr fontId="3"/>
  </si>
  <si>
    <t>事業所の設備・備品等一覧表</t>
    <rPh sb="0" eb="3">
      <t>ジギョウショ</t>
    </rPh>
    <rPh sb="4" eb="6">
      <t>セツビ</t>
    </rPh>
    <rPh sb="7" eb="10">
      <t>ビヒントウ</t>
    </rPh>
    <rPh sb="10" eb="13">
      <t>イチランヒョウ</t>
    </rPh>
    <phoneticPr fontId="3"/>
  </si>
  <si>
    <t>参考様式２</t>
    <rPh sb="0" eb="2">
      <t>サンコウ</t>
    </rPh>
    <rPh sb="2" eb="4">
      <t>ヨウシキ</t>
    </rPh>
    <phoneticPr fontId="3"/>
  </si>
  <si>
    <t>事業所管理者の氏名、経歴及び住所</t>
    <rPh sb="0" eb="3">
      <t>ジギョウショ</t>
    </rPh>
    <rPh sb="3" eb="6">
      <t>カンリシャ</t>
    </rPh>
    <rPh sb="7" eb="9">
      <t>シメイ</t>
    </rPh>
    <rPh sb="10" eb="12">
      <t>ケイレキ</t>
    </rPh>
    <rPh sb="12" eb="13">
      <t>オヨ</t>
    </rPh>
    <rPh sb="14" eb="16">
      <t>ジュウショ</t>
    </rPh>
    <phoneticPr fontId="3"/>
  </si>
  <si>
    <t>参考様式３</t>
    <rPh sb="0" eb="2">
      <t>サンコウ</t>
    </rPh>
    <rPh sb="2" eb="4">
      <t>ヨウシキ</t>
    </rPh>
    <phoneticPr fontId="3"/>
  </si>
  <si>
    <t>就労選択支援員の氏名、経歴及び住所</t>
    <rPh sb="0" eb="4">
      <t>シュウロウセンタク</t>
    </rPh>
    <rPh sb="4" eb="7">
      <t>シエンイン</t>
    </rPh>
    <rPh sb="8" eb="10">
      <t>シメイ</t>
    </rPh>
    <rPh sb="11" eb="13">
      <t>ケイレキ</t>
    </rPh>
    <rPh sb="13" eb="14">
      <t>オヨ</t>
    </rPh>
    <rPh sb="15" eb="17">
      <t>ジュウショ</t>
    </rPh>
    <phoneticPr fontId="3"/>
  </si>
  <si>
    <t>運営規程</t>
    <rPh sb="0" eb="4">
      <t>ウンエイキテイ</t>
    </rPh>
    <phoneticPr fontId="3"/>
  </si>
  <si>
    <t>利用者又はその家族からの苦情解決措置の概要</t>
    <rPh sb="0" eb="3">
      <t>リヨウシャ</t>
    </rPh>
    <rPh sb="3" eb="4">
      <t>マタ</t>
    </rPh>
    <rPh sb="7" eb="9">
      <t>カゾク</t>
    </rPh>
    <rPh sb="12" eb="14">
      <t>クジョウ</t>
    </rPh>
    <rPh sb="14" eb="16">
      <t>カイケツ</t>
    </rPh>
    <rPh sb="16" eb="18">
      <t>ソチ</t>
    </rPh>
    <rPh sb="19" eb="21">
      <t>ガイヨウ</t>
    </rPh>
    <phoneticPr fontId="3"/>
  </si>
  <si>
    <t>参考様式６</t>
    <rPh sb="0" eb="4">
      <t>サンコウヨウシキ</t>
    </rPh>
    <phoneticPr fontId="3"/>
  </si>
  <si>
    <t>当該事業従事者の勤務体制及び勤務形態</t>
    <rPh sb="0" eb="2">
      <t>トウガイ</t>
    </rPh>
    <rPh sb="2" eb="4">
      <t>ジギョウ</t>
    </rPh>
    <rPh sb="4" eb="7">
      <t>ジュウジシャ</t>
    </rPh>
    <rPh sb="8" eb="10">
      <t>キンム</t>
    </rPh>
    <rPh sb="10" eb="12">
      <t>タイセイ</t>
    </rPh>
    <rPh sb="12" eb="13">
      <t>オヨ</t>
    </rPh>
    <rPh sb="14" eb="16">
      <t>キンム</t>
    </rPh>
    <rPh sb="16" eb="18">
      <t>ケイタイ</t>
    </rPh>
    <phoneticPr fontId="3"/>
  </si>
  <si>
    <t>参考様式７</t>
    <rPh sb="0" eb="4">
      <t>サンコウヨウシキ</t>
    </rPh>
    <phoneticPr fontId="3"/>
  </si>
  <si>
    <t>主たる対象者を特定する理由等（特定する場合のみ）</t>
    <rPh sb="0" eb="1">
      <t>シュ</t>
    </rPh>
    <rPh sb="3" eb="6">
      <t>タイショウシャ</t>
    </rPh>
    <rPh sb="7" eb="9">
      <t>トクテイ</t>
    </rPh>
    <rPh sb="11" eb="14">
      <t>リユウトウ</t>
    </rPh>
    <rPh sb="15" eb="17">
      <t>トクテイ</t>
    </rPh>
    <rPh sb="19" eb="21">
      <t>バアイ</t>
    </rPh>
    <phoneticPr fontId="3"/>
  </si>
  <si>
    <t>参考様式８</t>
    <rPh sb="0" eb="2">
      <t>サンコウ</t>
    </rPh>
    <rPh sb="2" eb="4">
      <t>ヨウシキ</t>
    </rPh>
    <phoneticPr fontId="3"/>
  </si>
  <si>
    <t>欠格事由に該当しない旨の宣誓書</t>
    <rPh sb="0" eb="2">
      <t>ケッカク</t>
    </rPh>
    <rPh sb="2" eb="4">
      <t>ジユウ</t>
    </rPh>
    <rPh sb="5" eb="7">
      <t>ガイトウ</t>
    </rPh>
    <rPh sb="10" eb="11">
      <t>ムネ</t>
    </rPh>
    <rPh sb="12" eb="15">
      <t>センセイショ</t>
    </rPh>
    <phoneticPr fontId="3"/>
  </si>
  <si>
    <t>参考様式９－１</t>
    <rPh sb="0" eb="4">
      <t>サンコウヨウシキ</t>
    </rPh>
    <phoneticPr fontId="3"/>
  </si>
  <si>
    <t>過去３年以内に通常の事業所に雇用された者の一覧</t>
    <rPh sb="0" eb="2">
      <t>カコ</t>
    </rPh>
    <rPh sb="3" eb="4">
      <t>ネン</t>
    </rPh>
    <rPh sb="4" eb="6">
      <t>イナイ</t>
    </rPh>
    <rPh sb="7" eb="9">
      <t>ツウジョウ</t>
    </rPh>
    <rPh sb="10" eb="13">
      <t>ジギョウショ</t>
    </rPh>
    <rPh sb="14" eb="16">
      <t>コヨウ</t>
    </rPh>
    <rPh sb="19" eb="20">
      <t>モノ</t>
    </rPh>
    <rPh sb="21" eb="23">
      <t>イチラン</t>
    </rPh>
    <phoneticPr fontId="3"/>
  </si>
  <si>
    <t>参考様式１２</t>
    <rPh sb="0" eb="4">
      <t>サンコウヨウシキ</t>
    </rPh>
    <phoneticPr fontId="3"/>
  </si>
  <si>
    <t>事業計画書及び収支予算書</t>
    <rPh sb="0" eb="5">
      <t>ジギョウケイカクショ</t>
    </rPh>
    <rPh sb="5" eb="6">
      <t>オヨ</t>
    </rPh>
    <rPh sb="7" eb="12">
      <t>シュウシヨサンショ</t>
    </rPh>
    <phoneticPr fontId="3"/>
  </si>
  <si>
    <t>損害保険加入証書の写し</t>
    <rPh sb="0" eb="2">
      <t>ソンガイ</t>
    </rPh>
    <rPh sb="2" eb="8">
      <t>ホケンカニュウショウショ</t>
    </rPh>
    <rPh sb="9" eb="10">
      <t>ウツ</t>
    </rPh>
    <phoneticPr fontId="3"/>
  </si>
  <si>
    <t>備考（書類に付属する添付書類等）</t>
    <rPh sb="0" eb="2">
      <t>ビコウ</t>
    </rPh>
    <rPh sb="3" eb="5">
      <t>ショルイ</t>
    </rPh>
    <rPh sb="6" eb="8">
      <t>フゾク</t>
    </rPh>
    <rPh sb="10" eb="14">
      <t>テンプショルイ</t>
    </rPh>
    <rPh sb="14" eb="15">
      <t>トウ</t>
    </rPh>
    <phoneticPr fontId="3"/>
  </si>
  <si>
    <t>就労選択支援　指定申請に係る提出書類一覧</t>
    <rPh sb="0" eb="2">
      <t>シュウロウ</t>
    </rPh>
    <rPh sb="2" eb="6">
      <t>センタクシエン</t>
    </rPh>
    <rPh sb="7" eb="11">
      <t>シテイシンセイ</t>
    </rPh>
    <rPh sb="12" eb="13">
      <t>カカ</t>
    </rPh>
    <rPh sb="14" eb="16">
      <t>テイシュツ</t>
    </rPh>
    <rPh sb="16" eb="18">
      <t>ショルイ</t>
    </rPh>
    <rPh sb="18" eb="20">
      <t>イチラン</t>
    </rPh>
    <phoneticPr fontId="3"/>
  </si>
  <si>
    <t>　令和９年度末までは、「障害者の就労支援に関する基礎的研修修了者」、「これに相当する研修修了者（国通知参照）」を就労選択支援員とみなすことができるため、これらの研修修了証の写しでも可</t>
    <rPh sb="86" eb="87">
      <t>ウツ</t>
    </rPh>
    <phoneticPr fontId="3"/>
  </si>
  <si>
    <t>（参考様式１２）</t>
    <rPh sb="1" eb="3">
      <t>サンコウ</t>
    </rPh>
    <rPh sb="3" eb="5">
      <t>ヨウシキ</t>
    </rPh>
    <phoneticPr fontId="3"/>
  </si>
  <si>
    <t>事業所名</t>
    <rPh sb="0" eb="4">
      <t>ジギョウショメイ</t>
    </rPh>
    <phoneticPr fontId="3"/>
  </si>
  <si>
    <t>氏名</t>
    <rPh sb="0" eb="2">
      <t>シメイ</t>
    </rPh>
    <phoneticPr fontId="3"/>
  </si>
  <si>
    <t>就職日（年月日）</t>
    <rPh sb="0" eb="2">
      <t>シュウショク</t>
    </rPh>
    <rPh sb="2" eb="3">
      <t>ビ</t>
    </rPh>
    <rPh sb="4" eb="7">
      <t>ネンガッピ</t>
    </rPh>
    <phoneticPr fontId="3"/>
  </si>
  <si>
    <t>就職先事業所名</t>
    <rPh sb="0" eb="3">
      <t>シュウショクサキ</t>
    </rPh>
    <rPh sb="3" eb="7">
      <t>ジギョウショメイ</t>
    </rPh>
    <phoneticPr fontId="3"/>
  </si>
  <si>
    <t>（注）</t>
    <rPh sb="1" eb="2">
      <t>チュウ</t>
    </rPh>
    <phoneticPr fontId="3"/>
  </si>
  <si>
    <t>１．　「過去３年以内に当該事業者の事業所において合計３人以上の利用者が新たに</t>
    <rPh sb="4" eb="6">
      <t>カコ</t>
    </rPh>
    <rPh sb="7" eb="10">
      <t>ネンイナイ</t>
    </rPh>
    <rPh sb="11" eb="16">
      <t>トウガイジギョウシャ</t>
    </rPh>
    <rPh sb="17" eb="20">
      <t>ジギョウショ</t>
    </rPh>
    <rPh sb="24" eb="26">
      <t>ゴウケイ</t>
    </rPh>
    <rPh sb="27" eb="28">
      <t>ニン</t>
    </rPh>
    <rPh sb="28" eb="30">
      <t>イジョウ</t>
    </rPh>
    <rPh sb="31" eb="34">
      <t>リヨウシャ</t>
    </rPh>
    <rPh sb="35" eb="36">
      <t>アラ</t>
    </rPh>
    <phoneticPr fontId="3"/>
  </si>
  <si>
    <t>２．　同一市町村内に就労選択支援事業所が存在しない場合は、「過去10年間の連続</t>
    <rPh sb="3" eb="5">
      <t>ドウイツ</t>
    </rPh>
    <rPh sb="5" eb="8">
      <t>シチョウソン</t>
    </rPh>
    <rPh sb="8" eb="9">
      <t>ナイ</t>
    </rPh>
    <rPh sb="10" eb="12">
      <t>シュウロウ</t>
    </rPh>
    <rPh sb="12" eb="14">
      <t>センタク</t>
    </rPh>
    <rPh sb="14" eb="19">
      <t>シエンジギョウショ</t>
    </rPh>
    <rPh sb="20" eb="22">
      <t>ソンザイ</t>
    </rPh>
    <rPh sb="25" eb="27">
      <t>バアイ</t>
    </rPh>
    <rPh sb="30" eb="32">
      <t>カコ</t>
    </rPh>
    <rPh sb="34" eb="36">
      <t>ネンカン</t>
    </rPh>
    <rPh sb="37" eb="39">
      <t>レンゾク</t>
    </rPh>
    <phoneticPr fontId="3"/>
  </si>
  <si>
    <t>所在地</t>
  </si>
  <si>
    <t>様式第17号(第4条関係)</t>
  </si>
  <si>
    <t>年　　月　　日　</t>
  </si>
  <si>
    <t>　　島根県知事　　　　　　　様</t>
  </si>
  <si>
    <t>届出者</t>
  </si>
  <si>
    <t>住所</t>
  </si>
  <si>
    <t>氏名　　　　　　　　　　　　　　　　　　　　</t>
  </si>
  <si>
    <t>(電話　　　　　　　　)　　　　　　　　　　　　　</t>
  </si>
  <si>
    <t>障害福祉サービス事業等開始届</t>
  </si>
  <si>
    <t>　下記のとおり障害福祉サービス事業等を開始するので、障害者の日常生活及び社会生活を総合的に支援するための法律第79条第2項の規定により、関係書類を添えて届け出ます。</t>
  </si>
  <si>
    <t>記</t>
  </si>
  <si>
    <t>事業の種類及び内容</t>
  </si>
  <si>
    <t>種類</t>
  </si>
  <si>
    <t>1　障害福祉サービス事業</t>
  </si>
  <si>
    <t>　(サービスの種類　　　　　　　　　　　)</t>
  </si>
  <si>
    <t>2　相談支援事業</t>
  </si>
  <si>
    <t>3　移動支援事業</t>
  </si>
  <si>
    <t>4　地域活動支援センターを経営する事業</t>
  </si>
  <si>
    <t>5　福祉ホームを経営する事業</t>
  </si>
  <si>
    <t>内容</t>
  </si>
  <si>
    <t>経営者の氏名及び住所(法人にあっては、その名称及び主たる事務所の所在地)</t>
  </si>
  <si>
    <t>条例、定款その他の基本約款</t>
  </si>
  <si>
    <t>(別添1のとおり)</t>
  </si>
  <si>
    <t>職員の定数及び職務の内容</t>
  </si>
  <si>
    <t>職種</t>
  </si>
  <si>
    <t>職務の内容</t>
  </si>
  <si>
    <t>定数</t>
  </si>
  <si>
    <t>主な職員の氏名</t>
  </si>
  <si>
    <t>職名</t>
  </si>
  <si>
    <t>氏名</t>
  </si>
  <si>
    <t>主な職員の経歴</t>
  </si>
  <si>
    <t>(別添2のとおり)</t>
  </si>
  <si>
    <t>事業を行おうとする区域</t>
  </si>
  <si>
    <t>事業の用に供する施設</t>
  </si>
  <si>
    <t>施設名称</t>
  </si>
  <si>
    <t>施設種類</t>
  </si>
  <si>
    <t>利用定員</t>
  </si>
  <si>
    <t>事業開始の予定年月日</t>
  </si>
  <si>
    <t>年　　　月　　　日　　　　　　　　　　</t>
  </si>
  <si>
    <t>添付書類　1　収支予算書</t>
    <phoneticPr fontId="14"/>
  </si>
  <si>
    <t>2　事業計画書</t>
    <phoneticPr fontId="14"/>
  </si>
  <si>
    <t>2　「事業の種類及び内容」欄の「種類」欄は、該当するものの番号を○で囲むこと。</t>
    <phoneticPr fontId="14"/>
  </si>
  <si>
    <t>3　「主な職員の氏名」欄及び「主な職員の経歴」欄は、事業所の管理者等について記入すること。</t>
    <phoneticPr fontId="14"/>
  </si>
  <si>
    <t>4　「事業を行おうとする区域」欄は、市町村の委託を受けて事業を行おうとする者にあっては、当該市町村の名称も記載すること。</t>
    <phoneticPr fontId="14"/>
  </si>
  <si>
    <t>5　「事業の用に供する施設」欄は、届出者が障害福祉サービス事業(療養介護、生活介護、短期入所、重度障害者等包括支援(施設を必要とする障害福祉サービスに係るものに限る。)、自立訓練、就労移行支援又は就労継続支援に限る。)、地域活動支援センターを経営する事業又は福祉ホームを経営する事業を行おうとする場合に記入すること(「施設種類」欄は、短期入所を行おうとする場合に限る。)。</t>
    <phoneticPr fontId="14"/>
  </si>
  <si>
    <t>6　記載事項が多いためにこの様式によることができないときは、適宜この様式に準じた様式を用いるか、又は別添とすること。</t>
    <phoneticPr fontId="14"/>
  </si>
  <si>
    <t>就労選択支援員養成研修修了証（又は受講証明書）の写し</t>
    <rPh sb="0" eb="2">
      <t>シュウロウ</t>
    </rPh>
    <rPh sb="2" eb="7">
      <t>センタクシエンイン</t>
    </rPh>
    <rPh sb="7" eb="9">
      <t>ヨウセイ</t>
    </rPh>
    <rPh sb="9" eb="11">
      <t>ケンシュウ</t>
    </rPh>
    <rPh sb="11" eb="14">
      <t>シュウリョウショウ</t>
    </rPh>
    <rPh sb="15" eb="16">
      <t>マタ</t>
    </rPh>
    <rPh sb="17" eb="19">
      <t>ジュコウ</t>
    </rPh>
    <rPh sb="19" eb="22">
      <t>ショウメイショ</t>
    </rPh>
    <rPh sb="24" eb="25">
      <t>ウツ</t>
    </rPh>
    <phoneticPr fontId="3"/>
  </si>
  <si>
    <t>３．　雇用契約書の写し等、通常の事業所に雇用されたことが分かる資料を添付する</t>
    <rPh sb="3" eb="5">
      <t>コヨウ</t>
    </rPh>
    <rPh sb="5" eb="8">
      <t>ケイヤクショ</t>
    </rPh>
    <rPh sb="9" eb="10">
      <t>ウツ</t>
    </rPh>
    <rPh sb="11" eb="12">
      <t>トウ</t>
    </rPh>
    <rPh sb="13" eb="15">
      <t>ツウジョウ</t>
    </rPh>
    <rPh sb="16" eb="19">
      <t>ジギョウショ</t>
    </rPh>
    <rPh sb="20" eb="22">
      <t>コヨウ</t>
    </rPh>
    <rPh sb="28" eb="29">
      <t>ワ</t>
    </rPh>
    <rPh sb="31" eb="33">
      <t>シリョウ</t>
    </rPh>
    <rPh sb="34" eb="36">
      <t>テンプ</t>
    </rPh>
    <phoneticPr fontId="3"/>
  </si>
  <si>
    <t>　　こと</t>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</si>
  <si>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</si>
  <si>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サービス種別</t>
    <rPh sb="4" eb="6">
      <t>シュベツ</t>
    </rPh>
    <phoneticPr fontId="29"/>
  </si>
  <si>
    <t>就労選択支援</t>
    <rPh sb="0" eb="2">
      <t>シュウロウ</t>
    </rPh>
    <rPh sb="2" eb="4">
      <t>センタク</t>
    </rPh>
    <rPh sb="4" eb="6">
      <t>シエン</t>
    </rPh>
    <phoneticPr fontId="4"/>
  </si>
  <si>
    <t>年</t>
    <rPh sb="0" eb="1">
      <t>ネン</t>
    </rPh>
    <phoneticPr fontId="4"/>
  </si>
  <si>
    <t>月</t>
    <rPh sb="0" eb="1">
      <t>ゲツ</t>
    </rPh>
    <phoneticPr fontId="4"/>
  </si>
  <si>
    <t>事業所名</t>
    <rPh sb="0" eb="3">
      <t>ジギョウショ</t>
    </rPh>
    <rPh sb="3" eb="4">
      <t>メイ</t>
    </rPh>
    <phoneticPr fontId="29"/>
  </si>
  <si>
    <t>(1)記載する期間</t>
    <rPh sb="3" eb="5">
      <t>キサイ</t>
    </rPh>
    <rPh sb="7" eb="9">
      <t>キカン</t>
    </rPh>
    <phoneticPr fontId="4"/>
  </si>
  <si>
    <t>４週</t>
  </si>
  <si>
    <t>(2)予定/実績の別</t>
    <rPh sb="3" eb="5">
      <t>ヨテイ</t>
    </rPh>
    <rPh sb="6" eb="8">
      <t>ジッセキ</t>
    </rPh>
    <rPh sb="9" eb="10">
      <t>ベツ</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</si>
  <si>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9"/>
  </si>
  <si>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</si>
  <si>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</si>
  <si>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</si>
  <si>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</si>
  <si>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</si>
  <si>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</si>
  <si>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</si>
  <si>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</si>
  <si>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</si>
  <si>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</si>
  <si>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</si>
  <si>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</si>
  <si>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</si>
  <si>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</si>
  <si>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</si>
  <si>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第５週</t>
    <rPh sb="0" eb="1">
      <t>ダイ</t>
    </rPh>
    <rPh sb="2" eb="3">
      <t>シュウ</t>
    </rPh>
    <phoneticPr fontId="4"/>
  </si>
  <si>
    <t>※選択肢にない職種については直接入力してください</t>
    <phoneticPr fontId="47"/>
  </si>
  <si>
    <t>管理者</t>
    <rPh sb="0" eb="3">
      <t>カンリシャ</t>
    </rPh>
    <phoneticPr fontId="47"/>
  </si>
  <si>
    <t>A</t>
  </si>
  <si>
    <t>就労選択支援員</t>
    <rPh sb="0" eb="2">
      <t>シュウロウ</t>
    </rPh>
    <rPh sb="2" eb="4">
      <t>センタク</t>
    </rPh>
    <rPh sb="4" eb="7">
      <t>シエンイン</t>
    </rPh>
    <phoneticPr fontId="47"/>
  </si>
  <si>
    <t>B</t>
  </si>
  <si>
    <t>C</t>
  </si>
  <si>
    <t>D</t>
  </si>
  <si>
    <t>合計</t>
    <rPh sb="0" eb="2">
      <t>ゴウケイ</t>
    </rPh>
    <phoneticPr fontId="4"/>
  </si>
  <si>
    <t>サービス提供時間</t>
    <rPh sb="4" eb="6">
      <t>テイキョウ</t>
    </rPh>
    <rPh sb="6" eb="8">
      <t>ジカン</t>
    </rPh>
    <phoneticPr fontId="4"/>
  </si>
  <si>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4"/>
  </si>
  <si>
    <t>計</t>
    <rPh sb="0" eb="1">
      <t>ケイ</t>
    </rPh>
    <phoneticPr fontId="4"/>
  </si>
  <si>
    <t>平均利用者数</t>
    <rPh sb="0" eb="2">
      <t>ヘイキン</t>
    </rPh>
    <rPh sb="2" eb="6">
      <t>リヨウシャスウ</t>
    </rPh>
    <phoneticPr fontId="4"/>
  </si>
  <si>
    <t>利用者延べ数</t>
    <rPh sb="3" eb="4">
      <t>ノ</t>
    </rPh>
    <phoneticPr fontId="4"/>
  </si>
  <si>
    <t>開所日数</t>
    <rPh sb="0" eb="2">
      <t>カイショ</t>
    </rPh>
    <rPh sb="2" eb="4">
      <t>ニッスウ</t>
    </rPh>
    <phoneticPr fontId="15"/>
  </si>
  <si>
    <t>＜人員に関する基準＞</t>
    <rPh sb="1" eb="3">
      <t>ジンイン</t>
    </rPh>
    <rPh sb="4" eb="5">
      <t>カン</t>
    </rPh>
    <rPh sb="7" eb="9">
      <t>キジュン</t>
    </rPh>
    <phoneticPr fontId="4"/>
  </si>
  <si>
    <t>区分</t>
    <rPh sb="0" eb="2">
      <t>クブン</t>
    </rPh>
    <phoneticPr fontId="15"/>
  </si>
  <si>
    <t>必要な配置数</t>
    <rPh sb="0" eb="2">
      <t>ヒツヨウ</t>
    </rPh>
    <rPh sb="3" eb="6">
      <t>ハイチスウ</t>
    </rPh>
    <phoneticPr fontId="15"/>
  </si>
  <si>
    <t>＜人員基準に関する実人数集計＞</t>
    <rPh sb="1" eb="5">
      <t>ジンインキジュン</t>
    </rPh>
    <rPh sb="6" eb="7">
      <t>カン</t>
    </rPh>
    <rPh sb="9" eb="10">
      <t>ジツ</t>
    </rPh>
    <rPh sb="10" eb="12">
      <t>ニンズウ</t>
    </rPh>
    <rPh sb="12" eb="14">
      <t>シュウケイ</t>
    </rPh>
    <phoneticPr fontId="4"/>
  </si>
  <si>
    <t>専従</t>
    <rPh sb="0" eb="2">
      <t>センジュウ</t>
    </rPh>
    <phoneticPr fontId="15"/>
  </si>
  <si>
    <t>兼務</t>
    <rPh sb="0" eb="2">
      <t>ケンム</t>
    </rPh>
    <phoneticPr fontId="15"/>
  </si>
  <si>
    <t>常勤</t>
    <rPh sb="0" eb="2">
      <t>ジョウキン</t>
    </rPh>
    <phoneticPr fontId="4"/>
  </si>
  <si>
    <t>非常勤</t>
    <rPh sb="0" eb="3">
      <t>ヒジョウキン</t>
    </rPh>
    <phoneticPr fontId="4"/>
  </si>
  <si>
    <t>常勤換算数</t>
    <rPh sb="0" eb="5">
      <t>ジョウキンカンサンスウ</t>
    </rPh>
    <phoneticPr fontId="4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</si>
  <si>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9"/>
  </si>
  <si>
    <t>　(1) 「４週」・「暦月」のいずれかを選択してください。</t>
    <rPh sb="7" eb="8">
      <t>シュウ</t>
    </rPh>
    <rPh sb="11" eb="12">
      <t>レキ</t>
    </rPh>
    <rPh sb="12" eb="13">
      <t>ツキ</t>
    </rPh>
    <rPh sb="20" eb="22">
      <t>センタク</t>
    </rPh>
    <phoneticPr fontId="29"/>
  </si>
  <si>
    <t>　(2) 「予定」・「実績」のいずれかを選択してください。</t>
    <rPh sb="6" eb="8">
      <t>ヨテイ</t>
    </rPh>
    <rPh sb="11" eb="13">
      <t>ジッセキ</t>
    </rPh>
    <rPh sb="20" eb="22">
      <t>センタク</t>
    </rPh>
    <phoneticPr fontId="2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</si>
  <si>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9"/>
  </si>
  <si>
    <t>　(4) 従業者の職種を入力してください。</t>
    <rPh sb="5" eb="8">
      <t>ジュウギョウシャ</t>
    </rPh>
    <rPh sb="9" eb="11">
      <t>ショクシュ</t>
    </rPh>
    <rPh sb="12" eb="14">
      <t>ニュウリョク</t>
    </rPh>
    <phoneticPr fontId="29"/>
  </si>
  <si>
    <t xml:space="preserve"> 　　 記入の順序は、職種ごとにまとめてください。</t>
    <rPh sb="4" eb="6">
      <t>キニュウ</t>
    </rPh>
    <rPh sb="7" eb="9">
      <t>ジュンジョ</t>
    </rPh>
    <rPh sb="11" eb="13">
      <t>ショクシュ</t>
    </rPh>
    <phoneticPr fontId="2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</si>
  <si>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6"/>
  </si>
  <si>
    <t>記号</t>
    <rPh sb="0" eb="2">
      <t>キゴウ</t>
    </rPh>
    <phoneticPr fontId="29"/>
  </si>
  <si>
    <t>区分</t>
    <rPh sb="0" eb="2">
      <t>クブン</t>
    </rPh>
    <phoneticPr fontId="29"/>
  </si>
  <si>
    <t>常勤で専従</t>
    <rPh sb="0" eb="2">
      <t>ジョウキン</t>
    </rPh>
    <rPh sb="3" eb="5">
      <t>センジュウ</t>
    </rPh>
    <phoneticPr fontId="29"/>
  </si>
  <si>
    <t>常勤で兼務</t>
    <rPh sb="0" eb="2">
      <t>ジョウキン</t>
    </rPh>
    <rPh sb="3" eb="5">
      <t>ケンム</t>
    </rPh>
    <phoneticPr fontId="29"/>
  </si>
  <si>
    <t>非常勤で専従</t>
    <rPh sb="0" eb="3">
      <t>ヒジョウキン</t>
    </rPh>
    <rPh sb="4" eb="6">
      <t>センジュウ</t>
    </rPh>
    <phoneticPr fontId="29"/>
  </si>
  <si>
    <t>非常勤で兼務</t>
    <rPh sb="0" eb="3">
      <t>ヒジョウキン</t>
    </rPh>
    <rPh sb="4" eb="6">
      <t>ケンム</t>
    </rPh>
    <phoneticPr fontId="29"/>
  </si>
  <si>
    <t>（注）常勤・非常勤の区分について</t>
    <rPh sb="1" eb="2">
      <t>チュウ</t>
    </rPh>
    <rPh sb="3" eb="5">
      <t>ジョウキン</t>
    </rPh>
    <rPh sb="6" eb="9">
      <t>ヒジョウキン</t>
    </rPh>
    <rPh sb="10" eb="12">
      <t>クブン</t>
    </rPh>
    <phoneticPr fontId="29"/>
  </si>
  <si>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</si>
  <si>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9"/>
  </si>
  <si>
    <t>　(6) 従業者の保有する資格を入力してください。</t>
    <rPh sb="5" eb="8">
      <t>ジュウギョウシャ</t>
    </rPh>
    <rPh sb="9" eb="11">
      <t>ホユウ</t>
    </rPh>
    <rPh sb="13" eb="15">
      <t>シカク</t>
    </rPh>
    <rPh sb="16" eb="18">
      <t>ニュウリョク</t>
    </rPh>
    <phoneticPr fontId="2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</si>
  <si>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9"/>
  </si>
  <si>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9"/>
  </si>
  <si>
    <t>　(7) 従業者の氏名を記入してください。</t>
    <rPh sb="5" eb="8">
      <t>ジュウギョウシャ</t>
    </rPh>
    <rPh sb="9" eb="11">
      <t>シメイ</t>
    </rPh>
    <rPh sb="12" eb="14">
      <t>キニュウ</t>
    </rPh>
    <phoneticPr fontId="2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</si>
  <si>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9"/>
  </si>
  <si>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29"/>
  </si>
  <si>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4"/>
  </si>
  <si>
    <t>※指定基準の確認に際しては、４週分の入力で差し支えありません。</t>
    <rPh sb="1" eb="5">
      <t>シテイキジュン</t>
    </rPh>
    <rPh sb="15" eb="17">
      <t>シュウブン</t>
    </rPh>
    <rPh sb="18" eb="20">
      <t>ニュウリョク</t>
    </rPh>
    <rPh sb="21" eb="22">
      <t>サ</t>
    </rPh>
    <rPh sb="23" eb="24">
      <t>ツカ</t>
    </rPh>
    <phoneticPr fontId="4"/>
  </si>
  <si>
    <t>　(10) 従業者ごとに、合計勤務時間数を入力してください。</t>
    <rPh sb="6" eb="9">
      <t>ジュウギョウシャ</t>
    </rPh>
    <rPh sb="13" eb="15">
      <t>ゴウケイ</t>
    </rPh>
    <rPh sb="15" eb="17">
      <t>キンム</t>
    </rPh>
    <rPh sb="17" eb="20">
      <t>ジカンスウ</t>
    </rPh>
    <rPh sb="21" eb="23">
      <t>ニュウリョク</t>
    </rPh>
    <phoneticPr fontId="2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</si>
  <si>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9"/>
  </si>
  <si>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9"/>
  </si>
  <si>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</si>
  <si>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9"/>
  </si>
  <si>
    <t>　　　 その他、特記事項欄としてもご活用ください。</t>
    <rPh sb="6" eb="7">
      <t>タ</t>
    </rPh>
    <rPh sb="8" eb="10">
      <t>トッキ</t>
    </rPh>
    <rPh sb="10" eb="12">
      <t>ジコウ</t>
    </rPh>
    <rPh sb="12" eb="13">
      <t>ラン</t>
    </rPh>
    <rPh sb="18" eb="20">
      <t>カツヨウ</t>
    </rPh>
    <phoneticPr fontId="6"/>
  </si>
  <si>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4"/>
  </si>
  <si>
    <t xml:space="preserve"> （14) 必要項目を満たしていれば、各事業所で使用するシフト表等をもって代替書類として差し支えありません。</t>
    <phoneticPr fontId="4"/>
  </si>
  <si>
    <t>（参考様式７）</t>
    <rPh sb="1" eb="3">
      <t>サンコウ</t>
    </rPh>
    <rPh sb="3" eb="5">
      <t>ヨウシキ</t>
    </rPh>
    <phoneticPr fontId="3"/>
  </si>
  <si>
    <t>定款、登記事項証明書又は条例</t>
    <rPh sb="0" eb="2">
      <t>テイカン</t>
    </rPh>
    <rPh sb="3" eb="7">
      <t>トウキジコウ</t>
    </rPh>
    <rPh sb="7" eb="10">
      <t>ショウメイショ</t>
    </rPh>
    <rPh sb="10" eb="11">
      <t>マタ</t>
    </rPh>
    <rPh sb="12" eb="14">
      <t>ジョウレイ</t>
    </rPh>
    <phoneticPr fontId="3"/>
  </si>
  <si>
    <t>付表１８</t>
    <rPh sb="0" eb="2">
      <t>フヒョウ</t>
    </rPh>
    <phoneticPr fontId="3"/>
  </si>
  <si>
    <t>障害福祉サービス事業等開始届（障害者総合支援法第79条第２項）</t>
    <rPh sb="0" eb="1">
      <t>ショウ</t>
    </rPh>
    <rPh sb="1" eb="2">
      <t>ガイ</t>
    </rPh>
    <rPh sb="2" eb="4">
      <t>フクシ</t>
    </rPh>
    <rPh sb="8" eb="11">
      <t>ジギョウトウ</t>
    </rPh>
    <rPh sb="11" eb="13">
      <t>カイシ</t>
    </rPh>
    <rPh sb="13" eb="14">
      <t>トドケ</t>
    </rPh>
    <rPh sb="15" eb="18">
      <t>ショウガイシャ</t>
    </rPh>
    <rPh sb="18" eb="20">
      <t>ソウゴウ</t>
    </rPh>
    <rPh sb="20" eb="23">
      <t>シエンホウ</t>
    </rPh>
    <rPh sb="23" eb="24">
      <t>ダイ</t>
    </rPh>
    <rPh sb="26" eb="27">
      <t>ジョウ</t>
    </rPh>
    <rPh sb="27" eb="28">
      <t>ダイ</t>
    </rPh>
    <rPh sb="29" eb="30">
      <t>コウ</t>
    </rPh>
    <phoneticPr fontId="3"/>
  </si>
  <si>
    <t>　　通常の事業所に雇用された者」を確認するための資料です。</t>
    <rPh sb="2" eb="4">
      <t>ツウジョウ</t>
    </rPh>
    <rPh sb="5" eb="8">
      <t>ジギョウショ</t>
    </rPh>
    <rPh sb="9" eb="11">
      <t>コヨウ</t>
    </rPh>
    <rPh sb="14" eb="15">
      <t>モノ</t>
    </rPh>
    <rPh sb="17" eb="19">
      <t>カクニン</t>
    </rPh>
    <rPh sb="24" eb="26">
      <t>シリョウ</t>
    </rPh>
    <phoneticPr fontId="3"/>
  </si>
  <si>
    <t>　　する３年間に合計３人以上の利用者が新たに通常の事業所に雇用された者」と読</t>
    <rPh sb="5" eb="7">
      <t>ネンカン</t>
    </rPh>
    <rPh sb="8" eb="10">
      <t>ゴウケイ</t>
    </rPh>
    <rPh sb="11" eb="12">
      <t>ニン</t>
    </rPh>
    <rPh sb="12" eb="14">
      <t>イジョウ</t>
    </rPh>
    <rPh sb="15" eb="18">
      <t>リヨウシャ</t>
    </rPh>
    <rPh sb="19" eb="20">
      <t>アラ</t>
    </rPh>
    <rPh sb="22" eb="24">
      <t>ツウジョウ</t>
    </rPh>
    <rPh sb="25" eb="28">
      <t>ジギョウショ</t>
    </rPh>
    <rPh sb="29" eb="31">
      <t>コヨウ</t>
    </rPh>
    <rPh sb="34" eb="35">
      <t>モノ</t>
    </rPh>
    <rPh sb="37" eb="38">
      <t>ヨ</t>
    </rPh>
    <phoneticPr fontId="3"/>
  </si>
  <si>
    <t>　　み替えて記載してください。</t>
    <rPh sb="3" eb="4">
      <t>カ</t>
    </rPh>
    <rPh sb="6" eb="8">
      <t>キサイ</t>
    </rPh>
    <phoneticPr fontId="3"/>
  </si>
  <si>
    <t>備考 　1　届出者が法人の場合にあっては、主たる事務所の所在地並びに名称及び代表者の氏名を記入すること。</t>
    <phoneticPr fontId="14"/>
  </si>
  <si>
    <t>添付書類：雇用契約書等
※同一市町村に就労選択支援事業所が存在しない場合は、「過去10年間の連続する3年間に合計3人以上の利用者が新たに通常の事業所に雇用されたもの」のような事業所でも可</t>
    <rPh sb="14" eb="16">
      <t>ドウイツ</t>
    </rPh>
    <rPh sb="16" eb="19">
      <t>シチョウソン</t>
    </rPh>
    <rPh sb="20" eb="22">
      <t>シュウロウ</t>
    </rPh>
    <rPh sb="22" eb="24">
      <t>センタク</t>
    </rPh>
    <rPh sb="24" eb="29">
      <t>シエンジギョウショ</t>
    </rPh>
    <rPh sb="30" eb="32">
      <t>ソンザイ</t>
    </rPh>
    <rPh sb="35" eb="37">
      <t>バアイ</t>
    </rPh>
    <rPh sb="40" eb="42">
      <t>カコ</t>
    </rPh>
    <rPh sb="44" eb="46">
      <t>ネンカン</t>
    </rPh>
    <rPh sb="47" eb="49">
      <t>レンゾク</t>
    </rPh>
    <rPh sb="52" eb="54">
      <t>ネンカン</t>
    </rPh>
    <rPh sb="55" eb="57">
      <t>ゴウケイ</t>
    </rPh>
    <rPh sb="58" eb="61">
      <t>ニンイジョウ</t>
    </rPh>
    <rPh sb="62" eb="65">
      <t>リヨウシャ</t>
    </rPh>
    <rPh sb="66" eb="67">
      <t>アラ</t>
    </rPh>
    <rPh sb="69" eb="71">
      <t>ツウジョウ</t>
    </rPh>
    <rPh sb="72" eb="75">
      <t>ジギョウショ</t>
    </rPh>
    <rPh sb="76" eb="78">
      <t>コヨウ</t>
    </rPh>
    <rPh sb="88" eb="91">
      <t>ジギョウショ</t>
    </rPh>
    <rPh sb="93" eb="94">
      <t>カ</t>
    </rPh>
    <phoneticPr fontId="3"/>
  </si>
  <si>
    <t>添付書類：組織体制図</t>
    <rPh sb="5" eb="7">
      <t>ソシキ</t>
    </rPh>
    <rPh sb="7" eb="10">
      <t>タイセイズ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</si>
</sst>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09]d;@"/>
    <numFmt numFmtId="178" formatCode="aaa"/>
    <numFmt numFmtId="179" formatCode="0.0_ "/>
    <numFmt numFmtId="180" formatCode="[$-409]d&quot;月&quot;"/>
  </numFmts>
  <fonts count="53">
    <font>
      <sz val="11"/>
      <color theme="1"/>
      <name val="ＭＳ ゴシック"/>
      <family val="2"/>
      <charset val="128"/>
    </font>
    <font>
      <sz val="11"/>
      <name val="ＭＳ Ｐゴシック"/>
      <family val="3"/>
      <charset val="128"/>
    </font>
    <font>
      <b/>
      <sz val="11"/>
      <name val="ＭＳ Ｐゴシック"/>
      <family val="3"/>
      <charset val="128"/>
    </font>
    <font>
      <sz val="6"/>
      <name val="ＭＳ ゴシック"/>
      <family val="2"/>
      <charset val="128"/>
    </font>
    <font>
      <sz val="6"/>
      <name val="ＭＳ Ｐゴシック"/>
      <family val="3"/>
      <charset val="128"/>
    </font>
    <font>
      <sz val="10"/>
      <name val="ＭＳ Ｐ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7"/>
      <name val="ＭＳ Ｐゴシック"/>
      <family val="3"/>
      <charset val="128"/>
    </font>
    <font>
      <sz val="11"/>
      <color theme="1"/>
      <name val="游ゴシック"/>
      <family val="2"/>
      <charset val="128"/>
      <scheme val="minor"/>
    </font>
    <font>
      <sz val="11"/>
      <color rgb="FF000000"/>
      <name val="ＭＳ Ｐゴシック"/>
      <family val="3"/>
      <charset val="128"/>
    </font>
    <font>
      <sz val="10"/>
      <color indexed="8"/>
      <name val="ＭＳ Ｐゴシック"/>
      <family val="3"/>
      <charset val="128"/>
    </font>
    <font>
      <sz val="10"/>
      <color rgb="FFFF0000"/>
      <name val="ＭＳ ゴシック"/>
      <family val="3"/>
      <charset val="128"/>
    </font>
    <font>
      <sz val="6"/>
      <name val="游ゴシック"/>
      <family val="2"/>
      <charset val="128"/>
      <scheme val="minor"/>
    </font>
    <font>
      <sz val="6"/>
      <name val="ＭＳ ゴシック"/>
      <family val="3"/>
      <charset val="128"/>
    </font>
    <font>
      <sz val="10"/>
      <color theme="1"/>
      <name val="ＭＳ ゴシック"/>
      <family val="3"/>
      <charset val="128"/>
    </font>
    <font>
      <sz val="9"/>
      <name val="ＭＳ ゴシック"/>
      <family val="3"/>
      <charset val="128"/>
    </font>
    <font>
      <b/>
      <sz val="10"/>
      <name val="ＭＳ ゴシック"/>
      <family val="3"/>
      <charset val="128"/>
    </font>
    <font>
      <sz val="14"/>
      <name val="ＭＳ ゴシック"/>
      <family val="3"/>
      <charset val="128"/>
    </font>
    <font>
      <sz val="12"/>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sz val="10"/>
      <color indexed="8"/>
      <name val="ＭＳ ゴシック"/>
      <family val="3"/>
      <charset val="128"/>
    </font>
    <font>
      <sz val="11"/>
      <name val="ＭＳ ゴシック"/>
      <family val="3"/>
      <charset val="128"/>
    </font>
    <font>
      <sz val="13"/>
      <name val="ＭＳ ゴシック"/>
      <family val="3"/>
      <charset val="128"/>
    </font>
    <font>
      <sz val="8"/>
      <name val="ＭＳ ゴシック"/>
      <family val="3"/>
      <charset val="128"/>
    </font>
    <font>
      <sz val="10"/>
      <color theme="1"/>
      <name val="ＭＳ ゴシック"/>
      <family val="2"/>
      <charset val="128"/>
    </font>
    <font>
      <sz val="12"/>
      <color theme="1"/>
      <name val="ＭＳ ゴシック"/>
      <family val="2"/>
      <charset val="128"/>
    </font>
    <font>
      <sz val="12"/>
      <color theme="1"/>
      <name val="ＭＳ ゴシック"/>
      <family val="3"/>
      <charset val="128"/>
    </font>
    <font>
      <sz val="9"/>
      <color theme="1"/>
      <name val="ＭＳ ゴシック"/>
      <family val="2"/>
      <charset val="128"/>
    </font>
    <font>
      <sz val="14"/>
      <color theme="1"/>
      <name val="ＭＳ ゴシック"/>
      <family val="2"/>
      <charset val="128"/>
    </font>
    <font>
      <sz val="14"/>
      <color theme="1"/>
      <name val="ＭＳ ゴシック"/>
      <family val="3"/>
      <charset val="128"/>
    </font>
    <font>
      <sz val="11"/>
      <color theme="1"/>
      <name val="游ゴシック"/>
      <family val="2"/>
      <scheme val="minor"/>
    </font>
    <font>
      <sz val="10.5"/>
      <color theme="1"/>
      <name val="ＭＳ 明朝"/>
      <family val="1"/>
      <charset val="128"/>
    </font>
    <font>
      <sz val="10.5"/>
      <color theme="1"/>
      <name val="Century"/>
      <family val="1"/>
    </font>
    <font>
      <b/>
      <sz val="11"/>
      <name val="ＭＳ ゴシック"/>
      <family val="3"/>
      <charset val="128"/>
    </font>
    <font>
      <sz val="11"/>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8"/>
      <color rgb="FFC00000"/>
      <name val="ＭＳ ゴシック"/>
      <family val="3"/>
      <charset val="128"/>
    </font>
    <font>
      <sz val="6"/>
      <name val="游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bottom style="thin">
        <color auto="1"/>
      </bottom>
      <diagonal/>
    </border>
    <border>
      <left style="thin">
        <color auto="1"/>
      </left>
      <right style="thin">
        <color auto="1"/>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1" fillId="0" borderId="0"/>
    <xf numFmtId="0" fontId="10" fillId="0" borderId="0">
      <alignment vertical="center"/>
    </xf>
    <xf numFmtId="0" fontId="1" fillId="0" borderId="0"/>
    <xf numFmtId="0" fontId="16" fillId="0" borderId="0">
      <alignment vertical="center"/>
    </xf>
    <xf numFmtId="0" fontId="1" fillId="0" borderId="0"/>
    <xf numFmtId="0" fontId="1" fillId="0" borderId="0">
      <alignment vertical="center"/>
    </xf>
    <xf numFmtId="0" fontId="39" fillId="0" borderId="0"/>
    <xf numFmtId="0" fontId="1" fillId="0" borderId="0">
      <alignment vertical="center"/>
    </xf>
    <xf numFmtId="0" fontId="43" fillId="0" borderId="0">
      <alignment vertical="center"/>
    </xf>
  </cellStyleXfs>
  <cellXfs count="605">
    <xf numFmtId="0" fontId="0" fillId="0" borderId="0" xfId="0">
      <alignment vertical="center"/>
    </xf>
    <xf numFmtId="0" fontId="2" fillId="0" borderId="0" xfId="1" applyFont="1" applyAlignment="1">
      <alignment vertical="center"/>
    </xf>
    <xf numFmtId="0" fontId="1" fillId="0" borderId="0" xfId="1" applyFont="1" applyAlignment="1">
      <alignment vertical="center"/>
    </xf>
    <xf numFmtId="0" fontId="1" fillId="0" borderId="0" xfId="1" applyFont="1" applyAlignment="1"/>
    <xf numFmtId="0" fontId="5" fillId="0" borderId="0" xfId="1" applyFont="1" applyAlignment="1">
      <alignment vertical="center"/>
    </xf>
    <xf numFmtId="0" fontId="5" fillId="0" borderId="0" xfId="1" applyFont="1" applyAlignment="1">
      <alignment horizontal="right" vertical="center"/>
    </xf>
    <xf numFmtId="0" fontId="6" fillId="0" borderId="0" xfId="1" applyFont="1" applyAlignment="1">
      <alignment vertical="center"/>
    </xf>
    <xf numFmtId="0" fontId="1" fillId="0" borderId="0" xfId="1" applyFont="1" applyBorder="1" applyAlignment="1">
      <alignment vertical="center"/>
    </xf>
    <xf numFmtId="0" fontId="1" fillId="0" borderId="0" xfId="1" applyFont="1" applyFill="1" applyBorder="1" applyAlignment="1">
      <alignment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1" fillId="0" borderId="21" xfId="1" applyFont="1" applyBorder="1" applyAlignment="1">
      <alignment horizontal="center" vertical="center"/>
    </xf>
    <xf numFmtId="0" fontId="1" fillId="0" borderId="21" xfId="1" applyFont="1" applyBorder="1" applyAlignment="1">
      <alignment vertical="center"/>
    </xf>
    <xf numFmtId="0" fontId="8" fillId="0" borderId="0" xfId="1" applyFont="1" applyBorder="1" applyAlignment="1">
      <alignment horizontal="center" vertical="center"/>
    </xf>
    <xf numFmtId="0" fontId="7" fillId="0" borderId="0" xfId="1" applyFont="1" applyBorder="1" applyAlignment="1">
      <alignment vertical="center"/>
    </xf>
    <xf numFmtId="0" fontId="1" fillId="0" borderId="0" xfId="1" applyBorder="1" applyAlignment="1">
      <alignment vertical="center"/>
    </xf>
    <xf numFmtId="0" fontId="7" fillId="0" borderId="0" xfId="1" applyFont="1" applyBorder="1" applyAlignment="1">
      <alignment horizontal="center" vertical="center"/>
    </xf>
    <xf numFmtId="0" fontId="7" fillId="0" borderId="0" xfId="1" applyFont="1" applyAlignment="1">
      <alignment vertical="center"/>
    </xf>
    <xf numFmtId="0" fontId="8" fillId="0" borderId="0" xfId="1" applyFont="1" applyBorder="1" applyAlignment="1">
      <alignment vertical="center"/>
    </xf>
    <xf numFmtId="0" fontId="1" fillId="0" borderId="0" xfId="1" applyAlignment="1">
      <alignment vertical="center"/>
    </xf>
    <xf numFmtId="0" fontId="1" fillId="0" borderId="0" xfId="1" applyAlignment="1"/>
    <xf numFmtId="0" fontId="1" fillId="0" borderId="21" xfId="1" applyBorder="1" applyAlignment="1">
      <alignment vertical="center"/>
    </xf>
    <xf numFmtId="0" fontId="1" fillId="0" borderId="22" xfId="1" applyBorder="1" applyAlignment="1">
      <alignment vertical="center"/>
    </xf>
    <xf numFmtId="0" fontId="1" fillId="0" borderId="23" xfId="1" applyBorder="1" applyAlignment="1">
      <alignment vertical="center"/>
    </xf>
    <xf numFmtId="0" fontId="11" fillId="0" borderId="0" xfId="2" applyFont="1" applyAlignment="1">
      <alignment horizontal="left" vertical="center"/>
    </xf>
    <xf numFmtId="0" fontId="13" fillId="0" borderId="0" xfId="3" applyFont="1" applyAlignment="1">
      <alignment horizontal="center" vertical="center"/>
    </xf>
    <xf numFmtId="0" fontId="1" fillId="0" borderId="0" xfId="3" applyAlignment="1">
      <alignment horizontal="center" vertical="center"/>
    </xf>
    <xf numFmtId="0" fontId="1" fillId="0" borderId="0" xfId="2" applyFont="1" applyAlignment="1">
      <alignment horizontal="left" vertical="center"/>
    </xf>
    <xf numFmtId="0" fontId="6" fillId="0" borderId="18" xfId="3" applyFont="1" applyBorder="1" applyAlignment="1">
      <alignment horizontal="center" vertical="center"/>
    </xf>
    <xf numFmtId="49" fontId="6" fillId="0" borderId="0" xfId="4" applyNumberFormat="1" applyFont="1" applyAlignment="1">
      <alignment horizontal="left" vertical="center"/>
    </xf>
    <xf numFmtId="0" fontId="1" fillId="0" borderId="33" xfId="3" applyBorder="1" applyAlignment="1" applyProtection="1">
      <alignment horizontal="center" vertical="center"/>
      <protection locked="0"/>
    </xf>
    <xf numFmtId="49" fontId="6" fillId="0" borderId="0" xfId="4" applyNumberFormat="1" applyFont="1" applyAlignment="1">
      <alignment horizontal="center" vertical="center" shrinkToFit="1"/>
    </xf>
    <xf numFmtId="0" fontId="6" fillId="0" borderId="35" xfId="3" applyFont="1" applyBorder="1" applyAlignment="1">
      <alignment horizontal="center" vertical="center"/>
    </xf>
    <xf numFmtId="0" fontId="6" fillId="0" borderId="0" xfId="3" applyFont="1"/>
    <xf numFmtId="0" fontId="6" fillId="0" borderId="11" xfId="3" applyFont="1" applyBorder="1"/>
    <xf numFmtId="0" fontId="6" fillId="0" borderId="0" xfId="3" applyFont="1" applyAlignment="1">
      <alignment horizontal="left" vertical="center"/>
    </xf>
    <xf numFmtId="0" fontId="6" fillId="0" borderId="11" xfId="3" applyFont="1" applyBorder="1" applyAlignment="1">
      <alignment horizontal="center" vertical="center"/>
    </xf>
    <xf numFmtId="0" fontId="1" fillId="0" borderId="0" xfId="3" applyAlignment="1">
      <alignment horizontal="left" vertical="center"/>
    </xf>
    <xf numFmtId="0" fontId="19" fillId="0" borderId="0" xfId="1" applyFont="1" applyAlignment="1"/>
    <xf numFmtId="0" fontId="20" fillId="0" borderId="0" xfId="1" applyFont="1" applyAlignment="1"/>
    <xf numFmtId="0" fontId="20" fillId="0" borderId="6" xfId="1" applyFont="1" applyBorder="1" applyAlignment="1"/>
    <xf numFmtId="0" fontId="20" fillId="0" borderId="7" xfId="1" applyFont="1" applyBorder="1" applyAlignment="1"/>
    <xf numFmtId="0" fontId="20" fillId="0" borderId="8" xfId="1" applyFont="1" applyBorder="1" applyAlignment="1"/>
    <xf numFmtId="0" fontId="20" fillId="0" borderId="10" xfId="1" applyFont="1" applyBorder="1" applyAlignment="1"/>
    <xf numFmtId="0" fontId="20" fillId="0" borderId="0" xfId="1" applyFont="1" applyBorder="1" applyAlignment="1"/>
    <xf numFmtId="0" fontId="20" fillId="0" borderId="11" xfId="1" applyFont="1" applyBorder="1" applyAlignment="1"/>
    <xf numFmtId="0" fontId="20" fillId="0" borderId="15" xfId="1" applyFont="1" applyBorder="1" applyAlignment="1"/>
    <xf numFmtId="0" fontId="20" fillId="0" borderId="16" xfId="1" applyFont="1" applyBorder="1" applyAlignment="1"/>
    <xf numFmtId="0" fontId="20" fillId="0" borderId="17" xfId="1" applyFont="1" applyBorder="1" applyAlignment="1"/>
    <xf numFmtId="0" fontId="6" fillId="0" borderId="0" xfId="1" applyFont="1" applyAlignment="1"/>
    <xf numFmtId="0" fontId="21" fillId="0" borderId="0" xfId="1" applyFont="1" applyAlignment="1">
      <alignment horizontal="left"/>
    </xf>
    <xf numFmtId="0" fontId="22" fillId="0" borderId="0" xfId="1" applyFont="1" applyAlignment="1"/>
    <xf numFmtId="0" fontId="21" fillId="0" borderId="0" xfId="1" applyFont="1" applyAlignment="1"/>
    <xf numFmtId="0" fontId="22" fillId="0" borderId="41" xfId="1" applyFont="1" applyBorder="1" applyAlignment="1">
      <alignment horizontal="center"/>
    </xf>
    <xf numFmtId="0" fontId="22" fillId="0" borderId="42" xfId="1" applyFont="1" applyBorder="1" applyAlignment="1">
      <alignment horizontal="center"/>
    </xf>
    <xf numFmtId="0" fontId="22" fillId="0" borderId="43" xfId="1" applyFont="1" applyBorder="1" applyAlignment="1">
      <alignment horizontal="center"/>
    </xf>
    <xf numFmtId="0" fontId="22" fillId="0" borderId="0" xfId="1" applyFont="1" applyAlignment="1">
      <alignment horizontal="center"/>
    </xf>
    <xf numFmtId="176" fontId="22" fillId="0" borderId="44" xfId="1" applyNumberFormat="1" applyFont="1" applyBorder="1" applyAlignment="1">
      <alignment wrapText="1"/>
    </xf>
    <xf numFmtId="0" fontId="22" fillId="0" borderId="9" xfId="1" applyFont="1" applyBorder="1" applyAlignment="1"/>
    <xf numFmtId="0" fontId="22" fillId="0" borderId="44" xfId="1" applyFont="1" applyBorder="1" applyAlignment="1"/>
    <xf numFmtId="0" fontId="22" fillId="0" borderId="47" xfId="1" applyFont="1" applyBorder="1" applyAlignment="1"/>
    <xf numFmtId="0" fontId="22" fillId="0" borderId="24" xfId="1" applyFont="1" applyBorder="1" applyAlignment="1"/>
    <xf numFmtId="0" fontId="22" fillId="0" borderId="48" xfId="1" applyFont="1" applyBorder="1" applyAlignment="1">
      <alignment horizontal="center"/>
    </xf>
    <xf numFmtId="0" fontId="22" fillId="0" borderId="1" xfId="1" applyFont="1" applyBorder="1" applyAlignment="1">
      <alignment horizontal="center"/>
    </xf>
    <xf numFmtId="0" fontId="22" fillId="0" borderId="49" xfId="1" applyFont="1" applyBorder="1" applyAlignment="1"/>
    <xf numFmtId="0" fontId="22" fillId="0" borderId="2" xfId="1" applyFont="1" applyBorder="1" applyAlignment="1"/>
    <xf numFmtId="0" fontId="22" fillId="0" borderId="50" xfId="1" applyFont="1" applyBorder="1" applyAlignment="1"/>
    <xf numFmtId="0" fontId="22" fillId="0" borderId="51" xfId="1" applyFont="1" applyBorder="1" applyAlignment="1"/>
    <xf numFmtId="0" fontId="23" fillId="0" borderId="0" xfId="1" applyFont="1" applyAlignment="1"/>
    <xf numFmtId="0" fontId="22" fillId="0" borderId="24" xfId="1" applyFont="1" applyBorder="1" applyAlignment="1">
      <alignment horizontal="distributed" vertical="center"/>
    </xf>
    <xf numFmtId="0" fontId="22" fillId="0" borderId="1" xfId="1" applyFont="1" applyBorder="1" applyAlignment="1">
      <alignment horizontal="distributed"/>
    </xf>
    <xf numFmtId="0" fontId="25" fillId="0" borderId="0" xfId="1" applyFont="1" applyAlignment="1"/>
    <xf numFmtId="0" fontId="26" fillId="0" borderId="0" xfId="1" applyFont="1" applyAlignment="1">
      <alignment horizontal="center"/>
    </xf>
    <xf numFmtId="0" fontId="28" fillId="0" borderId="44" xfId="1" applyFont="1" applyBorder="1" applyAlignment="1"/>
    <xf numFmtId="0" fontId="22" fillId="0" borderId="0" xfId="1" applyFont="1" applyBorder="1" applyAlignment="1"/>
    <xf numFmtId="0" fontId="22" fillId="0" borderId="62" xfId="1" applyFont="1" applyBorder="1" applyAlignment="1"/>
    <xf numFmtId="0" fontId="22" fillId="0" borderId="63" xfId="1" applyFont="1" applyBorder="1" applyAlignment="1"/>
    <xf numFmtId="0" fontId="22" fillId="0" borderId="64" xfId="1" applyFont="1" applyBorder="1" applyAlignment="1"/>
    <xf numFmtId="0" fontId="28" fillId="0" borderId="0" xfId="1" applyFont="1" applyAlignment="1"/>
    <xf numFmtId="0" fontId="20" fillId="0" borderId="0" xfId="1" applyFont="1" applyAlignment="1">
      <alignment horizontal="center"/>
    </xf>
    <xf numFmtId="0" fontId="6" fillId="0" borderId="0" xfId="1" applyFont="1" applyBorder="1" applyAlignment="1"/>
    <xf numFmtId="0" fontId="20" fillId="0" borderId="0" xfId="1" applyFont="1" applyBorder="1" applyAlignment="1">
      <alignment horizontal="center"/>
    </xf>
    <xf numFmtId="0" fontId="30" fillId="0" borderId="0" xfId="1" applyFont="1" applyAlignment="1"/>
    <xf numFmtId="0" fontId="19" fillId="0" borderId="0" xfId="1" applyFont="1" applyAlignment="1">
      <alignment horizontal="center"/>
    </xf>
    <xf numFmtId="0" fontId="30" fillId="0" borderId="0" xfId="1" applyFont="1" applyAlignment="1">
      <alignment horizontal="right" vertical="center"/>
    </xf>
    <xf numFmtId="0" fontId="30" fillId="0" borderId="0" xfId="1" applyFont="1" applyAlignment="1">
      <alignment horizontal="left" vertical="center"/>
    </xf>
    <xf numFmtId="0" fontId="20" fillId="0" borderId="0" xfId="1" applyFont="1" applyAlignment="1">
      <alignment horizontal="center" vertical="center"/>
    </xf>
    <xf numFmtId="0" fontId="30" fillId="0" borderId="0" xfId="1" applyFont="1" applyAlignment="1">
      <alignment vertical="center"/>
    </xf>
    <xf numFmtId="0" fontId="30" fillId="0" borderId="0" xfId="1" applyFont="1" applyAlignment="1">
      <alignment horizontal="center"/>
    </xf>
    <xf numFmtId="0" fontId="30" fillId="0" borderId="0" xfId="1" applyFont="1" applyAlignment="1">
      <alignment vertical="top" wrapText="1"/>
    </xf>
    <xf numFmtId="0" fontId="1" fillId="0" borderId="0" xfId="1" applyFont="1" applyAlignment="1">
      <alignment vertical="top" wrapText="1"/>
    </xf>
    <xf numFmtId="0" fontId="20" fillId="0" borderId="0" xfId="1" applyFont="1" applyBorder="1" applyAlignment="1">
      <alignment vertical="center"/>
    </xf>
    <xf numFmtId="0" fontId="20" fillId="0" borderId="16" xfId="1" applyFont="1" applyBorder="1" applyAlignment="1">
      <alignment vertical="top"/>
    </xf>
    <xf numFmtId="49" fontId="6" fillId="0" borderId="6" xfId="1" applyNumberFormat="1" applyFont="1" applyBorder="1" applyAlignment="1">
      <alignment vertical="top"/>
    </xf>
    <xf numFmtId="49" fontId="6" fillId="0" borderId="10" xfId="1" applyNumberFormat="1" applyFont="1" applyBorder="1" applyAlignment="1">
      <alignment vertical="top"/>
    </xf>
    <xf numFmtId="0" fontId="32" fillId="0" borderId="0" xfId="1" applyFont="1" applyBorder="1" applyAlignment="1">
      <alignment horizontal="left" wrapText="1"/>
    </xf>
    <xf numFmtId="0" fontId="32" fillId="0" borderId="11" xfId="1" applyFont="1" applyBorder="1" applyAlignment="1">
      <alignment horizontal="left" wrapText="1"/>
    </xf>
    <xf numFmtId="49" fontId="6" fillId="0" borderId="0" xfId="1" applyNumberFormat="1" applyFont="1" applyBorder="1" applyAlignment="1">
      <alignment vertical="top"/>
    </xf>
    <xf numFmtId="0" fontId="6" fillId="0" borderId="0" xfId="1" applyFont="1" applyBorder="1" applyAlignment="1">
      <alignment horizontal="left" vertical="top" wrapText="1"/>
    </xf>
    <xf numFmtId="0" fontId="33" fillId="0" borderId="0" xfId="0" applyFont="1">
      <alignment vertical="center"/>
    </xf>
    <xf numFmtId="0" fontId="33" fillId="0" borderId="1" xfId="0" applyFont="1" applyBorder="1">
      <alignment vertical="center"/>
    </xf>
    <xf numFmtId="0" fontId="33" fillId="0" borderId="1" xfId="0" applyFont="1" applyBorder="1" applyAlignment="1">
      <alignment horizontal="center" vertical="center"/>
    </xf>
    <xf numFmtId="0" fontId="16" fillId="0" borderId="1" xfId="0" applyFont="1" applyBorder="1" applyAlignment="1">
      <alignment vertical="center" wrapText="1"/>
    </xf>
    <xf numFmtId="0" fontId="33" fillId="0" borderId="1" xfId="0" applyFont="1" applyBorder="1" applyAlignment="1">
      <alignment vertical="center" wrapText="1"/>
    </xf>
    <xf numFmtId="0" fontId="33" fillId="0" borderId="1" xfId="0" applyFont="1" applyBorder="1" applyAlignment="1">
      <alignment vertical="center" shrinkToFit="1"/>
    </xf>
    <xf numFmtId="0" fontId="36" fillId="0" borderId="1" xfId="0" applyFont="1" applyBorder="1" applyAlignment="1">
      <alignment vertical="center" wrapText="1"/>
    </xf>
    <xf numFmtId="0" fontId="37" fillId="0" borderId="0" xfId="0" applyFont="1" applyAlignment="1">
      <alignment horizontal="center" vertical="center"/>
    </xf>
    <xf numFmtId="0" fontId="38" fillId="0" borderId="0" xfId="0" applyFont="1" applyAlignment="1">
      <alignment horizontal="center" vertical="center"/>
    </xf>
    <xf numFmtId="0" fontId="0" fillId="0" borderId="69" xfId="0" applyBorder="1" applyAlignment="1">
      <alignment horizontal="center" vertical="center"/>
    </xf>
    <xf numFmtId="0" fontId="0" fillId="0" borderId="69" xfId="0" applyBorder="1">
      <alignment vertical="center"/>
    </xf>
    <xf numFmtId="0" fontId="0" fillId="0" borderId="0" xfId="0" applyBorder="1">
      <alignment vertical="center"/>
    </xf>
    <xf numFmtId="0" fontId="10" fillId="0" borderId="0" xfId="2">
      <alignment vertical="center"/>
    </xf>
    <xf numFmtId="0" fontId="40" fillId="0" borderId="0" xfId="2" applyFont="1" applyAlignment="1">
      <alignment horizontal="justify" vertical="center" wrapText="1"/>
    </xf>
    <xf numFmtId="0" fontId="10" fillId="0" borderId="0" xfId="2" applyAlignment="1">
      <alignment vertical="center"/>
    </xf>
    <xf numFmtId="0" fontId="40" fillId="0" borderId="0" xfId="2" applyFont="1" applyAlignment="1">
      <alignment vertical="center"/>
    </xf>
    <xf numFmtId="0" fontId="40" fillId="0" borderId="0" xfId="2" applyFont="1" applyAlignment="1">
      <alignment horizontal="justify" vertical="center"/>
    </xf>
    <xf numFmtId="0" fontId="40" fillId="0" borderId="1" xfId="2" applyFont="1" applyBorder="1" applyAlignment="1">
      <alignment horizontal="distributed" vertical="center" wrapText="1"/>
    </xf>
    <xf numFmtId="0" fontId="40" fillId="0" borderId="1" xfId="2" applyFont="1" applyBorder="1" applyAlignment="1">
      <alignment horizontal="centerContinuous" vertical="center" wrapText="1"/>
    </xf>
    <xf numFmtId="0" fontId="40" fillId="0" borderId="1" xfId="2" applyFont="1" applyBorder="1" applyAlignment="1">
      <alignment horizontal="justify" vertical="center" wrapText="1"/>
    </xf>
    <xf numFmtId="0" fontId="41" fillId="0" borderId="0" xfId="2" applyFont="1" applyAlignment="1">
      <alignment vertical="center" wrapText="1"/>
    </xf>
    <xf numFmtId="0" fontId="33" fillId="0" borderId="1" xfId="0" applyFont="1" applyFill="1" applyBorder="1" applyAlignment="1">
      <alignment horizontal="center" vertical="center"/>
    </xf>
    <xf numFmtId="0" fontId="42" fillId="0" borderId="0" xfId="8" applyFont="1" applyAlignment="1">
      <alignment horizontal="left" vertical="center"/>
    </xf>
    <xf numFmtId="0" fontId="20" fillId="0" borderId="0" xfId="8" applyFont="1" applyAlignment="1">
      <alignment vertical="center" textRotation="255" shrinkToFit="1"/>
    </xf>
    <xf numFmtId="0" fontId="30" fillId="0" borderId="0" xfId="8" applyFont="1" applyAlignment="1">
      <alignment horizontal="left" vertical="center"/>
    </xf>
    <xf numFmtId="0" fontId="6" fillId="0" borderId="0" xfId="8" applyFont="1" applyAlignment="1">
      <alignment horizontal="left" vertical="center"/>
    </xf>
    <xf numFmtId="0" fontId="6" fillId="0" borderId="0" xfId="8" applyFont="1">
      <alignment vertical="center"/>
    </xf>
    <xf numFmtId="0" fontId="44" fillId="0" borderId="0" xfId="9" applyFont="1">
      <alignment vertical="center"/>
    </xf>
    <xf numFmtId="0" fontId="6" fillId="0" borderId="0" xfId="8" applyFont="1" applyAlignment="1">
      <alignment horizontal="right" vertical="center"/>
    </xf>
    <xf numFmtId="0" fontId="20" fillId="0" borderId="0" xfId="8" applyFont="1">
      <alignment vertical="center"/>
    </xf>
    <xf numFmtId="0" fontId="6" fillId="0" borderId="0" xfId="8" applyFont="1" applyAlignment="1">
      <alignment horizontal="center" vertical="center"/>
    </xf>
    <xf numFmtId="0" fontId="45" fillId="0" borderId="0" xfId="9" applyFont="1">
      <alignment vertical="center"/>
    </xf>
    <xf numFmtId="0" fontId="16" fillId="0" borderId="0" xfId="9" applyFont="1">
      <alignment vertical="center"/>
    </xf>
    <xf numFmtId="0" fontId="16" fillId="0" borderId="0" xfId="9" applyFont="1" applyAlignment="1">
      <alignment horizontal="right" vertical="center"/>
    </xf>
    <xf numFmtId="0" fontId="16" fillId="7" borderId="1" xfId="9" applyFont="1" applyFill="1" applyBorder="1">
      <alignment vertical="center"/>
    </xf>
    <xf numFmtId="0" fontId="17" fillId="0" borderId="0" xfId="8" applyFont="1" applyAlignment="1">
      <alignment horizontal="center" vertical="center"/>
    </xf>
    <xf numFmtId="177" fontId="17" fillId="0" borderId="1" xfId="8" applyNumberFormat="1" applyFont="1" applyBorder="1">
      <alignment vertical="center"/>
    </xf>
    <xf numFmtId="178" fontId="17" fillId="0" borderId="1" xfId="8" applyNumberFormat="1" applyFont="1" applyBorder="1">
      <alignment vertical="center"/>
    </xf>
    <xf numFmtId="0" fontId="6" fillId="0" borderId="1" xfId="8" applyFont="1" applyBorder="1">
      <alignment vertical="center"/>
    </xf>
    <xf numFmtId="0" fontId="17" fillId="4" borderId="1" xfId="8" applyFont="1" applyFill="1" applyBorder="1" applyAlignment="1">
      <alignment horizontal="left" vertical="center"/>
    </xf>
    <xf numFmtId="0" fontId="17" fillId="4" borderId="21" xfId="8" applyFont="1" applyFill="1" applyBorder="1" applyAlignment="1">
      <alignment horizontal="center" vertical="center"/>
    </xf>
    <xf numFmtId="0" fontId="17" fillId="6" borderId="1" xfId="8" applyFont="1" applyFill="1" applyBorder="1">
      <alignment vertical="center"/>
    </xf>
    <xf numFmtId="0" fontId="17" fillId="6" borderId="21" xfId="8" applyFont="1" applyFill="1" applyBorder="1">
      <alignment vertical="center"/>
    </xf>
    <xf numFmtId="0" fontId="17" fillId="5" borderId="1" xfId="8" applyFont="1" applyFill="1" applyBorder="1" applyAlignment="1">
      <alignment horizontal="right" vertical="center"/>
    </xf>
    <xf numFmtId="0" fontId="17" fillId="0" borderId="23" xfId="8" applyFont="1" applyBorder="1" applyAlignment="1">
      <alignment horizontal="right" vertical="center"/>
    </xf>
    <xf numFmtId="179" fontId="17" fillId="0" borderId="1" xfId="8" applyNumberFormat="1" applyFont="1" applyBorder="1" applyAlignment="1">
      <alignment horizontal="right" vertical="center"/>
    </xf>
    <xf numFmtId="0" fontId="17" fillId="0" borderId="1" xfId="8" applyFont="1" applyBorder="1" applyAlignment="1">
      <alignment horizontal="right" vertical="center"/>
    </xf>
    <xf numFmtId="0" fontId="17" fillId="5" borderId="24" xfId="8" applyFont="1" applyFill="1" applyBorder="1" applyAlignment="1">
      <alignment horizontal="right" vertical="center"/>
    </xf>
    <xf numFmtId="0" fontId="17" fillId="0" borderId="85" xfId="8" applyFont="1" applyBorder="1" applyAlignment="1">
      <alignment horizontal="right" vertical="center"/>
    </xf>
    <xf numFmtId="0" fontId="17" fillId="0" borderId="0" xfId="8" applyFont="1">
      <alignment vertical="center"/>
    </xf>
    <xf numFmtId="180" fontId="17" fillId="0" borderId="1" xfId="8" applyNumberFormat="1" applyFont="1" applyBorder="1" applyAlignment="1">
      <alignment horizontal="center" vertical="center"/>
    </xf>
    <xf numFmtId="0" fontId="17" fillId="0" borderId="1" xfId="8" applyFont="1" applyBorder="1" applyAlignment="1">
      <alignment horizontal="center" vertical="center" wrapText="1"/>
    </xf>
    <xf numFmtId="0" fontId="43" fillId="0" borderId="0" xfId="9">
      <alignment vertical="center"/>
    </xf>
    <xf numFmtId="0" fontId="17" fillId="0" borderId="0" xfId="8" applyFont="1" applyAlignment="1">
      <alignment horizontal="left" vertical="center"/>
    </xf>
    <xf numFmtId="0" fontId="32" fillId="0" borderId="0" xfId="8" applyFont="1">
      <alignment vertical="center"/>
    </xf>
    <xf numFmtId="0" fontId="17" fillId="0" borderId="21" xfId="4" applyFont="1" applyBorder="1" applyAlignment="1">
      <alignment horizontal="center" vertical="center"/>
    </xf>
    <xf numFmtId="0" fontId="17" fillId="0" borderId="1" xfId="4" applyFont="1" applyBorder="1" applyAlignment="1">
      <alignment horizontal="center" vertical="center"/>
    </xf>
    <xf numFmtId="0" fontId="17" fillId="0" borderId="1" xfId="8" applyFont="1" applyBorder="1" applyAlignment="1">
      <alignment horizontal="center" vertical="center"/>
    </xf>
    <xf numFmtId="0" fontId="48" fillId="0" borderId="0" xfId="4" applyFont="1" applyAlignment="1">
      <alignment horizontal="center" vertical="center"/>
    </xf>
    <xf numFmtId="0" fontId="6" fillId="0" borderId="0" xfId="4" applyFont="1" applyAlignment="1">
      <alignment horizontal="center" vertical="center"/>
    </xf>
    <xf numFmtId="0" fontId="49" fillId="0" borderId="0" xfId="8" applyFont="1" applyAlignment="1">
      <alignment horizontal="center" vertical="center"/>
    </xf>
    <xf numFmtId="0" fontId="49" fillId="0" borderId="0" xfId="4" applyFont="1" applyAlignment="1">
      <alignment horizontal="center" vertical="center"/>
    </xf>
    <xf numFmtId="0" fontId="49" fillId="0" borderId="0" xfId="8" applyFont="1">
      <alignment vertical="center"/>
    </xf>
    <xf numFmtId="0" fontId="48" fillId="0" borderId="0" xfId="8" applyFont="1">
      <alignment vertical="center"/>
    </xf>
    <xf numFmtId="0" fontId="48" fillId="0" borderId="0" xfId="8" applyFont="1" applyAlignment="1">
      <alignment horizontal="center" vertical="center"/>
    </xf>
    <xf numFmtId="0" fontId="17" fillId="0" borderId="0" xfId="8" applyFont="1" applyAlignment="1">
      <alignment vertical="center" textRotation="255" shrinkToFit="1"/>
    </xf>
    <xf numFmtId="0" fontId="17" fillId="0" borderId="1" xfId="8" applyFont="1" applyBorder="1" applyAlignment="1">
      <alignment vertical="center" textRotation="255" shrinkToFit="1"/>
    </xf>
    <xf numFmtId="49" fontId="6" fillId="0" borderId="78" xfId="1" applyNumberFormat="1" applyFont="1" applyBorder="1" applyAlignment="1">
      <alignment vertical="top"/>
    </xf>
    <xf numFmtId="0" fontId="6" fillId="0" borderId="4" xfId="3" applyFont="1" applyBorder="1" applyAlignment="1" applyProtection="1">
      <alignment horizontal="center" vertical="center"/>
      <protection locked="0"/>
    </xf>
    <xf numFmtId="0" fontId="6" fillId="0" borderId="5" xfId="3" applyFont="1" applyBorder="1" applyAlignment="1" applyProtection="1">
      <alignment horizontal="center" vertical="center"/>
      <protection locked="0"/>
    </xf>
    <xf numFmtId="0" fontId="6" fillId="0" borderId="0" xfId="3" applyFont="1" applyAlignment="1">
      <alignment horizontal="center" vertical="center"/>
    </xf>
    <xf numFmtId="0" fontId="6" fillId="0" borderId="76" xfId="3" applyFont="1" applyBorder="1" applyAlignment="1">
      <alignment horizontal="center" vertical="center"/>
    </xf>
    <xf numFmtId="0" fontId="6" fillId="0" borderId="73" xfId="3" applyFont="1" applyBorder="1" applyAlignment="1">
      <alignment horizontal="left" vertical="center"/>
    </xf>
    <xf numFmtId="49" fontId="6" fillId="0" borderId="74" xfId="3" applyNumberFormat="1" applyFont="1" applyBorder="1" applyAlignment="1" applyProtection="1">
      <alignment horizontal="center" vertical="center"/>
      <protection locked="0"/>
    </xf>
    <xf numFmtId="0" fontId="6" fillId="0" borderId="74" xfId="3" applyFont="1" applyBorder="1" applyAlignment="1">
      <alignment horizontal="center" vertical="center"/>
    </xf>
    <xf numFmtId="0" fontId="6" fillId="0" borderId="74" xfId="3" applyFont="1" applyBorder="1" applyAlignment="1">
      <alignment horizontal="left" vertical="center"/>
    </xf>
    <xf numFmtId="0" fontId="6" fillId="0" borderId="75" xfId="3" applyFont="1" applyBorder="1" applyAlignment="1">
      <alignment horizontal="left" vertical="center"/>
    </xf>
    <xf numFmtId="0" fontId="6" fillId="0" borderId="77" xfId="3" applyFont="1" applyBorder="1" applyAlignment="1" applyProtection="1">
      <alignment horizontal="center" vertical="center"/>
      <protection locked="0"/>
    </xf>
    <xf numFmtId="0" fontId="6" fillId="2" borderId="72" xfId="3" applyFont="1" applyFill="1" applyBorder="1" applyAlignment="1">
      <alignment horizontal="center" vertical="center"/>
    </xf>
    <xf numFmtId="0" fontId="6" fillId="0" borderId="70" xfId="3" applyFont="1" applyBorder="1" applyAlignment="1">
      <alignment horizontal="center" vertical="center"/>
    </xf>
    <xf numFmtId="0" fontId="6" fillId="0" borderId="77" xfId="3" applyFont="1" applyBorder="1" applyAlignment="1">
      <alignment horizontal="center" vertical="center"/>
    </xf>
    <xf numFmtId="0" fontId="6" fillId="0" borderId="74" xfId="3" applyFont="1" applyBorder="1" applyAlignment="1">
      <alignment horizontal="left"/>
    </xf>
    <xf numFmtId="0" fontId="6" fillId="0" borderId="75" xfId="3" applyFont="1" applyBorder="1" applyAlignment="1">
      <alignment horizontal="left"/>
    </xf>
    <xf numFmtId="0" fontId="6" fillId="0" borderId="79" xfId="3" applyFont="1" applyBorder="1" applyAlignment="1">
      <alignment horizontal="left"/>
    </xf>
    <xf numFmtId="0" fontId="6" fillId="0" borderId="79" xfId="3" applyFont="1" applyBorder="1" applyAlignment="1" applyProtection="1">
      <alignment horizontal="center" vertical="center"/>
      <protection locked="0"/>
    </xf>
    <xf numFmtId="0" fontId="6" fillId="0" borderId="83" xfId="3" applyFont="1" applyBorder="1" applyAlignment="1" applyProtection="1">
      <alignment horizontal="center" vertical="center"/>
      <protection locked="0"/>
    </xf>
    <xf numFmtId="0" fontId="6" fillId="0" borderId="75" xfId="3" applyFont="1" applyBorder="1" applyAlignment="1">
      <alignment horizontal="center" vertical="center"/>
    </xf>
    <xf numFmtId="0" fontId="6" fillId="0" borderId="69" xfId="3" applyFont="1" applyBorder="1" applyAlignment="1">
      <alignment horizontal="center" vertical="center"/>
    </xf>
    <xf numFmtId="0" fontId="6" fillId="0" borderId="71" xfId="3" applyFont="1" applyBorder="1" applyAlignment="1">
      <alignment horizontal="center" vertical="center"/>
    </xf>
    <xf numFmtId="0" fontId="6" fillId="0" borderId="79" xfId="3" applyFont="1" applyBorder="1" applyAlignment="1">
      <alignment horizontal="center" vertical="center"/>
    </xf>
    <xf numFmtId="0" fontId="6" fillId="0" borderId="83" xfId="3" applyFont="1" applyBorder="1" applyAlignment="1">
      <alignment horizontal="center" vertical="center"/>
    </xf>
    <xf numFmtId="0" fontId="6" fillId="0" borderId="69" xfId="3"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vertical="center"/>
    </xf>
    <xf numFmtId="0" fontId="5" fillId="0" borderId="1" xfId="1" applyFont="1" applyBorder="1" applyAlignment="1">
      <alignment vertical="center"/>
    </xf>
    <xf numFmtId="0" fontId="5" fillId="0" borderId="0" xfId="1" applyFont="1" applyAlignment="1">
      <alignment horizontal="left" vertical="center"/>
    </xf>
    <xf numFmtId="0" fontId="5" fillId="0" borderId="0" xfId="1" applyFont="1" applyAlignment="1">
      <alignment vertical="center"/>
    </xf>
    <xf numFmtId="0" fontId="5" fillId="0" borderId="0" xfId="1" applyFont="1" applyAlignment="1">
      <alignment horizontal="center" vertical="center"/>
    </xf>
    <xf numFmtId="0" fontId="7" fillId="0" borderId="2" xfId="1" applyFont="1" applyBorder="1" applyAlignment="1">
      <alignment horizontal="center" vertical="center"/>
    </xf>
    <xf numFmtId="0" fontId="1" fillId="0" borderId="2" xfId="1" applyFont="1" applyFill="1" applyBorder="1" applyAlignment="1">
      <alignment vertical="center"/>
    </xf>
    <xf numFmtId="0" fontId="1" fillId="0" borderId="21" xfId="1" applyFont="1" applyBorder="1" applyAlignment="1">
      <alignment vertical="center"/>
    </xf>
    <xf numFmtId="0" fontId="1" fillId="0" borderId="22" xfId="1" applyFont="1" applyBorder="1" applyAlignment="1">
      <alignment vertical="center"/>
    </xf>
    <xf numFmtId="0" fontId="1" fillId="0" borderId="23" xfId="1" applyFont="1" applyBorder="1" applyAlignment="1">
      <alignment vertical="center"/>
    </xf>
    <xf numFmtId="0" fontId="5" fillId="0" borderId="21" xfId="1" applyFont="1" applyBorder="1" applyAlignment="1">
      <alignment horizontal="distributed" vertical="center"/>
    </xf>
    <xf numFmtId="0" fontId="5" fillId="0" borderId="22" xfId="1" applyFont="1" applyBorder="1" applyAlignment="1">
      <alignment horizontal="distributed" vertical="center"/>
    </xf>
    <xf numFmtId="0" fontId="5" fillId="0" borderId="23" xfId="1" applyFont="1" applyBorder="1" applyAlignment="1">
      <alignment horizontal="distributed" vertical="center"/>
    </xf>
    <xf numFmtId="0" fontId="7" fillId="0" borderId="21" xfId="1" applyFont="1" applyBorder="1" applyAlignment="1">
      <alignment vertical="center"/>
    </xf>
    <xf numFmtId="0" fontId="1" fillId="0" borderId="22" xfId="1" applyBorder="1" applyAlignment="1">
      <alignment horizontal="distributed" vertical="center"/>
    </xf>
    <xf numFmtId="0" fontId="1" fillId="0" borderId="23" xfId="1" applyBorder="1" applyAlignment="1">
      <alignment horizontal="distributed" vertical="center"/>
    </xf>
    <xf numFmtId="0" fontId="5" fillId="0" borderId="1" xfId="1" applyFont="1" applyBorder="1" applyAlignment="1">
      <alignment horizontal="distributed" vertical="center"/>
    </xf>
    <xf numFmtId="0" fontId="1" fillId="0" borderId="22" xfId="1" applyBorder="1" applyAlignment="1">
      <alignment vertical="center"/>
    </xf>
    <xf numFmtId="0" fontId="1" fillId="0" borderId="23" xfId="1" applyBorder="1" applyAlignment="1">
      <alignment vertical="center"/>
    </xf>
    <xf numFmtId="0" fontId="1" fillId="0" borderId="2" xfId="1" applyFont="1" applyBorder="1" applyAlignment="1">
      <alignment horizontal="center" vertical="center" textRotation="255"/>
    </xf>
    <xf numFmtId="0" fontId="1" fillId="0" borderId="9" xfId="1" applyFont="1" applyBorder="1" applyAlignment="1">
      <alignment horizontal="center" vertical="center" textRotation="255"/>
    </xf>
    <xf numFmtId="0" fontId="1" fillId="0" borderId="24" xfId="1" applyFont="1" applyBorder="1" applyAlignment="1">
      <alignment horizontal="center" vertical="center" textRotation="255"/>
    </xf>
    <xf numFmtId="0" fontId="5" fillId="0" borderId="3" xfId="1" applyFont="1" applyBorder="1" applyAlignment="1">
      <alignment horizontal="distributed" vertical="center"/>
    </xf>
    <xf numFmtId="0" fontId="5" fillId="0" borderId="4" xfId="1" applyFont="1" applyBorder="1" applyAlignment="1">
      <alignment horizontal="distributed" vertical="center"/>
    </xf>
    <xf numFmtId="0" fontId="5" fillId="0" borderId="5" xfId="1" applyFont="1" applyBorder="1" applyAlignment="1">
      <alignment horizontal="distributed"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8" xfId="1" applyFont="1" applyBorder="1" applyAlignment="1">
      <alignment vertical="center"/>
    </xf>
    <xf numFmtId="0" fontId="5" fillId="0" borderId="10" xfId="1" applyFont="1" applyBorder="1" applyAlignment="1">
      <alignment horizontal="distributed" vertical="center"/>
    </xf>
    <xf numFmtId="0" fontId="5" fillId="0" borderId="0" xfId="1" applyFont="1" applyBorder="1" applyAlignment="1">
      <alignment horizontal="distributed" vertical="center"/>
    </xf>
    <xf numFmtId="0" fontId="5" fillId="0" borderId="11" xfId="1" applyFont="1" applyBorder="1" applyAlignment="1">
      <alignment horizontal="distributed" vertical="center"/>
    </xf>
    <xf numFmtId="0" fontId="5" fillId="0" borderId="15" xfId="1" applyFont="1" applyBorder="1" applyAlignment="1">
      <alignment horizontal="distributed" vertical="center"/>
    </xf>
    <xf numFmtId="0" fontId="5" fillId="0" borderId="16" xfId="1" applyFont="1" applyBorder="1" applyAlignment="1">
      <alignment horizontal="distributed" vertical="center"/>
    </xf>
    <xf numFmtId="0" fontId="5" fillId="0" borderId="17" xfId="1" applyFont="1" applyBorder="1" applyAlignment="1">
      <alignment horizontal="distributed" vertical="center"/>
    </xf>
    <xf numFmtId="0" fontId="1" fillId="0" borderId="12" xfId="1" applyFont="1" applyBorder="1" applyAlignment="1">
      <alignment vertical="center"/>
    </xf>
    <xf numFmtId="0" fontId="1" fillId="0" borderId="13" xfId="1" applyFont="1" applyBorder="1" applyAlignment="1">
      <alignment vertical="center"/>
    </xf>
    <xf numFmtId="0" fontId="1" fillId="0" borderId="14" xfId="1" applyFont="1" applyBorder="1" applyAlignment="1">
      <alignment vertical="center"/>
    </xf>
    <xf numFmtId="0" fontId="1" fillId="0" borderId="15" xfId="1" applyFont="1" applyBorder="1" applyAlignment="1">
      <alignment vertical="center"/>
    </xf>
    <xf numFmtId="0" fontId="1" fillId="0" borderId="16" xfId="1" applyFont="1" applyBorder="1" applyAlignment="1">
      <alignment vertical="center"/>
    </xf>
    <xf numFmtId="0" fontId="1" fillId="0" borderId="17" xfId="1" applyFont="1" applyBorder="1" applyAlignment="1">
      <alignment vertical="center"/>
    </xf>
    <xf numFmtId="0" fontId="8" fillId="0" borderId="6" xfId="1" applyFont="1" applyBorder="1" applyAlignment="1">
      <alignment horizontal="distributed" vertical="center" shrinkToFit="1"/>
    </xf>
    <xf numFmtId="0" fontId="8" fillId="0" borderId="7" xfId="1" applyFont="1" applyBorder="1" applyAlignment="1">
      <alignment shrinkToFit="1"/>
    </xf>
    <xf numFmtId="0" fontId="8" fillId="0" borderId="8" xfId="1" applyFont="1" applyBorder="1" applyAlignment="1">
      <alignment shrinkToFit="1"/>
    </xf>
    <xf numFmtId="0" fontId="8" fillId="0" borderId="10" xfId="1" applyFont="1" applyBorder="1" applyAlignment="1">
      <alignment shrinkToFit="1"/>
    </xf>
    <xf numFmtId="0" fontId="8" fillId="0" borderId="0" xfId="1" applyFont="1" applyAlignment="1">
      <alignment shrinkToFit="1"/>
    </xf>
    <xf numFmtId="0" fontId="8" fillId="0" borderId="11" xfId="1" applyFont="1" applyBorder="1" applyAlignment="1">
      <alignment shrinkToFit="1"/>
    </xf>
    <xf numFmtId="0" fontId="8" fillId="0" borderId="15" xfId="1" applyFont="1" applyBorder="1" applyAlignment="1">
      <alignment shrinkToFit="1"/>
    </xf>
    <xf numFmtId="0" fontId="8" fillId="0" borderId="16" xfId="1" applyFont="1" applyBorder="1" applyAlignment="1">
      <alignment shrinkToFit="1"/>
    </xf>
    <xf numFmtId="0" fontId="8" fillId="0" borderId="17" xfId="1" applyFont="1" applyBorder="1" applyAlignment="1">
      <alignment shrinkToFit="1"/>
    </xf>
    <xf numFmtId="0" fontId="5" fillId="0" borderId="6"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10" xfId="1" applyFont="1" applyBorder="1" applyAlignment="1">
      <alignment vertical="center"/>
    </xf>
    <xf numFmtId="0" fontId="5" fillId="0" borderId="0" xfId="1" applyFont="1" applyBorder="1" applyAlignment="1">
      <alignment vertical="center"/>
    </xf>
    <xf numFmtId="0" fontId="5" fillId="0" borderId="11" xfId="1" applyFont="1" applyBorder="1" applyAlignment="1">
      <alignment vertical="center"/>
    </xf>
    <xf numFmtId="0" fontId="1" fillId="0" borderId="18" xfId="1" applyFont="1" applyBorder="1" applyAlignment="1">
      <alignment vertical="center"/>
    </xf>
    <xf numFmtId="0" fontId="1" fillId="0" borderId="19" xfId="1" applyFont="1" applyBorder="1" applyAlignment="1">
      <alignment vertical="center"/>
    </xf>
    <xf numFmtId="0" fontId="1" fillId="0" borderId="20" xfId="1" applyFont="1" applyBorder="1" applyAlignment="1">
      <alignment vertical="center"/>
    </xf>
    <xf numFmtId="0" fontId="7" fillId="0" borderId="21" xfId="1" applyFont="1" applyBorder="1" applyAlignment="1">
      <alignment horizontal="distributed" vertical="center"/>
    </xf>
    <xf numFmtId="0" fontId="7" fillId="0" borderId="22" xfId="1" applyFont="1" applyBorder="1" applyAlignment="1">
      <alignment horizontal="distributed" vertical="center"/>
    </xf>
    <xf numFmtId="0" fontId="7" fillId="0" borderId="23" xfId="1" applyFont="1" applyBorder="1" applyAlignment="1">
      <alignment horizontal="distributed" vertical="center"/>
    </xf>
    <xf numFmtId="0" fontId="5" fillId="0" borderId="6" xfId="1" applyFont="1" applyBorder="1" applyAlignment="1">
      <alignment horizontal="distributed" vertical="center"/>
    </xf>
    <xf numFmtId="0" fontId="5" fillId="0" borderId="7" xfId="1" applyFont="1" applyBorder="1" applyAlignment="1">
      <alignment horizontal="distributed" vertical="center"/>
    </xf>
    <xf numFmtId="0" fontId="5" fillId="0" borderId="8" xfId="1" applyFont="1" applyBorder="1" applyAlignment="1">
      <alignment horizontal="distributed" vertical="center"/>
    </xf>
    <xf numFmtId="0" fontId="7" fillId="0" borderId="3" xfId="1" applyFont="1" applyBorder="1" applyAlignment="1">
      <alignment vertical="center"/>
    </xf>
    <xf numFmtId="0" fontId="1" fillId="0" borderId="4" xfId="1" applyFont="1" applyBorder="1" applyAlignment="1">
      <alignment vertical="center"/>
    </xf>
    <xf numFmtId="0" fontId="1" fillId="0" borderId="5" xfId="1" applyFont="1" applyBorder="1" applyAlignment="1">
      <alignment vertical="center"/>
    </xf>
    <xf numFmtId="0" fontId="5" fillId="0" borderId="18" xfId="1" applyFont="1" applyBorder="1" applyAlignment="1">
      <alignment horizontal="distributed" vertical="center"/>
    </xf>
    <xf numFmtId="0" fontId="5" fillId="0" borderId="19" xfId="1" applyFont="1" applyBorder="1" applyAlignment="1">
      <alignment horizontal="distributed" vertical="center"/>
    </xf>
    <xf numFmtId="0" fontId="5" fillId="0" borderId="20" xfId="1" applyFont="1" applyBorder="1" applyAlignment="1">
      <alignment horizontal="distributed" vertical="center"/>
    </xf>
    <xf numFmtId="0" fontId="7" fillId="0" borderId="18" xfId="1" applyFont="1" applyBorder="1" applyAlignment="1">
      <alignment vertical="center"/>
    </xf>
    <xf numFmtId="0" fontId="1" fillId="0" borderId="3" xfId="1" applyFont="1" applyBorder="1" applyAlignment="1">
      <alignment vertical="center"/>
    </xf>
    <xf numFmtId="0" fontId="1" fillId="0" borderId="10" xfId="1" applyFont="1" applyBorder="1" applyAlignment="1">
      <alignment horizontal="distributed" vertical="center"/>
    </xf>
    <xf numFmtId="0" fontId="1" fillId="0" borderId="0" xfId="1" applyFont="1" applyBorder="1" applyAlignment="1">
      <alignment horizontal="distributed" vertical="center"/>
    </xf>
    <xf numFmtId="0" fontId="1" fillId="0" borderId="11" xfId="1" applyFont="1" applyBorder="1" applyAlignment="1">
      <alignment horizontal="distributed" vertical="center"/>
    </xf>
    <xf numFmtId="0" fontId="1" fillId="0" borderId="15" xfId="1" applyFont="1" applyBorder="1" applyAlignment="1">
      <alignment horizontal="distributed" vertical="center"/>
    </xf>
    <xf numFmtId="0" fontId="1" fillId="0" borderId="16" xfId="1" applyFont="1" applyBorder="1" applyAlignment="1">
      <alignment horizontal="distributed" vertical="center"/>
    </xf>
    <xf numFmtId="0" fontId="1" fillId="0" borderId="17" xfId="1" applyFont="1" applyBorder="1" applyAlignment="1">
      <alignment horizontal="distributed" vertical="center"/>
    </xf>
    <xf numFmtId="0" fontId="8" fillId="0" borderId="7" xfId="1" applyFont="1" applyBorder="1" applyAlignment="1">
      <alignment horizontal="distributed" vertical="center" shrinkToFit="1"/>
    </xf>
    <xf numFmtId="0" fontId="8" fillId="0" borderId="8" xfId="1" applyFont="1" applyBorder="1" applyAlignment="1">
      <alignment horizontal="distributed" vertical="center" shrinkToFit="1"/>
    </xf>
    <xf numFmtId="0" fontId="8" fillId="0" borderId="10" xfId="1" applyFont="1" applyBorder="1" applyAlignment="1">
      <alignment horizontal="distributed" vertical="center" shrinkToFit="1"/>
    </xf>
    <xf numFmtId="0" fontId="8" fillId="0" borderId="0" xfId="1" applyFont="1" applyBorder="1" applyAlignment="1">
      <alignment horizontal="distributed" vertical="center" shrinkToFit="1"/>
    </xf>
    <xf numFmtId="0" fontId="8" fillId="0" borderId="11" xfId="1" applyFont="1" applyBorder="1" applyAlignment="1">
      <alignment horizontal="distributed" vertical="center" shrinkToFit="1"/>
    </xf>
    <xf numFmtId="0" fontId="8" fillId="0" borderId="15" xfId="1" applyFont="1" applyBorder="1" applyAlignment="1">
      <alignment horizontal="distributed" vertical="center" shrinkToFit="1"/>
    </xf>
    <xf numFmtId="0" fontId="8" fillId="0" borderId="16" xfId="1" applyFont="1" applyBorder="1" applyAlignment="1">
      <alignment horizontal="distributed" vertical="center" shrinkToFit="1"/>
    </xf>
    <xf numFmtId="0" fontId="8" fillId="0" borderId="17" xfId="1" applyFont="1" applyBorder="1" applyAlignment="1">
      <alignment horizontal="distributed" vertical="center" shrinkToFit="1"/>
    </xf>
    <xf numFmtId="0" fontId="5" fillId="0" borderId="6" xfId="1" applyFont="1" applyBorder="1" applyAlignment="1">
      <alignment horizontal="lef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10" xfId="1" applyBorder="1" applyAlignment="1">
      <alignment vertical="center" wrapText="1"/>
    </xf>
    <xf numFmtId="0" fontId="1" fillId="0" borderId="0" xfId="1" applyAlignment="1">
      <alignment vertical="center" wrapText="1"/>
    </xf>
    <xf numFmtId="0" fontId="1" fillId="0" borderId="11" xfId="1" applyBorder="1" applyAlignment="1">
      <alignment vertical="center" wrapText="1"/>
    </xf>
    <xf numFmtId="0" fontId="5" fillId="0" borderId="21" xfId="1" applyFont="1" applyBorder="1" applyAlignment="1">
      <alignment vertical="center"/>
    </xf>
    <xf numFmtId="0" fontId="5" fillId="0" borderId="25" xfId="1" applyFont="1" applyBorder="1" applyAlignment="1">
      <alignment vertical="center"/>
    </xf>
    <xf numFmtId="0" fontId="1" fillId="0" borderId="26" xfId="1" applyBorder="1" applyAlignment="1">
      <alignment vertical="center"/>
    </xf>
    <xf numFmtId="0" fontId="5" fillId="0" borderId="22" xfId="1" applyFont="1" applyBorder="1" applyAlignment="1">
      <alignment horizontal="left" vertical="center"/>
    </xf>
    <xf numFmtId="0" fontId="1" fillId="0" borderId="22" xfId="1" applyBorder="1" applyAlignment="1">
      <alignment horizontal="left" vertical="center"/>
    </xf>
    <xf numFmtId="0" fontId="7" fillId="0" borderId="22" xfId="1" applyFont="1" applyBorder="1" applyAlignment="1">
      <alignment vertical="center"/>
    </xf>
    <xf numFmtId="0" fontId="7" fillId="0" borderId="23" xfId="1" applyFont="1" applyBorder="1" applyAlignment="1">
      <alignment vertical="center"/>
    </xf>
    <xf numFmtId="0" fontId="1" fillId="0" borderId="25" xfId="1" applyFont="1" applyBorder="1" applyAlignment="1">
      <alignment vertical="center"/>
    </xf>
    <xf numFmtId="0" fontId="7" fillId="0" borderId="25" xfId="1" applyFont="1" applyBorder="1" applyAlignment="1">
      <alignment vertical="center"/>
    </xf>
    <xf numFmtId="0" fontId="1" fillId="0" borderId="21" xfId="1" applyFont="1" applyBorder="1" applyAlignment="1">
      <alignment horizontal="center" vertical="center"/>
    </xf>
    <xf numFmtId="0" fontId="9" fillId="0" borderId="2" xfId="1" applyFont="1" applyBorder="1" applyAlignment="1">
      <alignment horizontal="center" vertical="center" textRotation="255" wrapText="1"/>
    </xf>
    <xf numFmtId="0" fontId="9" fillId="0" borderId="9" xfId="1" applyFont="1" applyBorder="1" applyAlignment="1">
      <alignment horizontal="center" vertical="center" textRotation="255" wrapText="1"/>
    </xf>
    <xf numFmtId="0" fontId="9" fillId="0" borderId="24" xfId="1" applyFont="1" applyBorder="1" applyAlignment="1">
      <alignment horizontal="center" vertical="center" textRotation="255" wrapText="1"/>
    </xf>
    <xf numFmtId="0" fontId="8" fillId="0" borderId="25" xfId="1" applyFont="1" applyBorder="1" applyAlignment="1">
      <alignment vertical="center"/>
    </xf>
    <xf numFmtId="0" fontId="8" fillId="0" borderId="23" xfId="1" applyFont="1" applyBorder="1" applyAlignment="1">
      <alignment vertical="center"/>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1" fillId="0" borderId="27" xfId="1" applyFont="1" applyBorder="1" applyAlignment="1">
      <alignment horizontal="center" vertical="center"/>
    </xf>
    <xf numFmtId="0" fontId="1" fillId="0" borderId="30" xfId="1" applyFont="1" applyBorder="1" applyAlignment="1">
      <alignment horizontal="center" vertical="center"/>
    </xf>
    <xf numFmtId="0" fontId="1" fillId="0" borderId="28" xfId="1" applyFont="1" applyBorder="1" applyAlignment="1">
      <alignment horizontal="center" vertical="center"/>
    </xf>
    <xf numFmtId="0" fontId="1" fillId="0" borderId="7" xfId="1" applyFont="1" applyBorder="1" applyAlignment="1">
      <alignment horizontal="center" vertical="center"/>
    </xf>
    <xf numFmtId="0" fontId="1" fillId="0" borderId="29" xfId="1" applyFont="1" applyBorder="1" applyAlignment="1">
      <alignment horizontal="center" vertical="center"/>
    </xf>
    <xf numFmtId="0" fontId="1" fillId="0" borderId="31" xfId="1" applyFont="1" applyBorder="1" applyAlignment="1">
      <alignment horizontal="center" vertical="center"/>
    </xf>
    <xf numFmtId="0" fontId="1" fillId="0" borderId="16" xfId="1" applyFont="1" applyBorder="1" applyAlignment="1">
      <alignment horizontal="center" vertical="center"/>
    </xf>
    <xf numFmtId="0" fontId="1" fillId="0" borderId="32" xfId="1" applyFont="1" applyBorder="1" applyAlignment="1">
      <alignment horizontal="center" vertical="center"/>
    </xf>
    <xf numFmtId="0" fontId="7" fillId="0" borderId="28" xfId="1" applyFont="1" applyBorder="1" applyAlignment="1">
      <alignment horizontal="center" vertical="center"/>
    </xf>
    <xf numFmtId="0" fontId="7" fillId="0" borderId="8" xfId="1" applyFont="1" applyBorder="1" applyAlignment="1">
      <alignment horizontal="center" vertical="center"/>
    </xf>
    <xf numFmtId="0" fontId="7" fillId="0" borderId="31" xfId="1" applyFont="1" applyBorder="1" applyAlignment="1">
      <alignment horizontal="center" vertical="center"/>
    </xf>
    <xf numFmtId="0" fontId="7" fillId="0" borderId="17" xfId="1" applyFont="1" applyBorder="1" applyAlignment="1">
      <alignment horizontal="center" vertical="center"/>
    </xf>
    <xf numFmtId="0" fontId="1" fillId="0" borderId="6" xfId="1" applyFont="1" applyBorder="1" applyAlignment="1">
      <alignment horizontal="center" vertical="center"/>
    </xf>
    <xf numFmtId="0" fontId="1" fillId="0" borderId="15" xfId="1" applyFont="1" applyBorder="1" applyAlignment="1">
      <alignment horizontal="center" vertical="center"/>
    </xf>
    <xf numFmtId="0" fontId="5" fillId="0" borderId="28"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3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8" fillId="0" borderId="28" xfId="1" applyFont="1" applyBorder="1" applyAlignment="1">
      <alignment horizontal="center" vertical="center"/>
    </xf>
    <xf numFmtId="0" fontId="8" fillId="0" borderId="8" xfId="1" applyFont="1" applyBorder="1" applyAlignment="1">
      <alignment horizontal="center" vertical="center"/>
    </xf>
    <xf numFmtId="0" fontId="8" fillId="0" borderId="31" xfId="1" applyFont="1" applyBorder="1" applyAlignment="1">
      <alignment horizontal="center" vertical="center"/>
    </xf>
    <xf numFmtId="0" fontId="8" fillId="0" borderId="17" xfId="1" applyFont="1" applyBorder="1" applyAlignment="1">
      <alignment horizontal="center" vertical="center"/>
    </xf>
    <xf numFmtId="0" fontId="8" fillId="0" borderId="21" xfId="1" applyFont="1" applyBorder="1" applyAlignment="1">
      <alignment horizontal="distributed" vertical="center"/>
    </xf>
    <xf numFmtId="0" fontId="8" fillId="0" borderId="22" xfId="1" applyFont="1" applyBorder="1" applyAlignment="1">
      <alignment horizontal="distributed" vertical="center"/>
    </xf>
    <xf numFmtId="0" fontId="8" fillId="0" borderId="0" xfId="1" applyFont="1" applyBorder="1" applyAlignment="1">
      <alignment vertical="center"/>
    </xf>
    <xf numFmtId="0" fontId="1" fillId="0" borderId="1" xfId="1" applyBorder="1" applyAlignment="1">
      <alignment vertical="center"/>
    </xf>
    <xf numFmtId="0" fontId="1" fillId="0" borderId="21" xfId="1" applyBorder="1" applyAlignment="1">
      <alignment vertical="center"/>
    </xf>
    <xf numFmtId="0" fontId="2" fillId="0" borderId="0" xfId="1" applyFont="1" applyAlignment="1">
      <alignment horizontal="center" vertical="center"/>
    </xf>
    <xf numFmtId="0" fontId="1" fillId="0" borderId="0" xfId="1" applyAlignment="1">
      <alignment horizontal="center"/>
    </xf>
    <xf numFmtId="0" fontId="1" fillId="0" borderId="6" xfId="1" applyFont="1" applyBorder="1" applyAlignment="1">
      <alignment horizontal="left" vertical="center"/>
    </xf>
    <xf numFmtId="0" fontId="1" fillId="0" borderId="7" xfId="1" applyFont="1" applyBorder="1" applyAlignment="1">
      <alignment horizontal="left" vertical="center"/>
    </xf>
    <xf numFmtId="0" fontId="1" fillId="0" borderId="8" xfId="1" applyFont="1" applyBorder="1" applyAlignment="1">
      <alignment horizontal="left" vertical="center"/>
    </xf>
    <xf numFmtId="0" fontId="1" fillId="0" borderId="15" xfId="1" applyFont="1" applyBorder="1" applyAlignment="1">
      <alignment horizontal="left" vertical="center"/>
    </xf>
    <xf numFmtId="0" fontId="1" fillId="0" borderId="16" xfId="1" applyFont="1" applyBorder="1" applyAlignment="1">
      <alignment horizontal="left" vertical="center"/>
    </xf>
    <xf numFmtId="0" fontId="1" fillId="0" borderId="17" xfId="1" applyFont="1" applyBorder="1" applyAlignment="1">
      <alignment horizontal="left" vertical="center"/>
    </xf>
    <xf numFmtId="0" fontId="1" fillId="0" borderId="7" xfId="1" applyBorder="1" applyAlignment="1">
      <alignment horizontal="left" vertical="center"/>
    </xf>
    <xf numFmtId="0" fontId="1" fillId="0" borderId="8" xfId="1" applyBorder="1" applyAlignment="1">
      <alignment horizontal="left" vertical="center"/>
    </xf>
    <xf numFmtId="0" fontId="1" fillId="0" borderId="15" xfId="1" applyBorder="1" applyAlignment="1">
      <alignment horizontal="left" vertical="center"/>
    </xf>
    <xf numFmtId="0" fontId="1" fillId="0" borderId="16" xfId="1" applyBorder="1" applyAlignment="1">
      <alignment horizontal="left" vertical="center"/>
    </xf>
    <xf numFmtId="0" fontId="1" fillId="0" borderId="17" xfId="1" applyBorder="1" applyAlignment="1">
      <alignment horizontal="left" vertical="center"/>
    </xf>
    <xf numFmtId="0" fontId="1" fillId="0" borderId="6" xfId="1" applyBorder="1" applyAlignment="1">
      <alignment horizontal="left" vertical="center"/>
    </xf>
    <xf numFmtId="0" fontId="1" fillId="0" borderId="10" xfId="1" applyBorder="1" applyAlignment="1">
      <alignment horizontal="left" vertical="center"/>
    </xf>
    <xf numFmtId="0" fontId="1" fillId="0" borderId="0" xfId="1" applyBorder="1" applyAlignment="1">
      <alignment horizontal="left" vertical="center"/>
    </xf>
    <xf numFmtId="0" fontId="1" fillId="0" borderId="11" xfId="1" applyBorder="1" applyAlignment="1">
      <alignment horizontal="left" vertical="center"/>
    </xf>
    <xf numFmtId="0" fontId="1" fillId="0" borderId="73" xfId="3" applyBorder="1" applyAlignment="1">
      <alignment horizontal="left" vertical="center"/>
    </xf>
    <xf numFmtId="0" fontId="1" fillId="0" borderId="75" xfId="3" applyBorder="1" applyAlignment="1">
      <alignment horizontal="left" vertical="center"/>
    </xf>
    <xf numFmtId="0" fontId="1" fillId="0" borderId="77" xfId="3" applyBorder="1" applyAlignment="1">
      <alignment horizontal="left" vertical="center"/>
    </xf>
    <xf numFmtId="0" fontId="1" fillId="0" borderId="11" xfId="3" applyBorder="1" applyAlignment="1">
      <alignment horizontal="left" vertical="center"/>
    </xf>
    <xf numFmtId="0" fontId="1" fillId="0" borderId="78" xfId="3" applyBorder="1" applyAlignment="1">
      <alignment horizontal="left" vertical="center"/>
    </xf>
    <xf numFmtId="0" fontId="1" fillId="0" borderId="83" xfId="3" applyBorder="1" applyAlignment="1">
      <alignment horizontal="left" vertical="center"/>
    </xf>
    <xf numFmtId="0" fontId="6" fillId="0" borderId="69" xfId="3" applyFont="1" applyBorder="1" applyAlignment="1" applyProtection="1">
      <alignment horizontal="left" vertical="center" wrapText="1"/>
      <protection locked="0"/>
    </xf>
    <xf numFmtId="0" fontId="6" fillId="0" borderId="69" xfId="3" applyFont="1" applyBorder="1" applyAlignment="1">
      <alignment horizontal="center" vertical="center" wrapText="1"/>
    </xf>
    <xf numFmtId="0" fontId="6" fillId="0" borderId="69" xfId="3" applyFont="1" applyBorder="1" applyProtection="1">
      <protection locked="0"/>
    </xf>
    <xf numFmtId="0" fontId="6" fillId="0" borderId="0" xfId="3" applyFont="1" applyAlignment="1">
      <alignment horizontal="left" vertical="center" wrapText="1"/>
    </xf>
    <xf numFmtId="0" fontId="6" fillId="0" borderId="0" xfId="3" applyFont="1" applyAlignment="1">
      <alignment vertical="center" wrapText="1"/>
    </xf>
    <xf numFmtId="0" fontId="6" fillId="0" borderId="70" xfId="3" applyFont="1" applyBorder="1" applyAlignment="1">
      <alignment horizontal="left" vertical="center"/>
    </xf>
    <xf numFmtId="0" fontId="6" fillId="0" borderId="72" xfId="3" applyFont="1" applyBorder="1" applyAlignment="1">
      <alignment horizontal="left" vertical="center"/>
    </xf>
    <xf numFmtId="0" fontId="6" fillId="0" borderId="70" xfId="3" applyFont="1" applyBorder="1" applyAlignment="1" applyProtection="1">
      <alignment horizontal="left" vertical="center"/>
      <protection locked="0"/>
    </xf>
    <xf numFmtId="0" fontId="6" fillId="0" borderId="71" xfId="3" applyFont="1" applyBorder="1" applyAlignment="1" applyProtection="1">
      <alignment horizontal="left" vertical="center"/>
      <protection locked="0"/>
    </xf>
    <xf numFmtId="0" fontId="6" fillId="0" borderId="72" xfId="3" applyFont="1" applyBorder="1" applyAlignment="1" applyProtection="1">
      <alignment horizontal="left" vertical="center"/>
      <protection locked="0"/>
    </xf>
    <xf numFmtId="0" fontId="6" fillId="0" borderId="70" xfId="3" applyFont="1" applyBorder="1" applyAlignment="1">
      <alignment horizontal="left" vertical="center" wrapText="1"/>
    </xf>
    <xf numFmtId="0" fontId="6" fillId="0" borderId="72" xfId="3" applyFont="1" applyBorder="1" applyAlignment="1">
      <alignment horizontal="left" vertical="center" wrapText="1"/>
    </xf>
    <xf numFmtId="0" fontId="6" fillId="0" borderId="73" xfId="3" applyFont="1" applyBorder="1" applyAlignment="1" applyProtection="1">
      <alignment horizontal="left" vertical="center"/>
      <protection locked="0"/>
    </xf>
    <xf numFmtId="0" fontId="6" fillId="0" borderId="74" xfId="3" applyFont="1" applyBorder="1" applyAlignment="1" applyProtection="1">
      <alignment horizontal="left" vertical="center"/>
      <protection locked="0"/>
    </xf>
    <xf numFmtId="0" fontId="6" fillId="0" borderId="75" xfId="3" applyFont="1" applyBorder="1" applyAlignment="1" applyProtection="1">
      <alignment horizontal="left" vertical="center"/>
      <protection locked="0"/>
    </xf>
    <xf numFmtId="0" fontId="1" fillId="0" borderId="70" xfId="3" applyBorder="1" applyAlignment="1">
      <alignment horizontal="left" vertical="center"/>
    </xf>
    <xf numFmtId="0" fontId="1" fillId="0" borderId="72" xfId="3" applyBorder="1" applyAlignment="1">
      <alignment horizontal="left" vertical="center"/>
    </xf>
    <xf numFmtId="0" fontId="1" fillId="0" borderId="71" xfId="3" applyBorder="1" applyAlignment="1">
      <alignment horizontal="left" vertical="center"/>
    </xf>
    <xf numFmtId="0" fontId="6" fillId="0" borderId="70" xfId="3" applyFont="1" applyBorder="1" applyAlignment="1">
      <alignment horizontal="center" vertical="center" wrapText="1"/>
    </xf>
    <xf numFmtId="0" fontId="6" fillId="0" borderId="71" xfId="3" applyFont="1" applyBorder="1" applyAlignment="1">
      <alignment horizontal="center" vertical="center" wrapText="1"/>
    </xf>
    <xf numFmtId="0" fontId="6" fillId="0" borderId="72" xfId="3" applyFont="1" applyBorder="1" applyAlignment="1">
      <alignment horizontal="center" vertical="center" wrapText="1"/>
    </xf>
    <xf numFmtId="0" fontId="6" fillId="0" borderId="73" xfId="3" applyFont="1" applyBorder="1" applyAlignment="1">
      <alignment horizontal="center" vertical="center"/>
    </xf>
    <xf numFmtId="0" fontId="6" fillId="0" borderId="75" xfId="3" applyFont="1" applyBorder="1" applyAlignment="1">
      <alignment horizontal="center" vertical="center"/>
    </xf>
    <xf numFmtId="0" fontId="6" fillId="0" borderId="78" xfId="3" applyFont="1" applyBorder="1" applyAlignment="1">
      <alignment horizontal="center" vertical="center"/>
    </xf>
    <xf numFmtId="0" fontId="6" fillId="0" borderId="83" xfId="3" applyFont="1" applyBorder="1" applyAlignment="1">
      <alignment horizontal="center" vertical="center"/>
    </xf>
    <xf numFmtId="0" fontId="6" fillId="0" borderId="69" xfId="3" applyFont="1" applyBorder="1" applyAlignment="1">
      <alignment horizontal="center" vertical="center"/>
    </xf>
    <xf numFmtId="0" fontId="6" fillId="3" borderId="69" xfId="3" applyFont="1" applyFill="1" applyBorder="1" applyAlignment="1">
      <alignment horizontal="center" vertical="center"/>
    </xf>
    <xf numFmtId="0" fontId="18" fillId="0" borderId="70" xfId="5" applyFont="1" applyBorder="1" applyAlignment="1">
      <alignment horizontal="left" vertical="center" shrinkToFit="1"/>
    </xf>
    <xf numFmtId="0" fontId="18" fillId="0" borderId="71" xfId="5" applyFont="1" applyBorder="1" applyAlignment="1">
      <alignment horizontal="left" vertical="center" shrinkToFit="1"/>
    </xf>
    <xf numFmtId="0" fontId="18" fillId="0" borderId="72" xfId="5" applyFont="1" applyBorder="1" applyAlignment="1">
      <alignment horizontal="left" vertical="center" shrinkToFit="1"/>
    </xf>
    <xf numFmtId="0" fontId="6" fillId="0" borderId="73" xfId="6" applyFont="1" applyBorder="1" applyAlignment="1">
      <alignment horizontal="left" vertical="center" wrapText="1"/>
    </xf>
    <xf numFmtId="0" fontId="6" fillId="0" borderId="74" xfId="6" applyFont="1" applyBorder="1" applyAlignment="1">
      <alignment horizontal="left" vertical="center" wrapText="1"/>
    </xf>
    <xf numFmtId="0" fontId="6" fillId="0" borderId="70" xfId="6" applyFont="1" applyBorder="1" applyAlignment="1">
      <alignment horizontal="center" vertical="center"/>
    </xf>
    <xf numFmtId="0" fontId="6" fillId="0" borderId="71" xfId="6" applyFont="1" applyBorder="1" applyAlignment="1">
      <alignment horizontal="center" vertical="center"/>
    </xf>
    <xf numFmtId="0" fontId="6" fillId="0" borderId="72" xfId="6" applyFont="1" applyBorder="1" applyAlignment="1">
      <alignment horizontal="center" vertical="center"/>
    </xf>
    <xf numFmtId="0" fontId="6" fillId="0" borderId="70" xfId="5" applyFont="1" applyBorder="1" applyAlignment="1">
      <alignment horizontal="center" vertical="center" shrinkToFit="1"/>
    </xf>
    <xf numFmtId="0" fontId="6" fillId="0" borderId="71" xfId="5" applyFont="1" applyBorder="1" applyAlignment="1">
      <alignment horizontal="center" vertical="center" shrinkToFit="1"/>
    </xf>
    <xf numFmtId="0" fontId="6" fillId="0" borderId="74" xfId="5" applyFont="1" applyBorder="1" applyAlignment="1">
      <alignment horizontal="center" vertical="center" shrinkToFit="1"/>
    </xf>
    <xf numFmtId="0" fontId="6" fillId="0" borderId="71" xfId="5" applyFont="1" applyBorder="1" applyAlignment="1">
      <alignment horizontal="center" vertical="center"/>
    </xf>
    <xf numFmtId="0" fontId="6" fillId="0" borderId="72" xfId="5" applyFont="1" applyBorder="1" applyAlignment="1">
      <alignment horizontal="center" vertical="center"/>
    </xf>
    <xf numFmtId="0" fontId="6" fillId="0" borderId="70" xfId="5" applyFont="1" applyBorder="1" applyAlignment="1" applyProtection="1">
      <alignment horizontal="center" vertical="center"/>
      <protection locked="0"/>
    </xf>
    <xf numFmtId="0" fontId="6" fillId="0" borderId="71" xfId="5" applyFont="1" applyBorder="1" applyAlignment="1" applyProtection="1">
      <alignment horizontal="center" vertical="center"/>
      <protection locked="0"/>
    </xf>
    <xf numFmtId="0" fontId="6" fillId="0" borderId="72" xfId="5" applyFont="1" applyBorder="1" applyAlignment="1" applyProtection="1">
      <alignment horizontal="center" vertical="center"/>
      <protection locked="0"/>
    </xf>
    <xf numFmtId="0" fontId="6" fillId="0" borderId="73" xfId="3" applyFont="1" applyBorder="1" applyAlignment="1">
      <alignment horizontal="left" vertical="center" wrapText="1"/>
    </xf>
    <xf numFmtId="0" fontId="6" fillId="0" borderId="75" xfId="3" applyFont="1" applyBorder="1" applyAlignment="1">
      <alignment horizontal="left" vertical="center" wrapText="1"/>
    </xf>
    <xf numFmtId="0" fontId="6" fillId="0" borderId="78" xfId="3" applyFont="1" applyBorder="1" applyAlignment="1">
      <alignment horizontal="left" vertical="center" wrapText="1"/>
    </xf>
    <xf numFmtId="0" fontId="6" fillId="0" borderId="83" xfId="3" applyFont="1" applyBorder="1" applyAlignment="1">
      <alignment horizontal="left" vertical="center" wrapText="1"/>
    </xf>
    <xf numFmtId="0" fontId="6" fillId="0" borderId="74" xfId="3" applyFont="1" applyBorder="1" applyAlignment="1">
      <alignment horizontal="center" vertical="center"/>
    </xf>
    <xf numFmtId="0" fontId="6" fillId="0" borderId="76" xfId="3" applyFont="1" applyBorder="1" applyAlignment="1">
      <alignment horizontal="center" vertical="center" textRotation="255" wrapText="1"/>
    </xf>
    <xf numFmtId="0" fontId="6" fillId="0" borderId="9" xfId="3" applyFont="1" applyBorder="1" applyAlignment="1">
      <alignment horizontal="center" vertical="center" textRotation="255" wrapText="1"/>
    </xf>
    <xf numFmtId="0" fontId="6" fillId="0" borderId="80" xfId="3" applyFont="1" applyBorder="1" applyAlignment="1" applyProtection="1">
      <alignment horizontal="center" vertical="center"/>
      <protection locked="0"/>
    </xf>
    <xf numFmtId="0" fontId="6" fillId="0" borderId="81" xfId="3" applyFont="1" applyBorder="1" applyAlignment="1" applyProtection="1">
      <alignment horizontal="center" vertical="center"/>
      <protection locked="0"/>
    </xf>
    <xf numFmtId="0" fontId="6" fillId="0" borderId="82" xfId="3" applyFont="1" applyBorder="1" applyAlignment="1" applyProtection="1">
      <alignment horizontal="center" vertical="center"/>
      <protection locked="0"/>
    </xf>
    <xf numFmtId="0" fontId="6" fillId="0" borderId="74" xfId="3" applyFont="1" applyBorder="1" applyAlignment="1" applyProtection="1">
      <alignment horizontal="center"/>
      <protection locked="0"/>
    </xf>
    <xf numFmtId="0" fontId="6" fillId="0" borderId="79" xfId="3" applyFont="1" applyBorder="1" applyAlignment="1" applyProtection="1">
      <alignment horizontal="center"/>
      <protection locked="0"/>
    </xf>
    <xf numFmtId="0" fontId="6" fillId="0" borderId="70" xfId="3" applyFont="1" applyBorder="1" applyAlignment="1">
      <alignment horizontal="center" vertical="center"/>
    </xf>
    <xf numFmtId="0" fontId="6" fillId="0" borderId="71" xfId="3" applyFont="1" applyBorder="1" applyAlignment="1">
      <alignment horizontal="center" vertical="center"/>
    </xf>
    <xf numFmtId="0" fontId="6" fillId="0" borderId="72" xfId="3" applyFont="1" applyBorder="1" applyAlignment="1">
      <alignment horizontal="center" vertical="center"/>
    </xf>
    <xf numFmtId="0" fontId="17" fillId="0" borderId="73" xfId="3" applyFont="1" applyBorder="1" applyAlignment="1">
      <alignment horizontal="left" vertical="center" wrapText="1" shrinkToFit="1"/>
    </xf>
    <xf numFmtId="0" fontId="17" fillId="0" borderId="74" xfId="3" applyFont="1" applyBorder="1" applyAlignment="1">
      <alignment horizontal="left" vertical="center" wrapText="1" shrinkToFit="1"/>
    </xf>
    <xf numFmtId="0" fontId="17" fillId="0" borderId="77" xfId="3" applyFont="1" applyBorder="1" applyAlignment="1">
      <alignment horizontal="left" vertical="center" wrapText="1" shrinkToFit="1"/>
    </xf>
    <xf numFmtId="0" fontId="17" fillId="0" borderId="0" xfId="3" applyFont="1" applyAlignment="1">
      <alignment horizontal="left" vertical="center" wrapText="1" shrinkToFit="1"/>
    </xf>
    <xf numFmtId="0" fontId="17" fillId="0" borderId="78" xfId="3" applyFont="1" applyBorder="1" applyAlignment="1">
      <alignment horizontal="left" vertical="center" wrapText="1" shrinkToFit="1"/>
    </xf>
    <xf numFmtId="0" fontId="17" fillId="0" borderId="79" xfId="3" applyFont="1" applyBorder="1" applyAlignment="1">
      <alignment horizontal="left" vertical="center" wrapText="1" shrinkToFit="1"/>
    </xf>
    <xf numFmtId="0" fontId="6" fillId="0" borderId="71" xfId="3" applyFont="1" applyBorder="1" applyAlignment="1" applyProtection="1">
      <alignment horizontal="center" vertical="center"/>
      <protection locked="0"/>
    </xf>
    <xf numFmtId="0" fontId="6" fillId="0" borderId="79" xfId="3" applyFont="1" applyBorder="1" applyAlignment="1" applyProtection="1">
      <alignment horizontal="center" vertical="center"/>
      <protection locked="0"/>
    </xf>
    <xf numFmtId="0" fontId="6" fillId="0" borderId="72" xfId="3" applyFont="1" applyBorder="1" applyAlignment="1" applyProtection="1">
      <alignment horizontal="center" vertical="center"/>
      <protection locked="0"/>
    </xf>
    <xf numFmtId="0" fontId="6" fillId="0" borderId="75" xfId="3" applyFont="1" applyBorder="1" applyAlignment="1">
      <alignment vertical="center"/>
    </xf>
    <xf numFmtId="0" fontId="6" fillId="0" borderId="78" xfId="3" applyFont="1" applyBorder="1" applyAlignment="1">
      <alignment vertical="center"/>
    </xf>
    <xf numFmtId="0" fontId="6" fillId="0" borderId="83" xfId="3" applyFont="1" applyBorder="1" applyAlignment="1">
      <alignment vertical="center"/>
    </xf>
    <xf numFmtId="0" fontId="6" fillId="0" borderId="35" xfId="3" applyFont="1" applyBorder="1" applyAlignment="1" applyProtection="1">
      <alignment horizontal="center" vertical="center"/>
      <protection locked="0"/>
    </xf>
    <xf numFmtId="0" fontId="6" fillId="0" borderId="36" xfId="3" applyFont="1" applyBorder="1" applyAlignment="1" applyProtection="1">
      <alignment horizontal="center" vertical="center"/>
      <protection locked="0"/>
    </xf>
    <xf numFmtId="0" fontId="6" fillId="0" borderId="37" xfId="3" applyFont="1" applyBorder="1" applyAlignment="1" applyProtection="1">
      <alignment horizontal="center" vertical="center"/>
      <protection locked="0"/>
    </xf>
    <xf numFmtId="0" fontId="6" fillId="0" borderId="77" xfId="3" applyFont="1" applyBorder="1" applyAlignment="1">
      <alignment horizontal="center" vertical="center"/>
    </xf>
    <xf numFmtId="0" fontId="6" fillId="0" borderId="33" xfId="3" applyFont="1" applyBorder="1" applyProtection="1">
      <protection locked="0"/>
    </xf>
    <xf numFmtId="0" fontId="6" fillId="0" borderId="34" xfId="3" applyFont="1" applyBorder="1" applyProtection="1">
      <protection locked="0"/>
    </xf>
    <xf numFmtId="0" fontId="6" fillId="0" borderId="84" xfId="3" applyFont="1" applyBorder="1" applyAlignment="1">
      <alignment horizontal="center" vertical="center" textRotation="255" wrapText="1"/>
    </xf>
    <xf numFmtId="0" fontId="6" fillId="0" borderId="3" xfId="3" applyFont="1" applyBorder="1" applyAlignment="1" applyProtection="1">
      <alignment horizontal="center" vertical="center"/>
      <protection locked="0"/>
    </xf>
    <xf numFmtId="0" fontId="6" fillId="0" borderId="4" xfId="3" applyFont="1" applyBorder="1" applyAlignment="1" applyProtection="1">
      <alignment horizontal="center" vertical="center"/>
      <protection locked="0"/>
    </xf>
    <xf numFmtId="0" fontId="6" fillId="0" borderId="5" xfId="3" applyFont="1" applyBorder="1" applyAlignment="1" applyProtection="1">
      <alignment horizontal="center" vertical="center"/>
      <protection locked="0"/>
    </xf>
    <xf numFmtId="0" fontId="6" fillId="0" borderId="18" xfId="3" applyFont="1" applyBorder="1" applyAlignment="1" applyProtection="1">
      <alignment horizontal="center" vertical="center"/>
      <protection locked="0"/>
    </xf>
    <xf numFmtId="0" fontId="6" fillId="0" borderId="19" xfId="3" applyFont="1" applyBorder="1" applyAlignment="1" applyProtection="1">
      <alignment horizontal="center" vertical="center"/>
      <protection locked="0"/>
    </xf>
    <xf numFmtId="0" fontId="6" fillId="0" borderId="20" xfId="3" applyFont="1" applyBorder="1" applyAlignment="1" applyProtection="1">
      <alignment horizontal="center" vertical="center"/>
      <protection locked="0"/>
    </xf>
    <xf numFmtId="0" fontId="6" fillId="0" borderId="0" xfId="3" applyFont="1" applyAlignment="1">
      <alignment horizontal="center" vertical="center"/>
    </xf>
    <xf numFmtId="0" fontId="6" fillId="0" borderId="79" xfId="3" applyFont="1" applyBorder="1" applyAlignment="1">
      <alignment horizontal="center" vertical="center"/>
    </xf>
    <xf numFmtId="0" fontId="6" fillId="2" borderId="70" xfId="3" applyFont="1" applyFill="1" applyBorder="1" applyAlignment="1">
      <alignment horizontal="center" vertical="center"/>
    </xf>
    <xf numFmtId="0" fontId="6" fillId="2" borderId="71" xfId="3" applyFont="1" applyFill="1" applyBorder="1" applyAlignment="1">
      <alignment horizontal="center" vertical="center"/>
    </xf>
    <xf numFmtId="0" fontId="6" fillId="2" borderId="72" xfId="3" applyFont="1" applyFill="1" applyBorder="1" applyAlignment="1">
      <alignment horizontal="center" vertical="center"/>
    </xf>
    <xf numFmtId="0" fontId="6" fillId="0" borderId="70" xfId="3" applyFont="1" applyBorder="1" applyAlignment="1" applyProtection="1">
      <alignment horizontal="center" vertical="center"/>
      <protection locked="0"/>
    </xf>
    <xf numFmtId="0" fontId="20" fillId="0" borderId="21" xfId="1" applyFont="1" applyBorder="1" applyAlignment="1">
      <alignment horizontal="center" vertical="center"/>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20" fillId="0" borderId="21" xfId="1" applyFont="1" applyBorder="1" applyAlignment="1">
      <alignment horizontal="left" vertical="center"/>
    </xf>
    <xf numFmtId="0" fontId="20" fillId="0" borderId="22" xfId="1" applyFont="1" applyBorder="1" applyAlignment="1">
      <alignment horizontal="left" vertical="center"/>
    </xf>
    <xf numFmtId="0" fontId="20" fillId="0" borderId="23" xfId="1" applyFont="1" applyBorder="1" applyAlignment="1">
      <alignment horizontal="left" vertical="center"/>
    </xf>
    <xf numFmtId="0" fontId="22" fillId="0" borderId="0" xfId="1" applyFont="1" applyAlignment="1">
      <alignment horizontal="right"/>
    </xf>
    <xf numFmtId="0" fontId="22" fillId="0" borderId="45" xfId="1" applyFont="1" applyFill="1" applyBorder="1" applyAlignment="1">
      <alignment horizontal="center"/>
    </xf>
    <xf numFmtId="0" fontId="22" fillId="0" borderId="46" xfId="1" applyFont="1" applyFill="1" applyBorder="1" applyAlignment="1">
      <alignment horizontal="center"/>
    </xf>
    <xf numFmtId="0" fontId="22" fillId="0" borderId="52" xfId="1" applyFont="1" applyFill="1" applyBorder="1" applyAlignment="1">
      <alignment horizontal="center"/>
    </xf>
    <xf numFmtId="0" fontId="24" fillId="0" borderId="0" xfId="1" applyFont="1" applyAlignment="1">
      <alignment horizontal="center"/>
    </xf>
    <xf numFmtId="0" fontId="22" fillId="0" borderId="21" xfId="1" applyFont="1" applyBorder="1" applyAlignment="1">
      <alignment horizontal="distributed"/>
    </xf>
    <xf numFmtId="0" fontId="22" fillId="0" borderId="23" xfId="1" applyFont="1" applyBorder="1" applyAlignment="1">
      <alignment horizontal="distributed"/>
    </xf>
    <xf numFmtId="0" fontId="22" fillId="0" borderId="21" xfId="1" applyFont="1" applyBorder="1" applyAlignment="1">
      <alignment horizontal="center"/>
    </xf>
    <xf numFmtId="0" fontId="22" fillId="0" borderId="22" xfId="1" applyFont="1" applyBorder="1" applyAlignment="1">
      <alignment horizontal="center"/>
    </xf>
    <xf numFmtId="0" fontId="22" fillId="0" borderId="23" xfId="1" applyFont="1" applyBorder="1" applyAlignment="1">
      <alignment horizontal="center"/>
    </xf>
    <xf numFmtId="0" fontId="22" fillId="0" borderId="33" xfId="1" applyFont="1" applyBorder="1" applyAlignment="1">
      <alignment horizontal="center"/>
    </xf>
    <xf numFmtId="0" fontId="22" fillId="0" borderId="9" xfId="1" applyFont="1" applyBorder="1" applyAlignment="1">
      <alignment horizontal="distributed" vertical="center"/>
    </xf>
    <xf numFmtId="0" fontId="22" fillId="0" borderId="10" xfId="1" applyFont="1" applyBorder="1" applyAlignment="1">
      <alignment horizontal="center" vertical="center"/>
    </xf>
    <xf numFmtId="0" fontId="22" fillId="0" borderId="0" xfId="1" applyFont="1" applyBorder="1" applyAlignment="1">
      <alignment horizontal="center" vertical="center"/>
    </xf>
    <xf numFmtId="0" fontId="22" fillId="0" borderId="11" xfId="1" applyFont="1" applyBorder="1" applyAlignment="1">
      <alignment horizontal="center" vertical="center"/>
    </xf>
    <xf numFmtId="0" fontId="22" fillId="0" borderId="2" xfId="1" applyFont="1" applyBorder="1" applyAlignment="1">
      <alignment horizontal="distributed" vertical="center"/>
    </xf>
    <xf numFmtId="0" fontId="22" fillId="0" borderId="24" xfId="1" applyFont="1" applyBorder="1" applyAlignment="1">
      <alignment horizontal="distributed" vertical="center"/>
    </xf>
    <xf numFmtId="0" fontId="22" fillId="0" borderId="0" xfId="1" applyFont="1" applyAlignment="1">
      <alignment horizontal="center"/>
    </xf>
    <xf numFmtId="0" fontId="22" fillId="0" borderId="2" xfId="1" applyFont="1" applyFill="1" applyBorder="1" applyAlignment="1">
      <alignment horizontal="distributed" vertical="center"/>
    </xf>
    <xf numFmtId="0" fontId="22" fillId="0" borderId="24" xfId="1" applyFont="1" applyFill="1" applyBorder="1" applyAlignment="1">
      <alignment horizontal="distributed" vertical="center"/>
    </xf>
    <xf numFmtId="0" fontId="22" fillId="0" borderId="6" xfId="1" applyFont="1" applyBorder="1" applyAlignment="1">
      <alignment horizontal="left" vertical="top"/>
    </xf>
    <xf numFmtId="0" fontId="22" fillId="0" borderId="7" xfId="1" applyFont="1" applyBorder="1" applyAlignment="1">
      <alignment horizontal="left" vertical="top"/>
    </xf>
    <xf numFmtId="0" fontId="22" fillId="0" borderId="8" xfId="1" applyFont="1" applyBorder="1" applyAlignment="1">
      <alignment horizontal="left" vertical="top"/>
    </xf>
    <xf numFmtId="0" fontId="22" fillId="0" borderId="15" xfId="1" applyFont="1" applyBorder="1" applyAlignment="1">
      <alignment horizontal="left" vertical="top"/>
    </xf>
    <xf numFmtId="0" fontId="22" fillId="0" borderId="16" xfId="1" applyFont="1" applyBorder="1" applyAlignment="1">
      <alignment horizontal="left" vertical="top"/>
    </xf>
    <xf numFmtId="0" fontId="22" fillId="0" borderId="17" xfId="1" applyFont="1" applyBorder="1" applyAlignment="1">
      <alignment horizontal="left" vertical="top"/>
    </xf>
    <xf numFmtId="0" fontId="22" fillId="0" borderId="38" xfId="1" applyFont="1" applyBorder="1" applyAlignment="1">
      <alignment horizontal="center"/>
    </xf>
    <xf numFmtId="0" fontId="22" fillId="0" borderId="39" xfId="1" applyFont="1" applyBorder="1" applyAlignment="1">
      <alignment horizontal="center"/>
    </xf>
    <xf numFmtId="0" fontId="22" fillId="0" borderId="40" xfId="1" applyFont="1" applyBorder="1" applyAlignment="1">
      <alignment horizontal="center"/>
    </xf>
    <xf numFmtId="0" fontId="22" fillId="0" borderId="53" xfId="1" applyFont="1" applyBorder="1" applyAlignment="1">
      <alignment horizontal="center"/>
    </xf>
    <xf numFmtId="0" fontId="22" fillId="0" borderId="54" xfId="1" applyFont="1" applyBorder="1" applyAlignment="1">
      <alignment horizontal="center"/>
    </xf>
    <xf numFmtId="0" fontId="22" fillId="0" borderId="55" xfId="1" applyFont="1" applyBorder="1" applyAlignment="1">
      <alignment horizontal="center"/>
    </xf>
    <xf numFmtId="0" fontId="22" fillId="0" borderId="56" xfId="1" applyFont="1" applyBorder="1" applyAlignment="1">
      <alignment horizontal="center"/>
    </xf>
    <xf numFmtId="0" fontId="22" fillId="0" borderId="57" xfId="1" applyFont="1" applyBorder="1" applyAlignment="1">
      <alignment horizontal="center"/>
    </xf>
    <xf numFmtId="0" fontId="22" fillId="0" borderId="58" xfId="1" applyFont="1" applyBorder="1" applyAlignment="1">
      <alignment horizontal="center"/>
    </xf>
    <xf numFmtId="0" fontId="22" fillId="0" borderId="59" xfId="1" applyFont="1" applyBorder="1" applyAlignment="1">
      <alignment horizontal="center"/>
    </xf>
    <xf numFmtId="0" fontId="22" fillId="0" borderId="34" xfId="1" applyFont="1" applyBorder="1" applyAlignment="1">
      <alignment horizontal="center"/>
    </xf>
    <xf numFmtId="0" fontId="22" fillId="0" borderId="6" xfId="1" applyFont="1" applyBorder="1" applyAlignment="1">
      <alignment horizontal="center"/>
    </xf>
    <xf numFmtId="0" fontId="22" fillId="0" borderId="7" xfId="1" applyFont="1" applyBorder="1" applyAlignment="1">
      <alignment horizontal="center"/>
    </xf>
    <xf numFmtId="0" fontId="22" fillId="0" borderId="8" xfId="1" applyFont="1" applyBorder="1" applyAlignment="1">
      <alignment horizontal="center"/>
    </xf>
    <xf numFmtId="0" fontId="22" fillId="0" borderId="10" xfId="1" applyFont="1" applyBorder="1" applyAlignment="1">
      <alignment horizontal="center"/>
    </xf>
    <xf numFmtId="0" fontId="22" fillId="0" borderId="0" xfId="1" applyFont="1" applyBorder="1" applyAlignment="1">
      <alignment horizontal="center"/>
    </xf>
    <xf numFmtId="0" fontId="22" fillId="0" borderId="11" xfId="1" applyFont="1" applyBorder="1" applyAlignment="1">
      <alignment horizontal="center"/>
    </xf>
    <xf numFmtId="0" fontId="22" fillId="0" borderId="15" xfId="1" applyFont="1" applyBorder="1" applyAlignment="1">
      <alignment horizontal="center"/>
    </xf>
    <xf numFmtId="0" fontId="22" fillId="0" borderId="16" xfId="1" applyFont="1" applyBorder="1" applyAlignment="1">
      <alignment horizontal="center"/>
    </xf>
    <xf numFmtId="0" fontId="22" fillId="0" borderId="17" xfId="1" applyFont="1" applyBorder="1" applyAlignment="1">
      <alignment horizontal="center"/>
    </xf>
    <xf numFmtId="0" fontId="22" fillId="0" borderId="10" xfId="1" applyFont="1" applyBorder="1" applyAlignment="1">
      <alignment horizontal="left" vertical="top"/>
    </xf>
    <xf numFmtId="0" fontId="22" fillId="0" borderId="0" xfId="1" applyFont="1" applyBorder="1" applyAlignment="1">
      <alignment horizontal="left" vertical="top"/>
    </xf>
    <xf numFmtId="0" fontId="22" fillId="0" borderId="11" xfId="1" applyFont="1" applyBorder="1" applyAlignment="1">
      <alignment horizontal="left" vertical="top"/>
    </xf>
    <xf numFmtId="0" fontId="27" fillId="0" borderId="41" xfId="1" applyFont="1" applyBorder="1" applyAlignment="1">
      <alignment horizontal="center"/>
    </xf>
    <xf numFmtId="0" fontId="27" fillId="0" borderId="60" xfId="1" applyFont="1" applyBorder="1" applyAlignment="1">
      <alignment horizontal="center"/>
    </xf>
    <xf numFmtId="0" fontId="27" fillId="0" borderId="61" xfId="1" applyFont="1" applyBorder="1" applyAlignment="1">
      <alignment horizontal="center"/>
    </xf>
    <xf numFmtId="0" fontId="26" fillId="0" borderId="0" xfId="1" applyFont="1" applyAlignment="1">
      <alignment horizontal="center"/>
    </xf>
    <xf numFmtId="0" fontId="22" fillId="0" borderId="65" xfId="1" applyFont="1" applyBorder="1" applyAlignment="1">
      <alignment horizontal="left"/>
    </xf>
    <xf numFmtId="0" fontId="22" fillId="0" borderId="42" xfId="1" applyFont="1" applyBorder="1" applyAlignment="1">
      <alignment horizontal="left"/>
    </xf>
    <xf numFmtId="0" fontId="26" fillId="0" borderId="42" xfId="1" applyFont="1" applyBorder="1" applyAlignment="1">
      <alignment horizontal="center"/>
    </xf>
    <xf numFmtId="0" fontId="26" fillId="0" borderId="43" xfId="1" applyFont="1" applyBorder="1" applyAlignment="1">
      <alignment horizontal="center"/>
    </xf>
    <xf numFmtId="0" fontId="22" fillId="0" borderId="66" xfId="1" applyFont="1" applyBorder="1" applyAlignment="1">
      <alignment horizontal="left"/>
    </xf>
    <xf numFmtId="0" fontId="22" fillId="0" borderId="67" xfId="1" applyFont="1" applyBorder="1" applyAlignment="1">
      <alignment horizontal="left"/>
    </xf>
    <xf numFmtId="0" fontId="26" fillId="0" borderId="67" xfId="1" applyFont="1" applyBorder="1" applyAlignment="1">
      <alignment horizontal="center"/>
    </xf>
    <xf numFmtId="0" fontId="26" fillId="0" borderId="68" xfId="1" applyFont="1" applyBorder="1" applyAlignment="1">
      <alignment horizontal="center"/>
    </xf>
    <xf numFmtId="0" fontId="6" fillId="4" borderId="1" xfId="8" applyFont="1" applyFill="1" applyBorder="1" applyAlignment="1">
      <alignment horizontal="center" vertical="center" wrapText="1"/>
    </xf>
    <xf numFmtId="0" fontId="6" fillId="5" borderId="16" xfId="8" applyFont="1" applyFill="1" applyBorder="1" applyAlignment="1">
      <alignment horizontal="center" vertical="center"/>
    </xf>
    <xf numFmtId="0" fontId="6" fillId="0" borderId="16" xfId="8" applyFont="1" applyBorder="1" applyAlignment="1">
      <alignment horizontal="center" vertical="center"/>
    </xf>
    <xf numFmtId="0" fontId="6" fillId="6" borderId="1" xfId="8" applyFont="1" applyFill="1" applyBorder="1" applyAlignment="1">
      <alignment horizontal="center" vertical="center"/>
    </xf>
    <xf numFmtId="0" fontId="6" fillId="4" borderId="1" xfId="8" applyFont="1" applyFill="1" applyBorder="1" applyAlignment="1">
      <alignment horizontal="center" vertical="center"/>
    </xf>
    <xf numFmtId="0" fontId="16" fillId="7" borderId="1" xfId="9" applyFont="1" applyFill="1" applyBorder="1">
      <alignment vertical="center"/>
    </xf>
    <xf numFmtId="0" fontId="6" fillId="0" borderId="1" xfId="8" applyFont="1" applyBorder="1">
      <alignment vertical="center"/>
    </xf>
    <xf numFmtId="0" fontId="17" fillId="0" borderId="6" xfId="8" applyFont="1" applyBorder="1" applyAlignment="1">
      <alignment horizontal="center" vertical="center"/>
    </xf>
    <xf numFmtId="0" fontId="17" fillId="0" borderId="77" xfId="8" applyFont="1" applyBorder="1" applyAlignment="1">
      <alignment horizontal="center" vertical="center"/>
    </xf>
    <xf numFmtId="0" fontId="17" fillId="0" borderId="6" xfId="8" applyFont="1" applyBorder="1" applyAlignment="1">
      <alignment horizontal="center" vertical="center" wrapText="1"/>
    </xf>
    <xf numFmtId="0" fontId="17" fillId="0" borderId="77" xfId="8" applyFont="1" applyBorder="1" applyAlignment="1">
      <alignment horizontal="center" vertical="center" wrapText="1"/>
    </xf>
    <xf numFmtId="0" fontId="17" fillId="0" borderId="15" xfId="8" applyFont="1" applyBorder="1" applyAlignment="1">
      <alignment horizontal="center" vertical="center" wrapText="1"/>
    </xf>
    <xf numFmtId="0" fontId="17" fillId="0" borderId="1" xfId="8" applyFont="1" applyBorder="1" applyAlignment="1">
      <alignment horizontal="center" vertical="center"/>
    </xf>
    <xf numFmtId="0" fontId="17" fillId="0" borderId="21" xfId="8" applyFont="1" applyBorder="1" applyAlignment="1">
      <alignment horizontal="center" vertical="center"/>
    </xf>
    <xf numFmtId="49" fontId="17" fillId="0" borderId="1" xfId="8" applyNumberFormat="1" applyFont="1" applyBorder="1" applyAlignment="1">
      <alignment horizontal="center" vertical="center"/>
    </xf>
    <xf numFmtId="0" fontId="17" fillId="0" borderId="23" xfId="8" applyFont="1" applyBorder="1" applyAlignment="1">
      <alignment horizontal="center" vertical="center" wrapText="1"/>
    </xf>
    <xf numFmtId="0" fontId="46" fillId="0" borderId="77" xfId="8" applyFont="1" applyBorder="1" applyAlignment="1">
      <alignment horizontal="center" vertical="center" wrapText="1"/>
    </xf>
    <xf numFmtId="0" fontId="46" fillId="0" borderId="15" xfId="8" applyFont="1" applyBorder="1" applyAlignment="1">
      <alignment horizontal="center" vertical="center" wrapText="1"/>
    </xf>
    <xf numFmtId="0" fontId="6" fillId="6" borderId="1" xfId="8" applyFont="1" applyFill="1" applyBorder="1">
      <alignment vertical="center"/>
    </xf>
    <xf numFmtId="0" fontId="17" fillId="0" borderId="1" xfId="8" applyFont="1" applyBorder="1" applyAlignment="1">
      <alignment horizontal="center" vertical="center" wrapText="1"/>
    </xf>
    <xf numFmtId="0" fontId="6" fillId="0" borderId="1" xfId="8" applyFont="1" applyBorder="1" applyAlignment="1">
      <alignment horizontal="center" vertical="center" wrapText="1"/>
    </xf>
    <xf numFmtId="180" fontId="17" fillId="0" borderId="1" xfId="8" applyNumberFormat="1" applyFont="1" applyBorder="1" applyAlignment="1">
      <alignment horizontal="center" vertical="center"/>
    </xf>
    <xf numFmtId="0" fontId="17" fillId="0" borderId="22" xfId="8" applyFont="1" applyBorder="1" applyAlignment="1">
      <alignment horizontal="center" vertical="center"/>
    </xf>
    <xf numFmtId="0" fontId="17" fillId="0" borderId="23" xfId="8" applyFont="1" applyBorder="1" applyAlignment="1">
      <alignment horizontal="center" vertical="center"/>
    </xf>
    <xf numFmtId="0" fontId="17" fillId="5" borderId="1" xfId="8" applyFont="1" applyFill="1" applyBorder="1" applyAlignment="1">
      <alignment horizontal="right" vertical="center"/>
    </xf>
    <xf numFmtId="0" fontId="17" fillId="0" borderId="1" xfId="8" applyFont="1" applyBorder="1">
      <alignment vertical="center"/>
    </xf>
    <xf numFmtId="0" fontId="17" fillId="0" borderId="9" xfId="8" applyFont="1" applyBorder="1" applyAlignment="1">
      <alignment horizontal="center" vertical="center" wrapText="1"/>
    </xf>
    <xf numFmtId="0" fontId="17" fillId="0" borderId="0" xfId="4" applyFont="1" applyBorder="1" applyAlignment="1">
      <alignment horizontal="center" vertical="center" wrapText="1"/>
    </xf>
    <xf numFmtId="179" fontId="17" fillId="0" borderId="2" xfId="8" applyNumberFormat="1" applyFont="1" applyBorder="1">
      <alignment vertical="center"/>
    </xf>
    <xf numFmtId="179" fontId="17" fillId="0" borderId="24" xfId="8" applyNumberFormat="1" applyFont="1" applyBorder="1">
      <alignment vertical="center"/>
    </xf>
    <xf numFmtId="0" fontId="17" fillId="0" borderId="1" xfId="8" applyFont="1" applyBorder="1" applyAlignment="1">
      <alignment horizontal="left" vertical="center"/>
    </xf>
    <xf numFmtId="0" fontId="17" fillId="0" borderId="1" xfId="4" applyFont="1" applyBorder="1" applyAlignment="1">
      <alignment horizontal="center" vertical="center" wrapText="1"/>
    </xf>
    <xf numFmtId="0" fontId="17" fillId="0" borderId="1" xfId="4" applyFont="1" applyBorder="1" applyAlignment="1">
      <alignment horizontal="center" vertical="center"/>
    </xf>
    <xf numFmtId="0" fontId="17" fillId="0" borderId="21" xfId="4" applyFont="1" applyBorder="1" applyAlignment="1">
      <alignment horizontal="center" vertical="center"/>
    </xf>
    <xf numFmtId="0" fontId="17" fillId="0" borderId="22" xfId="4" applyFont="1" applyBorder="1" applyAlignment="1">
      <alignment horizontal="center" vertical="center"/>
    </xf>
    <xf numFmtId="0" fontId="17" fillId="0" borderId="23" xfId="4" applyFont="1" applyBorder="1" applyAlignment="1">
      <alignment horizontal="center" vertical="center"/>
    </xf>
    <xf numFmtId="0" fontId="17" fillId="0" borderId="21" xfId="8" applyFont="1" applyBorder="1" applyAlignment="1">
      <alignment horizontal="right" vertical="center"/>
    </xf>
    <xf numFmtId="0" fontId="17" fillId="0" borderId="23" xfId="8" applyFont="1" applyBorder="1" applyAlignment="1">
      <alignment horizontal="right" vertical="center"/>
    </xf>
    <xf numFmtId="0" fontId="17" fillId="0" borderId="9" xfId="8" applyFont="1" applyBorder="1" applyAlignment="1">
      <alignment horizontal="right" vertical="center"/>
    </xf>
    <xf numFmtId="0" fontId="17" fillId="0" borderId="77" xfId="8" applyFont="1" applyBorder="1" applyAlignment="1">
      <alignment horizontal="right" vertical="center"/>
    </xf>
    <xf numFmtId="0" fontId="17" fillId="0" borderId="11" xfId="8" applyFont="1" applyBorder="1" applyAlignment="1">
      <alignment horizontal="right" vertical="center"/>
    </xf>
    <xf numFmtId="0" fontId="17" fillId="0" borderId="21" xfId="4" applyFont="1" applyBorder="1" applyAlignment="1">
      <alignment horizontal="center" vertical="center" wrapText="1"/>
    </xf>
    <xf numFmtId="0" fontId="17" fillId="0" borderId="22" xfId="4" applyFont="1" applyBorder="1" applyAlignment="1">
      <alignment horizontal="center" vertical="center" wrapText="1"/>
    </xf>
    <xf numFmtId="0" fontId="17" fillId="0" borderId="23" xfId="4" applyFont="1" applyBorder="1" applyAlignment="1">
      <alignment horizontal="center" vertical="center" wrapText="1"/>
    </xf>
    <xf numFmtId="0" fontId="19" fillId="0" borderId="0" xfId="1" applyFont="1" applyAlignment="1">
      <alignment horizontal="center"/>
    </xf>
    <xf numFmtId="0" fontId="30" fillId="0" borderId="21" xfId="1" applyFont="1" applyBorder="1" applyAlignment="1">
      <alignment horizontal="distributed" vertical="center" indent="1"/>
    </xf>
    <xf numFmtId="0" fontId="30" fillId="0" borderId="22" xfId="1" applyFont="1" applyBorder="1" applyAlignment="1">
      <alignment horizontal="distributed" vertical="center" indent="1"/>
    </xf>
    <xf numFmtId="0" fontId="30" fillId="0" borderId="23" xfId="1" applyFont="1" applyBorder="1" applyAlignment="1">
      <alignment horizontal="distributed" vertical="center" indent="1"/>
    </xf>
    <xf numFmtId="0" fontId="20" fillId="0" borderId="22" xfId="1" applyFont="1" applyBorder="1" applyAlignment="1">
      <alignment horizontal="left"/>
    </xf>
    <xf numFmtId="0" fontId="20" fillId="0" borderId="23" xfId="1" applyFont="1" applyBorder="1" applyAlignment="1">
      <alignment horizontal="left"/>
    </xf>
    <xf numFmtId="0" fontId="30" fillId="0" borderId="21" xfId="1" applyFont="1" applyBorder="1" applyAlignment="1">
      <alignment horizontal="center" vertical="center"/>
    </xf>
    <xf numFmtId="0" fontId="30" fillId="0" borderId="22" xfId="1" applyFont="1" applyBorder="1" applyAlignment="1">
      <alignment horizontal="center" vertical="center"/>
    </xf>
    <xf numFmtId="0" fontId="30" fillId="0" borderId="23" xfId="1" applyFont="1" applyBorder="1" applyAlignment="1">
      <alignment horizontal="center" vertical="center"/>
    </xf>
    <xf numFmtId="0" fontId="32" fillId="0" borderId="0" xfId="1" applyFont="1" applyBorder="1" applyAlignment="1">
      <alignment horizontal="left" vertical="top" wrapText="1"/>
    </xf>
    <xf numFmtId="0" fontId="32" fillId="0" borderId="11" xfId="1" applyFont="1" applyBorder="1" applyAlignment="1">
      <alignment horizontal="left" vertical="top" wrapText="1"/>
    </xf>
    <xf numFmtId="0" fontId="31" fillId="0" borderId="0" xfId="1" applyFont="1" applyAlignment="1">
      <alignment horizontal="center" wrapText="1"/>
    </xf>
    <xf numFmtId="0" fontId="31" fillId="0" borderId="0" xfId="1" applyFont="1" applyAlignment="1">
      <alignment horizontal="center"/>
    </xf>
    <xf numFmtId="0" fontId="30" fillId="0" borderId="0" xfId="1" applyFont="1" applyAlignment="1">
      <alignment horizontal="left" vertical="center"/>
    </xf>
    <xf numFmtId="0" fontId="30" fillId="0" borderId="0" xfId="1" applyFont="1" applyAlignment="1">
      <alignment horizontal="right" vertical="center"/>
    </xf>
    <xf numFmtId="0" fontId="30" fillId="0" borderId="0" xfId="1" applyFont="1" applyAlignment="1">
      <alignment horizontal="left" vertical="justify" wrapText="1"/>
    </xf>
    <xf numFmtId="0" fontId="20" fillId="0" borderId="0" xfId="1" applyFont="1" applyBorder="1" applyAlignment="1">
      <alignment horizontal="center" vertical="top"/>
    </xf>
    <xf numFmtId="0" fontId="32" fillId="0" borderId="7" xfId="1" applyFont="1" applyBorder="1" applyAlignment="1">
      <alignment horizontal="left" wrapText="1"/>
    </xf>
    <xf numFmtId="0" fontId="32" fillId="0" borderId="8" xfId="1" applyFont="1" applyBorder="1" applyAlignment="1">
      <alignment horizontal="left" wrapText="1"/>
    </xf>
    <xf numFmtId="0" fontId="32" fillId="0" borderId="79" xfId="1" applyFont="1" applyBorder="1" applyAlignment="1">
      <alignment horizontal="left" vertical="top" wrapText="1"/>
    </xf>
    <xf numFmtId="0" fontId="32" fillId="0" borderId="83" xfId="1" applyFont="1" applyBorder="1" applyAlignment="1">
      <alignment horizontal="left" vertical="top" wrapText="1"/>
    </xf>
    <xf numFmtId="49" fontId="15" fillId="0" borderId="10" xfId="1" applyNumberFormat="1" applyFont="1" applyBorder="1" applyAlignment="1">
      <alignment horizontal="center" vertical="top" textRotation="255"/>
    </xf>
    <xf numFmtId="0" fontId="37" fillId="0" borderId="0" xfId="0" applyFont="1" applyAlignment="1">
      <alignment horizontal="center" vertical="center"/>
    </xf>
    <xf numFmtId="0" fontId="38" fillId="0" borderId="0" xfId="0" applyFont="1" applyAlignment="1">
      <alignment horizontal="center" vertical="center"/>
    </xf>
    <xf numFmtId="0" fontId="40" fillId="0" borderId="0" xfId="2" applyFont="1" applyAlignment="1">
      <alignment horizontal="left" vertical="center" wrapText="1" indent="3"/>
    </xf>
    <xf numFmtId="0" fontId="10" fillId="0" borderId="0" xfId="2" applyAlignment="1">
      <alignment horizontal="left" vertical="center" indent="3"/>
    </xf>
    <xf numFmtId="0" fontId="40" fillId="0" borderId="1" xfId="2" applyFont="1" applyBorder="1" applyAlignment="1">
      <alignment horizontal="distributed" vertical="center" wrapText="1"/>
    </xf>
    <xf numFmtId="0" fontId="40" fillId="0" borderId="1" xfId="2" applyFont="1" applyBorder="1" applyAlignment="1">
      <alignment horizontal="center" vertical="center" wrapText="1"/>
    </xf>
    <xf numFmtId="0" fontId="40" fillId="0" borderId="0" xfId="2" applyFont="1" applyAlignment="1">
      <alignment horizontal="left" vertical="center" wrapText="1" indent="2"/>
    </xf>
    <xf numFmtId="0" fontId="10" fillId="0" borderId="0" xfId="2" applyAlignment="1">
      <alignment horizontal="left" vertical="center" indent="2"/>
    </xf>
    <xf numFmtId="0" fontId="40" fillId="0" borderId="0" xfId="2" applyFont="1" applyAlignment="1">
      <alignment horizontal="left" vertical="center" wrapText="1" indent="5"/>
    </xf>
    <xf numFmtId="0" fontId="10" fillId="0" borderId="0" xfId="2" applyAlignment="1">
      <alignment horizontal="left" vertical="center" indent="5"/>
    </xf>
    <xf numFmtId="0" fontId="40" fillId="0" borderId="0" xfId="2" applyFont="1" applyAlignment="1">
      <alignment horizontal="left" vertical="center" wrapText="1" indent="1"/>
    </xf>
    <xf numFmtId="0" fontId="10" fillId="0" borderId="0" xfId="2" applyAlignment="1">
      <alignment horizontal="left" vertical="center" indent="1"/>
    </xf>
    <xf numFmtId="0" fontId="40" fillId="0" borderId="1" xfId="2" applyFont="1" applyBorder="1" applyAlignment="1">
      <alignment horizontal="justify" vertical="center" wrapText="1"/>
    </xf>
    <xf numFmtId="0" fontId="40" fillId="0" borderId="0" xfId="2" applyFont="1" applyAlignment="1">
      <alignment horizontal="center" vertical="center" wrapText="1"/>
    </xf>
    <xf numFmtId="0" fontId="10" fillId="0" borderId="0" xfId="2">
      <alignment vertical="center"/>
    </xf>
    <xf numFmtId="0" fontId="40" fillId="0" borderId="0" xfId="2" applyFont="1" applyAlignment="1">
      <alignment horizontal="justify" vertical="center" wrapText="1"/>
    </xf>
    <xf numFmtId="0" fontId="40" fillId="0" borderId="0" xfId="2" applyFont="1" applyAlignment="1">
      <alignment horizontal="right" vertical="center" wrapText="1"/>
    </xf>
    <xf numFmtId="0" fontId="33" fillId="0" borderId="69" xfId="0" applyFont="1" applyBorder="1" applyAlignment="1">
      <alignment vertical="center" wrapText="1"/>
    </xf>
  </cellXfs>
  <cellStyles count="10">
    <cellStyle name="Normal 2" xfId="3" xr:uid="{00000000-0005-0000-0000-000000000000}"/>
    <cellStyle name="標準" xfId="0" builtinId="0"/>
    <cellStyle name="標準 2" xfId="1" xr:uid="{00000000-0005-0000-0000-000002000000}"/>
    <cellStyle name="標準 2 2" xfId="4" xr:uid="{00000000-0005-0000-0000-000003000000}"/>
    <cellStyle name="標準 3" xfId="2" xr:uid="{00000000-0005-0000-0000-000004000000}"/>
    <cellStyle name="標準 3 2" xfId="5" xr:uid="{00000000-0005-0000-0000-000005000000}"/>
    <cellStyle name="標準 4" xfId="7" xr:uid="{00000000-0005-0000-0000-000006000000}"/>
    <cellStyle name="標準 5" xfId="9" xr:uid="{00000000-0005-0000-0000-000007000000}"/>
    <cellStyle name="標準_③-２加算様式（就労）" xfId="8" xr:uid="{00000000-0005-0000-0000-000008000000}"/>
    <cellStyle name="標準_事業者指定様式（多機能用総括表）作業ファイル"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340031\Downloads\0014715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短期入所・併設型）"/>
      <sheetName val="勤務形態一覧表（短期入所・空床利用型）"/>
      <sheetName val="勤務形態一覧表（短期入所・単独型）"/>
      <sheetName val="勤務形態一覧表（重度障害者等包括支援）"/>
      <sheetName val="勤務形態一覧表（機能訓練）"/>
      <sheetName val="勤務形態一覧表（生活訓練）"/>
      <sheetName val="勤務形態一覧表（就労選択支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cell r="G6"/>
          <cell r="H6"/>
          <cell r="I6"/>
          <cell r="J6"/>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row>
        <row r="8">
          <cell r="A8" t="str">
            <v>短期入所・併設型</v>
          </cell>
          <cell r="B8" t="str">
            <v>管理者</v>
          </cell>
          <cell r="C8" t="str">
            <v>生活支援員</v>
          </cell>
          <cell r="D8"/>
          <cell r="E8"/>
          <cell r="F8"/>
          <cell r="G8"/>
          <cell r="H8"/>
          <cell r="I8"/>
          <cell r="J8"/>
        </row>
        <row r="9">
          <cell r="A9" t="str">
            <v>短期入所・空床利用型</v>
          </cell>
          <cell r="B9" t="str">
            <v>管理者</v>
          </cell>
          <cell r="C9" t="str">
            <v>生活支援員</v>
          </cell>
          <cell r="D9"/>
          <cell r="E9"/>
          <cell r="F9"/>
          <cell r="G9"/>
          <cell r="H9"/>
          <cell r="I9"/>
          <cell r="J9"/>
        </row>
        <row r="10">
          <cell r="A10" t="str">
            <v>短期入所・単独型</v>
          </cell>
          <cell r="B10" t="str">
            <v>管理者</v>
          </cell>
          <cell r="C10" t="str">
            <v>生活支援員</v>
          </cell>
          <cell r="D10"/>
          <cell r="E10"/>
          <cell r="F10"/>
          <cell r="G10"/>
          <cell r="H10"/>
          <cell r="I10"/>
          <cell r="J10"/>
        </row>
        <row r="11">
          <cell r="A11" t="str">
            <v>重度障害者等包括支援</v>
          </cell>
          <cell r="B11" t="str">
            <v>管理者</v>
          </cell>
          <cell r="C11" t="str">
            <v>サービス提供責任者</v>
          </cell>
          <cell r="D11" t="str">
            <v>従業者</v>
          </cell>
          <cell r="E11"/>
          <cell r="F11"/>
          <cell r="G11"/>
          <cell r="H11"/>
          <cell r="I11"/>
          <cell r="J11"/>
        </row>
        <row r="12">
          <cell r="A12" t="str">
            <v>共同生活援助・介護サービス包括型</v>
          </cell>
          <cell r="B12" t="str">
            <v>管理者</v>
          </cell>
          <cell r="C12" t="str">
            <v>サービス管理責任者</v>
          </cell>
          <cell r="D12" t="str">
            <v>世話人</v>
          </cell>
          <cell r="E12" t="str">
            <v>生活支援員</v>
          </cell>
          <cell r="F12"/>
          <cell r="G12"/>
          <cell r="H12"/>
          <cell r="I12"/>
          <cell r="J12"/>
        </row>
        <row r="13">
          <cell r="A13" t="str">
            <v>共同生活援助・外部サービス利用型</v>
          </cell>
          <cell r="B13" t="str">
            <v>管理者</v>
          </cell>
          <cell r="C13" t="str">
            <v>サービス管理責任者</v>
          </cell>
          <cell r="D13" t="str">
            <v>世話人</v>
          </cell>
          <cell r="E13"/>
          <cell r="F13"/>
          <cell r="G13"/>
          <cell r="H13"/>
          <cell r="I13"/>
          <cell r="J13"/>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cell r="H14"/>
          <cell r="I14"/>
          <cell r="J14"/>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cell r="I16"/>
          <cell r="J16"/>
        </row>
        <row r="17">
          <cell r="A17" t="str">
            <v>生活訓練</v>
          </cell>
          <cell r="B17" t="str">
            <v>管理者</v>
          </cell>
          <cell r="C17" t="str">
            <v>サービス管理責任者</v>
          </cell>
          <cell r="D17" t="str">
            <v>地域移行支援員</v>
          </cell>
          <cell r="E17" t="str">
            <v>生活支援員</v>
          </cell>
          <cell r="F17"/>
          <cell r="G17"/>
          <cell r="H17"/>
          <cell r="I17"/>
          <cell r="J17"/>
        </row>
        <row r="18">
          <cell r="A18" t="str">
            <v>就労選択支援</v>
          </cell>
          <cell r="B18" t="str">
            <v>管理者</v>
          </cell>
          <cell r="C18" t="str">
            <v>就労選択支援員</v>
          </cell>
          <cell r="D18"/>
          <cell r="E18"/>
          <cell r="F18"/>
          <cell r="G18"/>
          <cell r="H18"/>
          <cell r="I18"/>
          <cell r="J18"/>
        </row>
        <row r="19">
          <cell r="A19" t="str">
            <v>就労移行支援</v>
          </cell>
          <cell r="B19" t="str">
            <v>管理者</v>
          </cell>
          <cell r="C19" t="str">
            <v>サービス管理責任者</v>
          </cell>
          <cell r="D19" t="str">
            <v>就労支援員</v>
          </cell>
          <cell r="E19" t="str">
            <v>職業指導員</v>
          </cell>
          <cell r="F19" t="str">
            <v>生活支援員</v>
          </cell>
          <cell r="G19"/>
          <cell r="H19"/>
          <cell r="I19"/>
          <cell r="J19"/>
        </row>
        <row r="20">
          <cell r="A20" t="str">
            <v>認定指定就労移行支援</v>
          </cell>
          <cell r="B20" t="str">
            <v>管理者</v>
          </cell>
          <cell r="C20" t="str">
            <v>サービス管理責任者</v>
          </cell>
          <cell r="D20" t="str">
            <v>職業指導員</v>
          </cell>
          <cell r="E20" t="str">
            <v>生活支援員</v>
          </cell>
          <cell r="F20"/>
          <cell r="G20"/>
          <cell r="H20"/>
          <cell r="I20"/>
          <cell r="J20"/>
        </row>
        <row r="21">
          <cell r="A21" t="str">
            <v>就労継続支援Ａ型・Ｂ型</v>
          </cell>
          <cell r="B21" t="str">
            <v>管理者</v>
          </cell>
          <cell r="C21" t="str">
            <v>サービス管理責任者</v>
          </cell>
          <cell r="D21" t="str">
            <v>職業指導員</v>
          </cell>
          <cell r="E21" t="str">
            <v>生活支援員</v>
          </cell>
          <cell r="F21"/>
          <cell r="G21"/>
          <cell r="H21"/>
          <cell r="I21"/>
          <cell r="J21"/>
        </row>
        <row r="22">
          <cell r="A22" t="str">
            <v>一般相談支援事業</v>
          </cell>
          <cell r="B22" t="str">
            <v>管理者</v>
          </cell>
          <cell r="C22" t="str">
            <v>従業者</v>
          </cell>
          <cell r="D22"/>
          <cell r="E22"/>
          <cell r="F22"/>
          <cell r="G22"/>
          <cell r="H22"/>
          <cell r="I22"/>
          <cell r="J22"/>
        </row>
        <row r="23">
          <cell r="A23" t="str">
            <v>就労定着支援</v>
          </cell>
          <cell r="B23" t="str">
            <v>管理者</v>
          </cell>
          <cell r="C23" t="str">
            <v>サービス管理責任者</v>
          </cell>
          <cell r="D23" t="str">
            <v>就労定着支援員</v>
          </cell>
          <cell r="E23"/>
          <cell r="F23"/>
          <cell r="G23"/>
          <cell r="H23"/>
          <cell r="I23"/>
          <cell r="J23"/>
        </row>
        <row r="24">
          <cell r="A24" t="str">
            <v>自立生活援助</v>
          </cell>
          <cell r="B24" t="str">
            <v>管理者</v>
          </cell>
          <cell r="C24" t="str">
            <v>サービス管理責任者</v>
          </cell>
          <cell r="D24" t="str">
            <v>地域生活支援員</v>
          </cell>
          <cell r="E24"/>
          <cell r="F24"/>
          <cell r="G24"/>
          <cell r="H24"/>
          <cell r="I24"/>
          <cell r="J24"/>
        </row>
        <row r="25">
          <cell r="A25" t="str">
            <v>特定相談支援・障害児相談支援</v>
          </cell>
          <cell r="B25" t="str">
            <v>管理者</v>
          </cell>
          <cell r="C25" t="str">
            <v>相談支援専門員</v>
          </cell>
          <cell r="D25" t="str">
            <v>相談支援員</v>
          </cell>
          <cell r="E25"/>
          <cell r="F25"/>
          <cell r="G25"/>
          <cell r="H25"/>
          <cell r="I25"/>
          <cell r="J25"/>
        </row>
        <row r="26">
          <cell r="A26" t="str">
            <v>児童発達支援・放課後等デイサービス</v>
          </cell>
          <cell r="B26" t="str">
            <v>管理者</v>
          </cell>
          <cell r="C26" t="str">
            <v>児童発達支援管理責任者</v>
          </cell>
          <cell r="D26" t="str">
            <v>児童指導員</v>
          </cell>
          <cell r="E26" t="str">
            <v>保育士</v>
          </cell>
          <cell r="F26" t="str">
            <v>機能訓練担当職員</v>
          </cell>
          <cell r="G26" t="str">
            <v>看護職員</v>
          </cell>
          <cell r="H26" t="str">
            <v>その他職員</v>
          </cell>
          <cell r="I26"/>
          <cell r="J26"/>
        </row>
        <row r="27">
          <cell r="A27" t="str">
            <v>児童発達支援・主として重症心身障害児を対象とする場合</v>
          </cell>
          <cell r="B27" t="str">
            <v>管理者</v>
          </cell>
          <cell r="C27" t="str">
            <v>児童発達支援管理責任者</v>
          </cell>
          <cell r="D27" t="str">
            <v>嘱託医</v>
          </cell>
          <cell r="E27" t="str">
            <v>看護職員</v>
          </cell>
          <cell r="F27" t="str">
            <v>児童指導員</v>
          </cell>
          <cell r="G27" t="str">
            <v>保育士</v>
          </cell>
          <cell r="H27" t="str">
            <v>機能訓練担当職員</v>
          </cell>
          <cell r="I27" t="str">
            <v>その他職員</v>
          </cell>
          <cell r="J27"/>
        </row>
        <row r="28">
          <cell r="A28" t="str">
            <v>児童発達支援・児童発達支援センターであるもの</v>
          </cell>
          <cell r="B28" t="str">
            <v>管理者</v>
          </cell>
          <cell r="C28" t="str">
            <v>児童発達支援管理責任者</v>
          </cell>
          <cell r="D28" t="str">
            <v>嘱託医</v>
          </cell>
          <cell r="E28" t="str">
            <v>児童指導員</v>
          </cell>
          <cell r="F28" t="str">
            <v>保育士</v>
          </cell>
          <cell r="G28" t="str">
            <v>栄養士</v>
          </cell>
          <cell r="H28" t="str">
            <v>調理員</v>
          </cell>
          <cell r="I28" t="str">
            <v>機能訓練担当職員</v>
          </cell>
          <cell r="J28" t="str">
            <v>看護職員</v>
          </cell>
        </row>
        <row r="29">
          <cell r="A29" t="str">
            <v>保育所等訪問支援</v>
          </cell>
          <cell r="B29" t="str">
            <v>管理者</v>
          </cell>
          <cell r="C29" t="str">
            <v>児童発達支援管理責任者</v>
          </cell>
          <cell r="D29" t="str">
            <v>訪問支援員</v>
          </cell>
          <cell r="E29"/>
          <cell r="F29"/>
          <cell r="G29"/>
          <cell r="H29"/>
          <cell r="I29"/>
          <cell r="J29"/>
        </row>
        <row r="30">
          <cell r="A30" t="str">
            <v>居宅訪問型児童発達支援</v>
          </cell>
          <cell r="B30" t="str">
            <v>管理者</v>
          </cell>
          <cell r="C30" t="str">
            <v>児童発達支援管理責任者</v>
          </cell>
          <cell r="D30" t="str">
            <v>訪問支援員</v>
          </cell>
          <cell r="E30"/>
          <cell r="F30"/>
          <cell r="G30"/>
          <cell r="H30"/>
          <cell r="I30"/>
          <cell r="J30"/>
        </row>
        <row r="31">
          <cell r="A31" t="str">
            <v>福祉型障害児入所施設</v>
          </cell>
          <cell r="B31" t="str">
            <v>管理者</v>
          </cell>
          <cell r="C31" t="str">
            <v>児童発達支援管理責任者</v>
          </cell>
          <cell r="D31" t="str">
            <v>医師</v>
          </cell>
          <cell r="E31" t="str">
            <v>看護職員</v>
          </cell>
          <cell r="F31" t="str">
            <v>児童指導員</v>
          </cell>
          <cell r="G31" t="str">
            <v>保育士</v>
          </cell>
          <cell r="H31" t="str">
            <v>栄養士</v>
          </cell>
          <cell r="I31" t="str">
            <v>調理員</v>
          </cell>
          <cell r="J31" t="str">
            <v>心理担当職員</v>
          </cell>
        </row>
        <row r="32">
          <cell r="A32" t="str">
            <v>医療型障害児入所施設</v>
          </cell>
          <cell r="B32" t="str">
            <v>児童発達支援管理責任者</v>
          </cell>
          <cell r="C32" t="str">
            <v>医師</v>
          </cell>
          <cell r="D32" t="str">
            <v>看護職員</v>
          </cell>
          <cell r="E32" t="str">
            <v>児童指導員</v>
          </cell>
          <cell r="F32" t="str">
            <v>保育士</v>
          </cell>
          <cell r="G32" t="str">
            <v>心理担当職員</v>
          </cell>
          <cell r="H32" t="str">
            <v>理学療法士又は作業療法士</v>
          </cell>
          <cell r="I32" t="str">
            <v>職業指導員</v>
          </cell>
          <cell r="J32"/>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tabSelected="1" topLeftCell="A13" workbookViewId="0">
      <selection activeCell="D17" sqref="D17"/>
    </sheetView>
  </sheetViews>
  <sheetFormatPr defaultRowHeight="12"/>
  <cols>
    <col min="1" max="1" width="3.453125" style="99" customWidth="1"/>
    <col min="2" max="2" width="44.1796875" style="99" customWidth="1"/>
    <col min="3" max="3" width="10.81640625" style="99" customWidth="1"/>
    <col min="4" max="4" width="40" style="99" customWidth="1"/>
    <col min="5" max="16384" width="8.7265625" style="99"/>
  </cols>
  <sheetData>
    <row r="1" spans="1:4" ht="30.5" customHeight="1">
      <c r="A1" s="191" t="s">
        <v>248</v>
      </c>
      <c r="B1" s="192"/>
      <c r="C1" s="192"/>
      <c r="D1" s="192"/>
    </row>
    <row r="3" spans="1:4" ht="21.5" customHeight="1">
      <c r="A3" s="100"/>
      <c r="B3" s="101" t="s">
        <v>221</v>
      </c>
      <c r="C3" s="101" t="s">
        <v>222</v>
      </c>
      <c r="D3" s="101" t="s">
        <v>247</v>
      </c>
    </row>
    <row r="4" spans="1:4" ht="34" customHeight="1">
      <c r="A4" s="100">
        <v>1</v>
      </c>
      <c r="B4" s="100" t="s">
        <v>223</v>
      </c>
      <c r="C4" t="s">
        <v>224</v>
      </c>
      <c r="D4" s="102" t="s">
        <v>225</v>
      </c>
    </row>
    <row r="5" spans="1:4" ht="34" customHeight="1">
      <c r="A5" s="100">
        <v>2</v>
      </c>
      <c r="B5" s="100" t="s">
        <v>226</v>
      </c>
      <c r="C5" s="100" t="s">
        <v>390</v>
      </c>
      <c r="D5" s="100"/>
    </row>
    <row r="6" spans="1:4" ht="34" customHeight="1">
      <c r="A6" s="100">
        <v>3</v>
      </c>
      <c r="B6" s="100" t="s">
        <v>389</v>
      </c>
      <c r="C6" s="100"/>
      <c r="D6" s="100"/>
    </row>
    <row r="7" spans="1:4" ht="34" customHeight="1">
      <c r="A7" s="100">
        <v>4</v>
      </c>
      <c r="B7" s="100" t="s">
        <v>227</v>
      </c>
      <c r="C7" s="100" t="s">
        <v>228</v>
      </c>
      <c r="D7" s="100"/>
    </row>
    <row r="8" spans="1:4" ht="34" customHeight="1">
      <c r="A8" s="100">
        <v>5</v>
      </c>
      <c r="B8" s="100" t="s">
        <v>229</v>
      </c>
      <c r="C8" s="100" t="s">
        <v>230</v>
      </c>
      <c r="D8" s="100"/>
    </row>
    <row r="9" spans="1:4" ht="34" customHeight="1">
      <c r="A9" s="100">
        <v>6</v>
      </c>
      <c r="B9" s="100" t="s">
        <v>231</v>
      </c>
      <c r="C9" s="100" t="s">
        <v>232</v>
      </c>
      <c r="D9" s="100"/>
    </row>
    <row r="10" spans="1:4" ht="34" customHeight="1">
      <c r="A10" s="100">
        <v>7</v>
      </c>
      <c r="B10" s="100" t="s">
        <v>233</v>
      </c>
      <c r="C10" s="100" t="s">
        <v>232</v>
      </c>
      <c r="D10" s="100"/>
    </row>
    <row r="11" spans="1:4" ht="49.5" customHeight="1">
      <c r="A11" s="100">
        <v>9</v>
      </c>
      <c r="B11" s="104" t="s">
        <v>304</v>
      </c>
      <c r="C11" s="100"/>
      <c r="D11" s="105" t="s">
        <v>249</v>
      </c>
    </row>
    <row r="12" spans="1:4" ht="34" customHeight="1">
      <c r="A12" s="100">
        <v>10</v>
      </c>
      <c r="B12" s="100" t="s">
        <v>234</v>
      </c>
      <c r="C12" s="100"/>
      <c r="D12" s="100"/>
    </row>
    <row r="13" spans="1:4" ht="34" customHeight="1">
      <c r="A13" s="100">
        <v>11</v>
      </c>
      <c r="B13" s="100" t="s">
        <v>235</v>
      </c>
      <c r="C13" s="100" t="s">
        <v>236</v>
      </c>
      <c r="D13" s="100"/>
    </row>
    <row r="14" spans="1:4" ht="34" customHeight="1">
      <c r="A14" s="100">
        <v>12</v>
      </c>
      <c r="B14" s="100" t="s">
        <v>237</v>
      </c>
      <c r="C14" s="100" t="s">
        <v>238</v>
      </c>
      <c r="D14" s="604" t="s">
        <v>397</v>
      </c>
    </row>
    <row r="15" spans="1:4" ht="34" customHeight="1">
      <c r="A15" s="100">
        <v>13</v>
      </c>
      <c r="B15" s="100" t="s">
        <v>239</v>
      </c>
      <c r="C15" s="100" t="s">
        <v>240</v>
      </c>
      <c r="D15" s="100"/>
    </row>
    <row r="16" spans="1:4" ht="34" customHeight="1">
      <c r="A16" s="100">
        <v>14</v>
      </c>
      <c r="B16" s="100" t="s">
        <v>241</v>
      </c>
      <c r="C16" s="104" t="s">
        <v>242</v>
      </c>
      <c r="D16" s="100"/>
    </row>
    <row r="17" spans="1:4" ht="89.5" customHeight="1">
      <c r="A17" s="100">
        <v>15</v>
      </c>
      <c r="B17" s="100" t="s">
        <v>243</v>
      </c>
      <c r="C17" s="104" t="s">
        <v>244</v>
      </c>
      <c r="D17" s="604" t="s">
        <v>396</v>
      </c>
    </row>
    <row r="18" spans="1:4" ht="34" customHeight="1">
      <c r="A18" s="100">
        <v>16</v>
      </c>
      <c r="B18" s="100" t="s">
        <v>245</v>
      </c>
      <c r="C18" s="100"/>
      <c r="D18" s="100"/>
    </row>
    <row r="19" spans="1:4" ht="34" customHeight="1">
      <c r="A19" s="100">
        <v>17</v>
      </c>
      <c r="B19" s="100" t="s">
        <v>246</v>
      </c>
      <c r="C19" s="100"/>
      <c r="D19" s="100"/>
    </row>
    <row r="20" spans="1:4" ht="34" customHeight="1">
      <c r="A20" s="100">
        <v>18</v>
      </c>
      <c r="B20" s="103" t="s">
        <v>391</v>
      </c>
      <c r="C20" s="120"/>
      <c r="D20" s="100"/>
    </row>
    <row r="21" spans="1:4" ht="17.5" customHeight="1"/>
    <row r="22" spans="1:4" ht="17.5" customHeight="1"/>
  </sheetData>
  <mergeCells count="1">
    <mergeCell ref="A1:D1"/>
  </mergeCells>
  <phoneticPr fontId="3"/>
  <pageMargins left="0.51181102362204722" right="0.51181102362204722" top="0.55118110236220474" bottom="0.55118110236220474" header="0.31496062992125984" footer="0.31496062992125984"/>
  <pageSetup paperSize="9" scale="9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T44"/>
  <sheetViews>
    <sheetView showGridLines="0" zoomScale="75" zoomScaleNormal="75" zoomScaleSheetLayoutView="80" workbookViewId="0">
      <selection activeCell="K7" sqref="K7:T7"/>
    </sheetView>
  </sheetViews>
  <sheetFormatPr defaultColWidth="9" defaultRowHeight="18" customHeight="1"/>
  <cols>
    <col min="1" max="1" width="9" style="39"/>
    <col min="2" max="18" width="4.6328125" style="39" customWidth="1"/>
    <col min="19" max="20" width="4.08984375" style="39" customWidth="1"/>
    <col min="21" max="27" width="4.6328125" style="39" customWidth="1"/>
    <col min="28" max="257" width="9" style="39"/>
    <col min="258" max="274" width="4.6328125" style="39" customWidth="1"/>
    <col min="275" max="276" width="4.08984375" style="39" customWidth="1"/>
    <col min="277" max="283" width="4.6328125" style="39" customWidth="1"/>
    <col min="284" max="513" width="9" style="39"/>
    <col min="514" max="530" width="4.6328125" style="39" customWidth="1"/>
    <col min="531" max="532" width="4.08984375" style="39" customWidth="1"/>
    <col min="533" max="539" width="4.6328125" style="39" customWidth="1"/>
    <col min="540" max="769" width="9" style="39"/>
    <col min="770" max="786" width="4.6328125" style="39" customWidth="1"/>
    <col min="787" max="788" width="4.08984375" style="39" customWidth="1"/>
    <col min="789" max="795" width="4.6328125" style="39" customWidth="1"/>
    <col min="796" max="1025" width="9" style="39"/>
    <col min="1026" max="1042" width="4.6328125" style="39" customWidth="1"/>
    <col min="1043" max="1044" width="4.08984375" style="39" customWidth="1"/>
    <col min="1045" max="1051" width="4.6328125" style="39" customWidth="1"/>
    <col min="1052" max="1281" width="9" style="39"/>
    <col min="1282" max="1298" width="4.6328125" style="39" customWidth="1"/>
    <col min="1299" max="1300" width="4.08984375" style="39" customWidth="1"/>
    <col min="1301" max="1307" width="4.6328125" style="39" customWidth="1"/>
    <col min="1308" max="1537" width="9" style="39"/>
    <col min="1538" max="1554" width="4.6328125" style="39" customWidth="1"/>
    <col min="1555" max="1556" width="4.08984375" style="39" customWidth="1"/>
    <col min="1557" max="1563" width="4.6328125" style="39" customWidth="1"/>
    <col min="1564" max="1793" width="9" style="39"/>
    <col min="1794" max="1810" width="4.6328125" style="39" customWidth="1"/>
    <col min="1811" max="1812" width="4.08984375" style="39" customWidth="1"/>
    <col min="1813" max="1819" width="4.6328125" style="39" customWidth="1"/>
    <col min="1820" max="2049" width="9" style="39"/>
    <col min="2050" max="2066" width="4.6328125" style="39" customWidth="1"/>
    <col min="2067" max="2068" width="4.08984375" style="39" customWidth="1"/>
    <col min="2069" max="2075" width="4.6328125" style="39" customWidth="1"/>
    <col min="2076" max="2305" width="9" style="39"/>
    <col min="2306" max="2322" width="4.6328125" style="39" customWidth="1"/>
    <col min="2323" max="2324" width="4.08984375" style="39" customWidth="1"/>
    <col min="2325" max="2331" width="4.6328125" style="39" customWidth="1"/>
    <col min="2332" max="2561" width="9" style="39"/>
    <col min="2562" max="2578" width="4.6328125" style="39" customWidth="1"/>
    <col min="2579" max="2580" width="4.08984375" style="39" customWidth="1"/>
    <col min="2581" max="2587" width="4.6328125" style="39" customWidth="1"/>
    <col min="2588" max="2817" width="9" style="39"/>
    <col min="2818" max="2834" width="4.6328125" style="39" customWidth="1"/>
    <col min="2835" max="2836" width="4.08984375" style="39" customWidth="1"/>
    <col min="2837" max="2843" width="4.6328125" style="39" customWidth="1"/>
    <col min="2844" max="3073" width="9" style="39"/>
    <col min="3074" max="3090" width="4.6328125" style="39" customWidth="1"/>
    <col min="3091" max="3092" width="4.08984375" style="39" customWidth="1"/>
    <col min="3093" max="3099" width="4.6328125" style="39" customWidth="1"/>
    <col min="3100" max="3329" width="9" style="39"/>
    <col min="3330" max="3346" width="4.6328125" style="39" customWidth="1"/>
    <col min="3347" max="3348" width="4.08984375" style="39" customWidth="1"/>
    <col min="3349" max="3355" width="4.6328125" style="39" customWidth="1"/>
    <col min="3356" max="3585" width="9" style="39"/>
    <col min="3586" max="3602" width="4.6328125" style="39" customWidth="1"/>
    <col min="3603" max="3604" width="4.08984375" style="39" customWidth="1"/>
    <col min="3605" max="3611" width="4.6328125" style="39" customWidth="1"/>
    <col min="3612" max="3841" width="9" style="39"/>
    <col min="3842" max="3858" width="4.6328125" style="39" customWidth="1"/>
    <col min="3859" max="3860" width="4.08984375" style="39" customWidth="1"/>
    <col min="3861" max="3867" width="4.6328125" style="39" customWidth="1"/>
    <col min="3868" max="4097" width="9" style="39"/>
    <col min="4098" max="4114" width="4.6328125" style="39" customWidth="1"/>
    <col min="4115" max="4116" width="4.08984375" style="39" customWidth="1"/>
    <col min="4117" max="4123" width="4.6328125" style="39" customWidth="1"/>
    <col min="4124" max="4353" width="9" style="39"/>
    <col min="4354" max="4370" width="4.6328125" style="39" customWidth="1"/>
    <col min="4371" max="4372" width="4.08984375" style="39" customWidth="1"/>
    <col min="4373" max="4379" width="4.6328125" style="39" customWidth="1"/>
    <col min="4380" max="4609" width="9" style="39"/>
    <col min="4610" max="4626" width="4.6328125" style="39" customWidth="1"/>
    <col min="4627" max="4628" width="4.08984375" style="39" customWidth="1"/>
    <col min="4629" max="4635" width="4.6328125" style="39" customWidth="1"/>
    <col min="4636" max="4865" width="9" style="39"/>
    <col min="4866" max="4882" width="4.6328125" style="39" customWidth="1"/>
    <col min="4883" max="4884" width="4.08984375" style="39" customWidth="1"/>
    <col min="4885" max="4891" width="4.6328125" style="39" customWidth="1"/>
    <col min="4892" max="5121" width="9" style="39"/>
    <col min="5122" max="5138" width="4.6328125" style="39" customWidth="1"/>
    <col min="5139" max="5140" width="4.08984375" style="39" customWidth="1"/>
    <col min="5141" max="5147" width="4.6328125" style="39" customWidth="1"/>
    <col min="5148" max="5377" width="9" style="39"/>
    <col min="5378" max="5394" width="4.6328125" style="39" customWidth="1"/>
    <col min="5395" max="5396" width="4.08984375" style="39" customWidth="1"/>
    <col min="5397" max="5403" width="4.6328125" style="39" customWidth="1"/>
    <col min="5404" max="5633" width="9" style="39"/>
    <col min="5634" max="5650" width="4.6328125" style="39" customWidth="1"/>
    <col min="5651" max="5652" width="4.08984375" style="39" customWidth="1"/>
    <col min="5653" max="5659" width="4.6328125" style="39" customWidth="1"/>
    <col min="5660" max="5889" width="9" style="39"/>
    <col min="5890" max="5906" width="4.6328125" style="39" customWidth="1"/>
    <col min="5907" max="5908" width="4.08984375" style="39" customWidth="1"/>
    <col min="5909" max="5915" width="4.6328125" style="39" customWidth="1"/>
    <col min="5916" max="6145" width="9" style="39"/>
    <col min="6146" max="6162" width="4.6328125" style="39" customWidth="1"/>
    <col min="6163" max="6164" width="4.08984375" style="39" customWidth="1"/>
    <col min="6165" max="6171" width="4.6328125" style="39" customWidth="1"/>
    <col min="6172" max="6401" width="9" style="39"/>
    <col min="6402" max="6418" width="4.6328125" style="39" customWidth="1"/>
    <col min="6419" max="6420" width="4.08984375" style="39" customWidth="1"/>
    <col min="6421" max="6427" width="4.6328125" style="39" customWidth="1"/>
    <col min="6428" max="6657" width="9" style="39"/>
    <col min="6658" max="6674" width="4.6328125" style="39" customWidth="1"/>
    <col min="6675" max="6676" width="4.08984375" style="39" customWidth="1"/>
    <col min="6677" max="6683" width="4.6328125" style="39" customWidth="1"/>
    <col min="6684" max="6913" width="9" style="39"/>
    <col min="6914" max="6930" width="4.6328125" style="39" customWidth="1"/>
    <col min="6931" max="6932" width="4.08984375" style="39" customWidth="1"/>
    <col min="6933" max="6939" width="4.6328125" style="39" customWidth="1"/>
    <col min="6940" max="7169" width="9" style="39"/>
    <col min="7170" max="7186" width="4.6328125" style="39" customWidth="1"/>
    <col min="7187" max="7188" width="4.08984375" style="39" customWidth="1"/>
    <col min="7189" max="7195" width="4.6328125" style="39" customWidth="1"/>
    <col min="7196" max="7425" width="9" style="39"/>
    <col min="7426" max="7442" width="4.6328125" style="39" customWidth="1"/>
    <col min="7443" max="7444" width="4.08984375" style="39" customWidth="1"/>
    <col min="7445" max="7451" width="4.6328125" style="39" customWidth="1"/>
    <col min="7452" max="7681" width="9" style="39"/>
    <col min="7682" max="7698" width="4.6328125" style="39" customWidth="1"/>
    <col min="7699" max="7700" width="4.08984375" style="39" customWidth="1"/>
    <col min="7701" max="7707" width="4.6328125" style="39" customWidth="1"/>
    <col min="7708" max="7937" width="9" style="39"/>
    <col min="7938" max="7954" width="4.6328125" style="39" customWidth="1"/>
    <col min="7955" max="7956" width="4.08984375" style="39" customWidth="1"/>
    <col min="7957" max="7963" width="4.6328125" style="39" customWidth="1"/>
    <col min="7964" max="8193" width="9" style="39"/>
    <col min="8194" max="8210" width="4.6328125" style="39" customWidth="1"/>
    <col min="8211" max="8212" width="4.08984375" style="39" customWidth="1"/>
    <col min="8213" max="8219" width="4.6328125" style="39" customWidth="1"/>
    <col min="8220" max="8449" width="9" style="39"/>
    <col min="8450" max="8466" width="4.6328125" style="39" customWidth="1"/>
    <col min="8467" max="8468" width="4.08984375" style="39" customWidth="1"/>
    <col min="8469" max="8475" width="4.6328125" style="39" customWidth="1"/>
    <col min="8476" max="8705" width="9" style="39"/>
    <col min="8706" max="8722" width="4.6328125" style="39" customWidth="1"/>
    <col min="8723" max="8724" width="4.08984375" style="39" customWidth="1"/>
    <col min="8725" max="8731" width="4.6328125" style="39" customWidth="1"/>
    <col min="8732" max="8961" width="9" style="39"/>
    <col min="8962" max="8978" width="4.6328125" style="39" customWidth="1"/>
    <col min="8979" max="8980" width="4.08984375" style="39" customWidth="1"/>
    <col min="8981" max="8987" width="4.6328125" style="39" customWidth="1"/>
    <col min="8988" max="9217" width="9" style="39"/>
    <col min="9218" max="9234" width="4.6328125" style="39" customWidth="1"/>
    <col min="9235" max="9236" width="4.08984375" style="39" customWidth="1"/>
    <col min="9237" max="9243" width="4.6328125" style="39" customWidth="1"/>
    <col min="9244" max="9473" width="9" style="39"/>
    <col min="9474" max="9490" width="4.6328125" style="39" customWidth="1"/>
    <col min="9491" max="9492" width="4.08984375" style="39" customWidth="1"/>
    <col min="9493" max="9499" width="4.6328125" style="39" customWidth="1"/>
    <col min="9500" max="9729" width="9" style="39"/>
    <col min="9730" max="9746" width="4.6328125" style="39" customWidth="1"/>
    <col min="9747" max="9748" width="4.08984375" style="39" customWidth="1"/>
    <col min="9749" max="9755" width="4.6328125" style="39" customWidth="1"/>
    <col min="9756" max="9985" width="9" style="39"/>
    <col min="9986" max="10002" width="4.6328125" style="39" customWidth="1"/>
    <col min="10003" max="10004" width="4.08984375" style="39" customWidth="1"/>
    <col min="10005" max="10011" width="4.6328125" style="39" customWidth="1"/>
    <col min="10012" max="10241" width="9" style="39"/>
    <col min="10242" max="10258" width="4.6328125" style="39" customWidth="1"/>
    <col min="10259" max="10260" width="4.08984375" style="39" customWidth="1"/>
    <col min="10261" max="10267" width="4.6328125" style="39" customWidth="1"/>
    <col min="10268" max="10497" width="9" style="39"/>
    <col min="10498" max="10514" width="4.6328125" style="39" customWidth="1"/>
    <col min="10515" max="10516" width="4.08984375" style="39" customWidth="1"/>
    <col min="10517" max="10523" width="4.6328125" style="39" customWidth="1"/>
    <col min="10524" max="10753" width="9" style="39"/>
    <col min="10754" max="10770" width="4.6328125" style="39" customWidth="1"/>
    <col min="10771" max="10772" width="4.08984375" style="39" customWidth="1"/>
    <col min="10773" max="10779" width="4.6328125" style="39" customWidth="1"/>
    <col min="10780" max="11009" width="9" style="39"/>
    <col min="11010" max="11026" width="4.6328125" style="39" customWidth="1"/>
    <col min="11027" max="11028" width="4.08984375" style="39" customWidth="1"/>
    <col min="11029" max="11035" width="4.6328125" style="39" customWidth="1"/>
    <col min="11036" max="11265" width="9" style="39"/>
    <col min="11266" max="11282" width="4.6328125" style="39" customWidth="1"/>
    <col min="11283" max="11284" width="4.08984375" style="39" customWidth="1"/>
    <col min="11285" max="11291" width="4.6328125" style="39" customWidth="1"/>
    <col min="11292" max="11521" width="9" style="39"/>
    <col min="11522" max="11538" width="4.6328125" style="39" customWidth="1"/>
    <col min="11539" max="11540" width="4.08984375" style="39" customWidth="1"/>
    <col min="11541" max="11547" width="4.6328125" style="39" customWidth="1"/>
    <col min="11548" max="11777" width="9" style="39"/>
    <col min="11778" max="11794" width="4.6328125" style="39" customWidth="1"/>
    <col min="11795" max="11796" width="4.08984375" style="39" customWidth="1"/>
    <col min="11797" max="11803" width="4.6328125" style="39" customWidth="1"/>
    <col min="11804" max="12033" width="9" style="39"/>
    <col min="12034" max="12050" width="4.6328125" style="39" customWidth="1"/>
    <col min="12051" max="12052" width="4.08984375" style="39" customWidth="1"/>
    <col min="12053" max="12059" width="4.6328125" style="39" customWidth="1"/>
    <col min="12060" max="12289" width="9" style="39"/>
    <col min="12290" max="12306" width="4.6328125" style="39" customWidth="1"/>
    <col min="12307" max="12308" width="4.08984375" style="39" customWidth="1"/>
    <col min="12309" max="12315" width="4.6328125" style="39" customWidth="1"/>
    <col min="12316" max="12545" width="9" style="39"/>
    <col min="12546" max="12562" width="4.6328125" style="39" customWidth="1"/>
    <col min="12563" max="12564" width="4.08984375" style="39" customWidth="1"/>
    <col min="12565" max="12571" width="4.6328125" style="39" customWidth="1"/>
    <col min="12572" max="12801" width="9" style="39"/>
    <col min="12802" max="12818" width="4.6328125" style="39" customWidth="1"/>
    <col min="12819" max="12820" width="4.08984375" style="39" customWidth="1"/>
    <col min="12821" max="12827" width="4.6328125" style="39" customWidth="1"/>
    <col min="12828" max="13057" width="9" style="39"/>
    <col min="13058" max="13074" width="4.6328125" style="39" customWidth="1"/>
    <col min="13075" max="13076" width="4.08984375" style="39" customWidth="1"/>
    <col min="13077" max="13083" width="4.6328125" style="39" customWidth="1"/>
    <col min="13084" max="13313" width="9" style="39"/>
    <col min="13314" max="13330" width="4.6328125" style="39" customWidth="1"/>
    <col min="13331" max="13332" width="4.08984375" style="39" customWidth="1"/>
    <col min="13333" max="13339" width="4.6328125" style="39" customWidth="1"/>
    <col min="13340" max="13569" width="9" style="39"/>
    <col min="13570" max="13586" width="4.6328125" style="39" customWidth="1"/>
    <col min="13587" max="13588" width="4.08984375" style="39" customWidth="1"/>
    <col min="13589" max="13595" width="4.6328125" style="39" customWidth="1"/>
    <col min="13596" max="13825" width="9" style="39"/>
    <col min="13826" max="13842" width="4.6328125" style="39" customWidth="1"/>
    <col min="13843" max="13844" width="4.08984375" style="39" customWidth="1"/>
    <col min="13845" max="13851" width="4.6328125" style="39" customWidth="1"/>
    <col min="13852" max="14081" width="9" style="39"/>
    <col min="14082" max="14098" width="4.6328125" style="39" customWidth="1"/>
    <col min="14099" max="14100" width="4.08984375" style="39" customWidth="1"/>
    <col min="14101" max="14107" width="4.6328125" style="39" customWidth="1"/>
    <col min="14108" max="14337" width="9" style="39"/>
    <col min="14338" max="14354" width="4.6328125" style="39" customWidth="1"/>
    <col min="14355" max="14356" width="4.08984375" style="39" customWidth="1"/>
    <col min="14357" max="14363" width="4.6328125" style="39" customWidth="1"/>
    <col min="14364" max="14593" width="9" style="39"/>
    <col min="14594" max="14610" width="4.6328125" style="39" customWidth="1"/>
    <col min="14611" max="14612" width="4.08984375" style="39" customWidth="1"/>
    <col min="14613" max="14619" width="4.6328125" style="39" customWidth="1"/>
    <col min="14620" max="14849" width="9" style="39"/>
    <col min="14850" max="14866" width="4.6328125" style="39" customWidth="1"/>
    <col min="14867" max="14868" width="4.08984375" style="39" customWidth="1"/>
    <col min="14869" max="14875" width="4.6328125" style="39" customWidth="1"/>
    <col min="14876" max="15105" width="9" style="39"/>
    <col min="15106" max="15122" width="4.6328125" style="39" customWidth="1"/>
    <col min="15123" max="15124" width="4.08984375" style="39" customWidth="1"/>
    <col min="15125" max="15131" width="4.6328125" style="39" customWidth="1"/>
    <col min="15132" max="15361" width="9" style="39"/>
    <col min="15362" max="15378" width="4.6328125" style="39" customWidth="1"/>
    <col min="15379" max="15380" width="4.08984375" style="39" customWidth="1"/>
    <col min="15381" max="15387" width="4.6328125" style="39" customWidth="1"/>
    <col min="15388" max="15617" width="9" style="39"/>
    <col min="15618" max="15634" width="4.6328125" style="39" customWidth="1"/>
    <col min="15635" max="15636" width="4.08984375" style="39" customWidth="1"/>
    <col min="15637" max="15643" width="4.6328125" style="39" customWidth="1"/>
    <col min="15644" max="15873" width="9" style="39"/>
    <col min="15874" max="15890" width="4.6328125" style="39" customWidth="1"/>
    <col min="15891" max="15892" width="4.08984375" style="39" customWidth="1"/>
    <col min="15893" max="15899" width="4.6328125" style="39" customWidth="1"/>
    <col min="15900" max="16129" width="9" style="39"/>
    <col min="16130" max="16146" width="4.6328125" style="39" customWidth="1"/>
    <col min="16147" max="16148" width="4.08984375" style="39" customWidth="1"/>
    <col min="16149" max="16155" width="4.6328125" style="39" customWidth="1"/>
    <col min="16156" max="16384" width="9" style="39"/>
  </cols>
  <sheetData>
    <row r="1" spans="2:20" ht="18" customHeight="1">
      <c r="B1" s="38" t="s">
        <v>167</v>
      </c>
    </row>
    <row r="3" spans="2:20" ht="18" customHeight="1">
      <c r="B3" s="565" t="s">
        <v>168</v>
      </c>
      <c r="C3" s="565"/>
      <c r="D3" s="565"/>
      <c r="E3" s="565"/>
      <c r="F3" s="565"/>
      <c r="G3" s="565"/>
      <c r="H3" s="565"/>
      <c r="I3" s="565"/>
      <c r="J3" s="565"/>
      <c r="K3" s="565"/>
      <c r="L3" s="565"/>
      <c r="M3" s="565"/>
      <c r="N3" s="565"/>
      <c r="O3" s="565"/>
      <c r="P3" s="565"/>
      <c r="Q3" s="565"/>
      <c r="R3" s="565"/>
      <c r="S3" s="565"/>
    </row>
    <row r="4" spans="2:20" ht="18" customHeight="1">
      <c r="B4" s="79"/>
      <c r="C4" s="79"/>
      <c r="D4" s="79"/>
      <c r="E4" s="79"/>
      <c r="F4" s="79"/>
      <c r="G4" s="79"/>
      <c r="H4" s="79"/>
      <c r="I4" s="79"/>
      <c r="J4" s="79"/>
      <c r="K4" s="79"/>
      <c r="L4" s="79"/>
      <c r="M4" s="79"/>
      <c r="N4" s="79"/>
      <c r="O4" s="79"/>
      <c r="P4" s="79"/>
      <c r="Q4" s="79"/>
      <c r="R4" s="79"/>
      <c r="S4" s="79"/>
    </row>
    <row r="6" spans="2:20" ht="18" customHeight="1">
      <c r="D6" s="566" t="s">
        <v>169</v>
      </c>
      <c r="E6" s="567"/>
      <c r="F6" s="567"/>
      <c r="G6" s="567"/>
      <c r="H6" s="567"/>
      <c r="I6" s="567"/>
      <c r="J6" s="568"/>
      <c r="K6" s="569"/>
      <c r="L6" s="569"/>
      <c r="M6" s="569"/>
      <c r="N6" s="569"/>
      <c r="O6" s="569"/>
      <c r="P6" s="569"/>
      <c r="Q6" s="569"/>
      <c r="R6" s="569"/>
      <c r="S6" s="569"/>
      <c r="T6" s="570"/>
    </row>
    <row r="7" spans="2:20" ht="18" customHeight="1">
      <c r="D7" s="571" t="s">
        <v>170</v>
      </c>
      <c r="E7" s="572"/>
      <c r="F7" s="572"/>
      <c r="G7" s="572"/>
      <c r="H7" s="572"/>
      <c r="I7" s="572"/>
      <c r="J7" s="573"/>
      <c r="K7" s="569"/>
      <c r="L7" s="569"/>
      <c r="M7" s="569"/>
      <c r="N7" s="569"/>
      <c r="O7" s="569"/>
      <c r="P7" s="569"/>
      <c r="Q7" s="569"/>
      <c r="R7" s="569"/>
      <c r="S7" s="569"/>
      <c r="T7" s="570"/>
    </row>
    <row r="9" spans="2:20" ht="18" customHeight="1">
      <c r="B9" s="40"/>
      <c r="C9" s="41"/>
      <c r="D9" s="41"/>
      <c r="E9" s="41"/>
      <c r="F9" s="41"/>
      <c r="G9" s="41"/>
      <c r="H9" s="41"/>
      <c r="I9" s="41"/>
      <c r="J9" s="41"/>
      <c r="K9" s="41"/>
      <c r="L9" s="41"/>
      <c r="M9" s="41"/>
      <c r="N9" s="41"/>
      <c r="O9" s="41"/>
      <c r="P9" s="41"/>
      <c r="Q9" s="41"/>
      <c r="R9" s="41"/>
      <c r="S9" s="41"/>
      <c r="T9" s="42"/>
    </row>
    <row r="10" spans="2:20" ht="18" customHeight="1">
      <c r="B10" s="43" t="s">
        <v>171</v>
      </c>
      <c r="C10" s="44"/>
      <c r="D10" s="44"/>
      <c r="E10" s="44"/>
      <c r="F10" s="44"/>
      <c r="G10" s="44"/>
      <c r="H10" s="44"/>
      <c r="I10" s="44"/>
      <c r="J10" s="44"/>
      <c r="K10" s="44"/>
      <c r="L10" s="44"/>
      <c r="M10" s="44"/>
      <c r="N10" s="80" t="s">
        <v>172</v>
      </c>
      <c r="O10" s="44"/>
      <c r="P10" s="44"/>
      <c r="Q10" s="44"/>
      <c r="R10" s="44"/>
      <c r="S10" s="44"/>
      <c r="T10" s="45"/>
    </row>
    <row r="11" spans="2:20" ht="18" customHeight="1">
      <c r="B11" s="43"/>
      <c r="C11" s="44"/>
      <c r="D11" s="44"/>
      <c r="E11" s="44"/>
      <c r="F11" s="44"/>
      <c r="G11" s="44"/>
      <c r="H11" s="44"/>
      <c r="I11" s="44"/>
      <c r="J11" s="44"/>
      <c r="K11" s="44"/>
      <c r="L11" s="44"/>
      <c r="M11" s="44"/>
      <c r="O11" s="44"/>
      <c r="P11" s="44"/>
      <c r="Q11" s="44"/>
      <c r="R11" s="44"/>
      <c r="S11" s="44"/>
      <c r="T11" s="45"/>
    </row>
    <row r="12" spans="2:20" ht="18" customHeight="1">
      <c r="B12" s="43"/>
      <c r="C12" s="44" t="s">
        <v>173</v>
      </c>
      <c r="D12" s="44"/>
      <c r="E12" s="44"/>
      <c r="F12" s="44"/>
      <c r="G12" s="44"/>
      <c r="H12" s="44"/>
      <c r="I12" s="44"/>
      <c r="J12" s="44"/>
      <c r="K12" s="44"/>
      <c r="L12" s="44"/>
      <c r="M12" s="44"/>
      <c r="N12" s="44"/>
      <c r="O12" s="44"/>
      <c r="P12" s="44"/>
      <c r="Q12" s="44"/>
      <c r="R12" s="44"/>
      <c r="S12" s="44"/>
      <c r="T12" s="45"/>
    </row>
    <row r="13" spans="2:20" ht="18" customHeight="1">
      <c r="B13" s="43"/>
      <c r="C13" s="44" t="s">
        <v>174</v>
      </c>
      <c r="D13" s="44"/>
      <c r="E13" s="44"/>
      <c r="F13" s="44"/>
      <c r="G13" s="44"/>
      <c r="H13" s="44"/>
      <c r="I13" s="44"/>
      <c r="J13" s="44"/>
      <c r="K13" s="44"/>
      <c r="L13" s="44"/>
      <c r="M13" s="44"/>
      <c r="N13" s="44"/>
      <c r="P13" s="44"/>
      <c r="Q13" s="44"/>
      <c r="R13" s="44"/>
      <c r="S13" s="44"/>
      <c r="T13" s="45"/>
    </row>
    <row r="14" spans="2:20" ht="18" customHeight="1">
      <c r="B14" s="43"/>
      <c r="C14" s="44"/>
      <c r="D14" s="44"/>
      <c r="E14" s="44"/>
      <c r="F14" s="44"/>
      <c r="G14" s="44"/>
      <c r="H14" s="44"/>
      <c r="I14" s="44"/>
      <c r="J14" s="44"/>
      <c r="K14" s="44"/>
      <c r="L14" s="44"/>
      <c r="M14" s="44"/>
      <c r="O14" s="44"/>
      <c r="P14" s="44"/>
      <c r="Q14" s="44"/>
      <c r="R14" s="44"/>
      <c r="S14" s="44"/>
      <c r="T14" s="45"/>
    </row>
    <row r="15" spans="2:20" ht="18" customHeight="1">
      <c r="B15" s="43" t="s">
        <v>175</v>
      </c>
      <c r="C15" s="44"/>
      <c r="D15" s="44"/>
      <c r="E15" s="44"/>
      <c r="F15" s="44"/>
      <c r="G15" s="44"/>
      <c r="H15" s="44"/>
      <c r="I15" s="44"/>
      <c r="J15" s="44"/>
      <c r="K15" s="44"/>
      <c r="L15" s="44"/>
      <c r="M15" s="44"/>
      <c r="N15" s="44"/>
      <c r="O15" s="44"/>
      <c r="P15" s="44"/>
      <c r="Q15" s="44"/>
      <c r="R15" s="44"/>
      <c r="S15" s="44"/>
      <c r="T15" s="45"/>
    </row>
    <row r="16" spans="2:20" ht="18" customHeight="1">
      <c r="B16" s="43"/>
      <c r="C16" s="44"/>
      <c r="D16" s="44"/>
      <c r="E16" s="44"/>
      <c r="F16" s="44"/>
      <c r="G16" s="44"/>
      <c r="H16" s="44"/>
      <c r="I16" s="44"/>
      <c r="J16" s="44"/>
      <c r="K16" s="44"/>
      <c r="L16" s="44"/>
      <c r="M16" s="44"/>
      <c r="N16" s="44"/>
      <c r="O16" s="44"/>
      <c r="P16" s="44"/>
      <c r="Q16" s="44"/>
      <c r="R16" s="44"/>
      <c r="S16" s="44"/>
      <c r="T16" s="45"/>
    </row>
    <row r="17" spans="2:20" ht="18" customHeight="1">
      <c r="B17" s="43"/>
      <c r="C17" s="44"/>
      <c r="D17" s="44"/>
      <c r="E17" s="44"/>
      <c r="F17" s="44"/>
      <c r="G17" s="44"/>
      <c r="H17" s="44"/>
      <c r="I17" s="44"/>
      <c r="J17" s="44"/>
      <c r="K17" s="44"/>
      <c r="L17" s="44"/>
      <c r="M17" s="44"/>
      <c r="N17" s="44"/>
      <c r="O17" s="44"/>
      <c r="P17" s="44"/>
      <c r="Q17" s="44"/>
      <c r="R17" s="44"/>
      <c r="S17" s="44"/>
      <c r="T17" s="45"/>
    </row>
    <row r="18" spans="2:20" ht="18" customHeight="1">
      <c r="B18" s="43"/>
      <c r="C18" s="44"/>
      <c r="D18" s="44"/>
      <c r="E18" s="44"/>
      <c r="F18" s="44"/>
      <c r="G18" s="44"/>
      <c r="H18" s="44"/>
      <c r="I18" s="44"/>
      <c r="J18" s="44"/>
      <c r="K18" s="44"/>
      <c r="L18" s="44"/>
      <c r="M18" s="44"/>
      <c r="N18" s="44"/>
      <c r="O18" s="44"/>
      <c r="P18" s="44"/>
      <c r="Q18" s="44"/>
      <c r="R18" s="44"/>
      <c r="S18" s="44"/>
      <c r="T18" s="45"/>
    </row>
    <row r="19" spans="2:20" ht="18" customHeight="1">
      <c r="B19" s="43"/>
      <c r="C19" s="44"/>
      <c r="D19" s="44"/>
      <c r="E19" s="44"/>
      <c r="F19" s="44"/>
      <c r="G19" s="44"/>
      <c r="H19" s="44"/>
      <c r="I19" s="44"/>
      <c r="J19" s="44"/>
      <c r="K19" s="44"/>
      <c r="L19" s="44"/>
      <c r="M19" s="44"/>
      <c r="N19" s="44"/>
      <c r="O19" s="44"/>
      <c r="P19" s="44"/>
      <c r="Q19" s="44"/>
      <c r="R19" s="44"/>
      <c r="S19" s="44"/>
      <c r="T19" s="45"/>
    </row>
    <row r="20" spans="2:20" ht="18" customHeight="1">
      <c r="B20" s="43"/>
      <c r="C20" s="44"/>
      <c r="D20" s="44"/>
      <c r="E20" s="44"/>
      <c r="F20" s="44"/>
      <c r="G20" s="44"/>
      <c r="H20" s="44"/>
      <c r="I20" s="44"/>
      <c r="J20" s="44"/>
      <c r="K20" s="44"/>
      <c r="L20" s="44"/>
      <c r="M20" s="44"/>
      <c r="N20" s="44"/>
      <c r="O20" s="44"/>
      <c r="P20" s="44"/>
      <c r="Q20" s="44"/>
      <c r="R20" s="44"/>
      <c r="S20" s="44"/>
      <c r="T20" s="45"/>
    </row>
    <row r="21" spans="2:20" ht="18" customHeight="1">
      <c r="B21" s="43"/>
      <c r="C21" s="44"/>
      <c r="D21" s="44"/>
      <c r="E21" s="44"/>
      <c r="F21" s="44"/>
      <c r="G21" s="44"/>
      <c r="H21" s="44"/>
      <c r="I21" s="44"/>
      <c r="J21" s="44"/>
      <c r="K21" s="44"/>
      <c r="L21" s="44"/>
      <c r="M21" s="44"/>
      <c r="N21" s="44"/>
      <c r="O21" s="44"/>
      <c r="P21" s="44"/>
      <c r="Q21" s="44"/>
      <c r="R21" s="44"/>
      <c r="S21" s="44"/>
      <c r="T21" s="45"/>
    </row>
    <row r="22" spans="2:20" ht="18" customHeight="1">
      <c r="B22" s="43"/>
      <c r="C22" s="44"/>
      <c r="D22" s="44"/>
      <c r="E22" s="44"/>
      <c r="F22" s="44"/>
      <c r="G22" s="44"/>
      <c r="H22" s="44"/>
      <c r="I22" s="44"/>
      <c r="J22" s="44"/>
      <c r="K22" s="44"/>
      <c r="L22" s="44"/>
      <c r="M22" s="44"/>
      <c r="N22" s="44"/>
      <c r="O22" s="44"/>
      <c r="P22" s="44"/>
      <c r="Q22" s="44"/>
      <c r="R22" s="44"/>
      <c r="S22" s="44"/>
      <c r="T22" s="45"/>
    </row>
    <row r="23" spans="2:20" ht="18" customHeight="1">
      <c r="B23" s="43"/>
      <c r="C23" s="44"/>
      <c r="D23" s="44"/>
      <c r="E23" s="44"/>
      <c r="F23" s="44"/>
      <c r="G23" s="44"/>
      <c r="H23" s="44"/>
      <c r="I23" s="44"/>
      <c r="J23" s="44"/>
      <c r="K23" s="44"/>
      <c r="L23" s="44"/>
      <c r="M23" s="44"/>
      <c r="N23" s="44"/>
      <c r="O23" s="44"/>
      <c r="P23" s="44"/>
      <c r="Q23" s="44"/>
      <c r="R23" s="44"/>
      <c r="S23" s="44"/>
      <c r="T23" s="45"/>
    </row>
    <row r="24" spans="2:20" ht="18" customHeight="1">
      <c r="B24" s="43"/>
      <c r="C24" s="44"/>
      <c r="D24" s="44"/>
      <c r="E24" s="44"/>
      <c r="F24" s="44"/>
      <c r="G24" s="44"/>
      <c r="H24" s="44"/>
      <c r="I24" s="44"/>
      <c r="J24" s="44"/>
      <c r="K24" s="44"/>
      <c r="L24" s="44"/>
      <c r="M24" s="44"/>
      <c r="N24" s="44"/>
      <c r="O24" s="44"/>
      <c r="P24" s="44"/>
      <c r="Q24" s="44"/>
      <c r="R24" s="44"/>
      <c r="S24" s="44"/>
      <c r="T24" s="45"/>
    </row>
    <row r="25" spans="2:20" ht="18" customHeight="1">
      <c r="B25" s="43"/>
      <c r="C25" s="44"/>
      <c r="D25" s="44"/>
      <c r="E25" s="44"/>
      <c r="F25" s="44"/>
      <c r="G25" s="44"/>
      <c r="H25" s="44"/>
      <c r="I25" s="44"/>
      <c r="J25" s="44"/>
      <c r="K25" s="44"/>
      <c r="L25" s="44"/>
      <c r="M25" s="44"/>
      <c r="N25" s="44"/>
      <c r="O25" s="44"/>
      <c r="P25" s="44"/>
      <c r="Q25" s="44"/>
      <c r="R25" s="44"/>
      <c r="S25" s="44"/>
      <c r="T25" s="45"/>
    </row>
    <row r="26" spans="2:20" ht="18" customHeight="1">
      <c r="B26" s="43"/>
      <c r="C26" s="44"/>
      <c r="D26" s="44"/>
      <c r="E26" s="44"/>
      <c r="F26" s="44"/>
      <c r="G26" s="44"/>
      <c r="H26" s="44"/>
      <c r="I26" s="44"/>
      <c r="J26" s="44"/>
      <c r="K26" s="44"/>
      <c r="L26" s="44"/>
      <c r="M26" s="44"/>
      <c r="N26" s="44"/>
      <c r="O26" s="44"/>
      <c r="P26" s="44"/>
      <c r="Q26" s="44"/>
      <c r="R26" s="44"/>
      <c r="S26" s="44"/>
      <c r="T26" s="45"/>
    </row>
    <row r="27" spans="2:20" ht="18" customHeight="1">
      <c r="B27" s="43"/>
      <c r="C27" s="44"/>
      <c r="D27" s="44"/>
      <c r="E27" s="44"/>
      <c r="F27" s="44"/>
      <c r="G27" s="44"/>
      <c r="H27" s="44"/>
      <c r="I27" s="44"/>
      <c r="J27" s="44"/>
      <c r="K27" s="44"/>
      <c r="L27" s="44"/>
      <c r="M27" s="44"/>
      <c r="N27" s="44"/>
      <c r="O27" s="44"/>
      <c r="P27" s="44"/>
      <c r="Q27" s="44"/>
      <c r="R27" s="44"/>
      <c r="S27" s="44"/>
      <c r="T27" s="45"/>
    </row>
    <row r="28" spans="2:20" ht="18" customHeight="1">
      <c r="B28" s="43" t="s">
        <v>176</v>
      </c>
      <c r="C28" s="44"/>
      <c r="D28" s="44"/>
      <c r="E28" s="44"/>
      <c r="F28" s="44"/>
      <c r="G28" s="44"/>
      <c r="H28" s="44"/>
      <c r="I28" s="44"/>
      <c r="J28" s="44"/>
      <c r="K28" s="44"/>
      <c r="L28" s="44"/>
      <c r="M28" s="44"/>
      <c r="N28" s="44"/>
      <c r="O28" s="44"/>
      <c r="P28" s="44"/>
      <c r="Q28" s="44"/>
      <c r="R28" s="44"/>
      <c r="S28" s="44"/>
      <c r="T28" s="45"/>
    </row>
    <row r="29" spans="2:20" ht="18" customHeight="1">
      <c r="B29" s="43"/>
      <c r="C29" s="44"/>
      <c r="D29" s="44"/>
      <c r="E29" s="44"/>
      <c r="F29" s="44"/>
      <c r="G29" s="44"/>
      <c r="H29" s="44"/>
      <c r="I29" s="44"/>
      <c r="J29" s="44"/>
      <c r="K29" s="44"/>
      <c r="L29" s="44"/>
      <c r="M29" s="44"/>
      <c r="N29" s="44"/>
      <c r="O29" s="44"/>
      <c r="P29" s="44"/>
      <c r="Q29" s="44"/>
      <c r="R29" s="44"/>
      <c r="S29" s="44"/>
      <c r="T29" s="45"/>
    </row>
    <row r="30" spans="2:20" ht="18" customHeight="1">
      <c r="B30" s="43" t="s">
        <v>177</v>
      </c>
      <c r="C30" s="44"/>
      <c r="D30" s="44"/>
      <c r="E30" s="44"/>
      <c r="F30" s="44"/>
      <c r="G30" s="44"/>
      <c r="H30" s="44"/>
      <c r="I30" s="44"/>
      <c r="J30" s="44"/>
      <c r="K30" s="44"/>
      <c r="L30" s="44"/>
      <c r="M30" s="44"/>
      <c r="N30" s="44"/>
      <c r="O30" s="44"/>
      <c r="P30" s="44"/>
      <c r="Q30" s="44"/>
      <c r="R30" s="44"/>
      <c r="S30" s="44"/>
      <c r="T30" s="45"/>
    </row>
    <row r="31" spans="2:20" ht="18" customHeight="1">
      <c r="B31" s="43"/>
      <c r="C31" s="44"/>
      <c r="D31" s="44"/>
      <c r="E31" s="44"/>
      <c r="F31" s="44"/>
      <c r="G31" s="44"/>
      <c r="H31" s="44"/>
      <c r="I31" s="44"/>
      <c r="J31" s="44"/>
      <c r="K31" s="44"/>
      <c r="L31" s="44"/>
      <c r="M31" s="44"/>
      <c r="N31" s="44"/>
      <c r="O31" s="44"/>
      <c r="P31" s="44"/>
      <c r="Q31" s="44"/>
      <c r="R31" s="44"/>
      <c r="S31" s="44"/>
      <c r="T31" s="45"/>
    </row>
    <row r="32" spans="2:20" ht="18" customHeight="1">
      <c r="B32" s="43"/>
      <c r="C32" s="44"/>
      <c r="D32" s="81" t="s">
        <v>178</v>
      </c>
      <c r="E32" s="81" t="s">
        <v>179</v>
      </c>
      <c r="F32" s="81" t="s">
        <v>180</v>
      </c>
      <c r="G32" s="44"/>
      <c r="H32" s="44"/>
      <c r="I32" s="44"/>
      <c r="J32" s="44"/>
      <c r="K32" s="44"/>
      <c r="L32" s="44"/>
      <c r="M32" s="44"/>
      <c r="N32" s="44"/>
      <c r="O32" s="44"/>
      <c r="P32" s="44"/>
      <c r="Q32" s="44"/>
      <c r="R32" s="44"/>
      <c r="S32" s="44"/>
      <c r="T32" s="45"/>
    </row>
    <row r="33" spans="2:20" ht="18" customHeight="1">
      <c r="B33" s="43"/>
      <c r="C33" s="44"/>
      <c r="D33" s="44"/>
      <c r="E33" s="44"/>
      <c r="F33" s="44"/>
      <c r="G33" s="44"/>
      <c r="H33" s="44"/>
      <c r="I33" s="44"/>
      <c r="J33" s="44"/>
      <c r="K33" s="44"/>
      <c r="L33" s="44"/>
      <c r="M33" s="44"/>
      <c r="N33" s="44"/>
      <c r="O33" s="44"/>
      <c r="P33" s="44"/>
      <c r="Q33" s="44"/>
      <c r="R33" s="44"/>
      <c r="S33" s="44"/>
      <c r="T33" s="45"/>
    </row>
    <row r="34" spans="2:20" ht="18" customHeight="1">
      <c r="B34" s="43" t="s">
        <v>181</v>
      </c>
      <c r="C34" s="44"/>
      <c r="D34" s="44"/>
      <c r="E34" s="44"/>
      <c r="F34" s="44"/>
      <c r="G34" s="44"/>
      <c r="H34" s="44"/>
      <c r="I34" s="44"/>
      <c r="J34" s="44"/>
      <c r="K34" s="44"/>
      <c r="L34" s="44"/>
      <c r="M34" s="44"/>
      <c r="N34" s="44"/>
      <c r="O34" s="44"/>
      <c r="P34" s="44"/>
      <c r="Q34" s="44"/>
      <c r="R34" s="44"/>
      <c r="S34" s="44"/>
      <c r="T34" s="45"/>
    </row>
    <row r="35" spans="2:20" ht="18" customHeight="1">
      <c r="B35" s="43"/>
      <c r="C35" s="44"/>
      <c r="D35" s="44"/>
      <c r="E35" s="44"/>
      <c r="F35" s="44"/>
      <c r="G35" s="44"/>
      <c r="H35" s="44"/>
      <c r="I35" s="44"/>
      <c r="J35" s="44"/>
      <c r="K35" s="44"/>
      <c r="L35" s="44"/>
      <c r="M35" s="44"/>
      <c r="N35" s="44"/>
      <c r="O35" s="44"/>
      <c r="P35" s="44"/>
      <c r="Q35" s="44"/>
      <c r="R35" s="44"/>
      <c r="S35" s="44"/>
      <c r="T35" s="45"/>
    </row>
    <row r="36" spans="2:20" ht="18" customHeight="1">
      <c r="B36" s="43"/>
      <c r="C36" s="44"/>
      <c r="D36" s="44"/>
      <c r="E36" s="44"/>
      <c r="F36" s="44"/>
      <c r="G36" s="44"/>
      <c r="H36" s="44"/>
      <c r="I36" s="44"/>
      <c r="J36" s="44"/>
      <c r="K36" s="44"/>
      <c r="L36" s="44"/>
      <c r="M36" s="44"/>
      <c r="N36" s="44"/>
      <c r="O36" s="44"/>
      <c r="P36" s="44"/>
      <c r="Q36" s="44"/>
      <c r="R36" s="44"/>
      <c r="S36" s="44"/>
      <c r="T36" s="45"/>
    </row>
    <row r="37" spans="2:20" ht="18" customHeight="1">
      <c r="B37" s="43"/>
      <c r="C37" s="44"/>
      <c r="D37" s="44"/>
      <c r="E37" s="44"/>
      <c r="F37" s="44"/>
      <c r="G37" s="44"/>
      <c r="H37" s="44"/>
      <c r="I37" s="44"/>
      <c r="J37" s="44"/>
      <c r="K37" s="44"/>
      <c r="L37" s="44"/>
      <c r="M37" s="44"/>
      <c r="N37" s="44"/>
      <c r="O37" s="44"/>
      <c r="P37" s="44"/>
      <c r="Q37" s="44"/>
      <c r="R37" s="44"/>
      <c r="S37" s="44"/>
      <c r="T37" s="45"/>
    </row>
    <row r="38" spans="2:20" ht="18" customHeight="1">
      <c r="B38" s="43" t="s">
        <v>182</v>
      </c>
      <c r="C38" s="44"/>
      <c r="D38" s="44"/>
      <c r="E38" s="44"/>
      <c r="F38" s="44"/>
      <c r="G38" s="44"/>
      <c r="H38" s="44"/>
      <c r="I38" s="44"/>
      <c r="J38" s="44"/>
      <c r="K38" s="44"/>
      <c r="L38" s="44"/>
      <c r="M38" s="44"/>
      <c r="N38" s="44"/>
      <c r="O38" s="44"/>
      <c r="P38" s="44"/>
      <c r="Q38" s="44"/>
      <c r="R38" s="44"/>
      <c r="S38" s="44"/>
      <c r="T38" s="45"/>
    </row>
    <row r="39" spans="2:20" ht="18" customHeight="1">
      <c r="B39" s="43"/>
      <c r="C39" s="44"/>
      <c r="D39" s="44"/>
      <c r="E39" s="44"/>
      <c r="F39" s="44"/>
      <c r="G39" s="44"/>
      <c r="H39" s="44"/>
      <c r="I39" s="44"/>
      <c r="J39" s="44"/>
      <c r="K39" s="44"/>
      <c r="L39" s="44"/>
      <c r="M39" s="44"/>
      <c r="N39" s="44"/>
      <c r="O39" s="44"/>
      <c r="P39" s="44"/>
      <c r="Q39" s="44"/>
      <c r="R39" s="44"/>
      <c r="S39" s="44"/>
      <c r="T39" s="45"/>
    </row>
    <row r="40" spans="2:20" ht="18" customHeight="1">
      <c r="B40" s="43"/>
      <c r="C40" s="44"/>
      <c r="D40" s="44"/>
      <c r="E40" s="44"/>
      <c r="F40" s="44"/>
      <c r="G40" s="44"/>
      <c r="H40" s="44"/>
      <c r="I40" s="44"/>
      <c r="J40" s="44"/>
      <c r="K40" s="44"/>
      <c r="L40" s="44"/>
      <c r="M40" s="44"/>
      <c r="N40" s="44"/>
      <c r="O40" s="44"/>
      <c r="P40" s="44"/>
      <c r="Q40" s="44"/>
      <c r="R40" s="44"/>
      <c r="S40" s="44"/>
      <c r="T40" s="45"/>
    </row>
    <row r="41" spans="2:20" ht="18" customHeight="1">
      <c r="B41" s="43"/>
      <c r="C41" s="44"/>
      <c r="D41" s="44"/>
      <c r="E41" s="44"/>
      <c r="F41" s="44"/>
      <c r="G41" s="44"/>
      <c r="H41" s="44"/>
      <c r="I41" s="44"/>
      <c r="J41" s="44"/>
      <c r="K41" s="44"/>
      <c r="L41" s="44"/>
      <c r="M41" s="44"/>
      <c r="N41" s="44"/>
      <c r="O41" s="44"/>
      <c r="P41" s="44"/>
      <c r="Q41" s="44"/>
      <c r="R41" s="44"/>
      <c r="S41" s="44"/>
      <c r="T41" s="45"/>
    </row>
    <row r="42" spans="2:20" ht="18" customHeight="1">
      <c r="B42" s="43"/>
      <c r="C42" s="44"/>
      <c r="D42" s="44"/>
      <c r="E42" s="44"/>
      <c r="F42" s="44"/>
      <c r="G42" s="44"/>
      <c r="H42" s="44"/>
      <c r="I42" s="44"/>
      <c r="J42" s="44"/>
      <c r="K42" s="44"/>
      <c r="L42" s="44"/>
      <c r="M42" s="44"/>
      <c r="N42" s="44"/>
      <c r="O42" s="44"/>
      <c r="P42" s="44"/>
      <c r="Q42" s="44"/>
      <c r="R42" s="44"/>
      <c r="S42" s="44"/>
      <c r="T42" s="45"/>
    </row>
    <row r="43" spans="2:20" ht="18" customHeight="1">
      <c r="B43" s="43"/>
      <c r="C43" s="44"/>
      <c r="D43" s="44"/>
      <c r="E43" s="44"/>
      <c r="F43" s="44"/>
      <c r="G43" s="44"/>
      <c r="H43" s="44"/>
      <c r="I43" s="44"/>
      <c r="J43" s="44"/>
      <c r="K43" s="44"/>
      <c r="L43" s="44"/>
      <c r="M43" s="44"/>
      <c r="N43" s="44"/>
      <c r="O43" s="44"/>
      <c r="P43" s="44"/>
      <c r="Q43" s="44"/>
      <c r="R43" s="44"/>
      <c r="S43" s="44"/>
      <c r="T43" s="45"/>
    </row>
    <row r="44" spans="2:20" ht="18" customHeight="1">
      <c r="B44" s="46"/>
      <c r="C44" s="47"/>
      <c r="D44" s="47"/>
      <c r="E44" s="47"/>
      <c r="F44" s="47"/>
      <c r="G44" s="47"/>
      <c r="H44" s="47"/>
      <c r="I44" s="47"/>
      <c r="J44" s="47"/>
      <c r="K44" s="47"/>
      <c r="L44" s="47"/>
      <c r="M44" s="47"/>
      <c r="N44" s="47"/>
      <c r="O44" s="47"/>
      <c r="P44" s="47"/>
      <c r="Q44" s="47"/>
      <c r="R44" s="47"/>
      <c r="S44" s="47"/>
      <c r="T44" s="48"/>
    </row>
  </sheetData>
  <mergeCells count="5">
    <mergeCell ref="B3:S3"/>
    <mergeCell ref="D6:J6"/>
    <mergeCell ref="K6:T6"/>
    <mergeCell ref="D7:J7"/>
    <mergeCell ref="K7:T7"/>
  </mergeCells>
  <phoneticPr fontId="3"/>
  <printOptions horizontalCentered="1" verticalCentered="1"/>
  <pageMargins left="0.75" right="0.75" top="0.65" bottom="0.63" header="0.51200000000000001" footer="0.51200000000000001"/>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T66"/>
  <sheetViews>
    <sheetView showGridLines="0" topLeftCell="A44" zoomScaleNormal="100" zoomScaleSheetLayoutView="80" workbookViewId="0">
      <selection activeCell="AB55" sqref="AB55:AB56"/>
    </sheetView>
  </sheetViews>
  <sheetFormatPr defaultColWidth="9" defaultRowHeight="18" customHeight="1"/>
  <cols>
    <col min="1" max="1" width="9" style="82"/>
    <col min="2" max="2" width="2.08984375" style="82" customWidth="1"/>
    <col min="3" max="3" width="4.453125" style="82" customWidth="1"/>
    <col min="4" max="19" width="4.6328125" style="82" customWidth="1"/>
    <col min="20" max="20" width="6.08984375" style="82" customWidth="1"/>
    <col min="21" max="27" width="4.6328125" style="82" customWidth="1"/>
    <col min="28" max="257" width="9" style="82"/>
    <col min="258" max="258" width="2.08984375" style="82" customWidth="1"/>
    <col min="259" max="259" width="4.453125" style="82" customWidth="1"/>
    <col min="260" max="275" width="4.6328125" style="82" customWidth="1"/>
    <col min="276" max="276" width="6.08984375" style="82" customWidth="1"/>
    <col min="277" max="283" width="4.6328125" style="82" customWidth="1"/>
    <col min="284" max="513" width="9" style="82"/>
    <col min="514" max="514" width="2.08984375" style="82" customWidth="1"/>
    <col min="515" max="515" width="4.453125" style="82" customWidth="1"/>
    <col min="516" max="531" width="4.6328125" style="82" customWidth="1"/>
    <col min="532" max="532" width="6.08984375" style="82" customWidth="1"/>
    <col min="533" max="539" width="4.6328125" style="82" customWidth="1"/>
    <col min="540" max="769" width="9" style="82"/>
    <col min="770" max="770" width="2.08984375" style="82" customWidth="1"/>
    <col min="771" max="771" width="4.453125" style="82" customWidth="1"/>
    <col min="772" max="787" width="4.6328125" style="82" customWidth="1"/>
    <col min="788" max="788" width="6.08984375" style="82" customWidth="1"/>
    <col min="789" max="795" width="4.6328125" style="82" customWidth="1"/>
    <col min="796" max="1025" width="9" style="82"/>
    <col min="1026" max="1026" width="2.08984375" style="82" customWidth="1"/>
    <col min="1027" max="1027" width="4.453125" style="82" customWidth="1"/>
    <col min="1028" max="1043" width="4.6328125" style="82" customWidth="1"/>
    <col min="1044" max="1044" width="6.08984375" style="82" customWidth="1"/>
    <col min="1045" max="1051" width="4.6328125" style="82" customWidth="1"/>
    <col min="1052" max="1281" width="9" style="82"/>
    <col min="1282" max="1282" width="2.08984375" style="82" customWidth="1"/>
    <col min="1283" max="1283" width="4.453125" style="82" customWidth="1"/>
    <col min="1284" max="1299" width="4.6328125" style="82" customWidth="1"/>
    <col min="1300" max="1300" width="6.08984375" style="82" customWidth="1"/>
    <col min="1301" max="1307" width="4.6328125" style="82" customWidth="1"/>
    <col min="1308" max="1537" width="9" style="82"/>
    <col min="1538" max="1538" width="2.08984375" style="82" customWidth="1"/>
    <col min="1539" max="1539" width="4.453125" style="82" customWidth="1"/>
    <col min="1540" max="1555" width="4.6328125" style="82" customWidth="1"/>
    <col min="1556" max="1556" width="6.08984375" style="82" customWidth="1"/>
    <col min="1557" max="1563" width="4.6328125" style="82" customWidth="1"/>
    <col min="1564" max="1793" width="9" style="82"/>
    <col min="1794" max="1794" width="2.08984375" style="82" customWidth="1"/>
    <col min="1795" max="1795" width="4.453125" style="82" customWidth="1"/>
    <col min="1796" max="1811" width="4.6328125" style="82" customWidth="1"/>
    <col min="1812" max="1812" width="6.08984375" style="82" customWidth="1"/>
    <col min="1813" max="1819" width="4.6328125" style="82" customWidth="1"/>
    <col min="1820" max="2049" width="9" style="82"/>
    <col min="2050" max="2050" width="2.08984375" style="82" customWidth="1"/>
    <col min="2051" max="2051" width="4.453125" style="82" customWidth="1"/>
    <col min="2052" max="2067" width="4.6328125" style="82" customWidth="1"/>
    <col min="2068" max="2068" width="6.08984375" style="82" customWidth="1"/>
    <col min="2069" max="2075" width="4.6328125" style="82" customWidth="1"/>
    <col min="2076" max="2305" width="9" style="82"/>
    <col min="2306" max="2306" width="2.08984375" style="82" customWidth="1"/>
    <col min="2307" max="2307" width="4.453125" style="82" customWidth="1"/>
    <col min="2308" max="2323" width="4.6328125" style="82" customWidth="1"/>
    <col min="2324" max="2324" width="6.08984375" style="82" customWidth="1"/>
    <col min="2325" max="2331" width="4.6328125" style="82" customWidth="1"/>
    <col min="2332" max="2561" width="9" style="82"/>
    <col min="2562" max="2562" width="2.08984375" style="82" customWidth="1"/>
    <col min="2563" max="2563" width="4.453125" style="82" customWidth="1"/>
    <col min="2564" max="2579" width="4.6328125" style="82" customWidth="1"/>
    <col min="2580" max="2580" width="6.08984375" style="82" customWidth="1"/>
    <col min="2581" max="2587" width="4.6328125" style="82" customWidth="1"/>
    <col min="2588" max="2817" width="9" style="82"/>
    <col min="2818" max="2818" width="2.08984375" style="82" customWidth="1"/>
    <col min="2819" max="2819" width="4.453125" style="82" customWidth="1"/>
    <col min="2820" max="2835" width="4.6328125" style="82" customWidth="1"/>
    <col min="2836" max="2836" width="6.08984375" style="82" customWidth="1"/>
    <col min="2837" max="2843" width="4.6328125" style="82" customWidth="1"/>
    <col min="2844" max="3073" width="9" style="82"/>
    <col min="3074" max="3074" width="2.08984375" style="82" customWidth="1"/>
    <col min="3075" max="3075" width="4.453125" style="82" customWidth="1"/>
    <col min="3076" max="3091" width="4.6328125" style="82" customWidth="1"/>
    <col min="3092" max="3092" width="6.08984375" style="82" customWidth="1"/>
    <col min="3093" max="3099" width="4.6328125" style="82" customWidth="1"/>
    <col min="3100" max="3329" width="9" style="82"/>
    <col min="3330" max="3330" width="2.08984375" style="82" customWidth="1"/>
    <col min="3331" max="3331" width="4.453125" style="82" customWidth="1"/>
    <col min="3332" max="3347" width="4.6328125" style="82" customWidth="1"/>
    <col min="3348" max="3348" width="6.08984375" style="82" customWidth="1"/>
    <col min="3349" max="3355" width="4.6328125" style="82" customWidth="1"/>
    <col min="3356" max="3585" width="9" style="82"/>
    <col min="3586" max="3586" width="2.08984375" style="82" customWidth="1"/>
    <col min="3587" max="3587" width="4.453125" style="82" customWidth="1"/>
    <col min="3588" max="3603" width="4.6328125" style="82" customWidth="1"/>
    <col min="3604" max="3604" width="6.08984375" style="82" customWidth="1"/>
    <col min="3605" max="3611" width="4.6328125" style="82" customWidth="1"/>
    <col min="3612" max="3841" width="9" style="82"/>
    <col min="3842" max="3842" width="2.08984375" style="82" customWidth="1"/>
    <col min="3843" max="3843" width="4.453125" style="82" customWidth="1"/>
    <col min="3844" max="3859" width="4.6328125" style="82" customWidth="1"/>
    <col min="3860" max="3860" width="6.08984375" style="82" customWidth="1"/>
    <col min="3861" max="3867" width="4.6328125" style="82" customWidth="1"/>
    <col min="3868" max="4097" width="9" style="82"/>
    <col min="4098" max="4098" width="2.08984375" style="82" customWidth="1"/>
    <col min="4099" max="4099" width="4.453125" style="82" customWidth="1"/>
    <col min="4100" max="4115" width="4.6328125" style="82" customWidth="1"/>
    <col min="4116" max="4116" width="6.08984375" style="82" customWidth="1"/>
    <col min="4117" max="4123" width="4.6328125" style="82" customWidth="1"/>
    <col min="4124" max="4353" width="9" style="82"/>
    <col min="4354" max="4354" width="2.08984375" style="82" customWidth="1"/>
    <col min="4355" max="4355" width="4.453125" style="82" customWidth="1"/>
    <col min="4356" max="4371" width="4.6328125" style="82" customWidth="1"/>
    <col min="4372" max="4372" width="6.08984375" style="82" customWidth="1"/>
    <col min="4373" max="4379" width="4.6328125" style="82" customWidth="1"/>
    <col min="4380" max="4609" width="9" style="82"/>
    <col min="4610" max="4610" width="2.08984375" style="82" customWidth="1"/>
    <col min="4611" max="4611" width="4.453125" style="82" customWidth="1"/>
    <col min="4612" max="4627" width="4.6328125" style="82" customWidth="1"/>
    <col min="4628" max="4628" width="6.08984375" style="82" customWidth="1"/>
    <col min="4629" max="4635" width="4.6328125" style="82" customWidth="1"/>
    <col min="4636" max="4865" width="9" style="82"/>
    <col min="4866" max="4866" width="2.08984375" style="82" customWidth="1"/>
    <col min="4867" max="4867" width="4.453125" style="82" customWidth="1"/>
    <col min="4868" max="4883" width="4.6328125" style="82" customWidth="1"/>
    <col min="4884" max="4884" width="6.08984375" style="82" customWidth="1"/>
    <col min="4885" max="4891" width="4.6328125" style="82" customWidth="1"/>
    <col min="4892" max="5121" width="9" style="82"/>
    <col min="5122" max="5122" width="2.08984375" style="82" customWidth="1"/>
    <col min="5123" max="5123" width="4.453125" style="82" customWidth="1"/>
    <col min="5124" max="5139" width="4.6328125" style="82" customWidth="1"/>
    <col min="5140" max="5140" width="6.08984375" style="82" customWidth="1"/>
    <col min="5141" max="5147" width="4.6328125" style="82" customWidth="1"/>
    <col min="5148" max="5377" width="9" style="82"/>
    <col min="5378" max="5378" width="2.08984375" style="82" customWidth="1"/>
    <col min="5379" max="5379" width="4.453125" style="82" customWidth="1"/>
    <col min="5380" max="5395" width="4.6328125" style="82" customWidth="1"/>
    <col min="5396" max="5396" width="6.08984375" style="82" customWidth="1"/>
    <col min="5397" max="5403" width="4.6328125" style="82" customWidth="1"/>
    <col min="5404" max="5633" width="9" style="82"/>
    <col min="5634" max="5634" width="2.08984375" style="82" customWidth="1"/>
    <col min="5635" max="5635" width="4.453125" style="82" customWidth="1"/>
    <col min="5636" max="5651" width="4.6328125" style="82" customWidth="1"/>
    <col min="5652" max="5652" width="6.08984375" style="82" customWidth="1"/>
    <col min="5653" max="5659" width="4.6328125" style="82" customWidth="1"/>
    <col min="5660" max="5889" width="9" style="82"/>
    <col min="5890" max="5890" width="2.08984375" style="82" customWidth="1"/>
    <col min="5891" max="5891" width="4.453125" style="82" customWidth="1"/>
    <col min="5892" max="5907" width="4.6328125" style="82" customWidth="1"/>
    <col min="5908" max="5908" width="6.08984375" style="82" customWidth="1"/>
    <col min="5909" max="5915" width="4.6328125" style="82" customWidth="1"/>
    <col min="5916" max="6145" width="9" style="82"/>
    <col min="6146" max="6146" width="2.08984375" style="82" customWidth="1"/>
    <col min="6147" max="6147" width="4.453125" style="82" customWidth="1"/>
    <col min="6148" max="6163" width="4.6328125" style="82" customWidth="1"/>
    <col min="6164" max="6164" width="6.08984375" style="82" customWidth="1"/>
    <col min="6165" max="6171" width="4.6328125" style="82" customWidth="1"/>
    <col min="6172" max="6401" width="9" style="82"/>
    <col min="6402" max="6402" width="2.08984375" style="82" customWidth="1"/>
    <col min="6403" max="6403" width="4.453125" style="82" customWidth="1"/>
    <col min="6404" max="6419" width="4.6328125" style="82" customWidth="1"/>
    <col min="6420" max="6420" width="6.08984375" style="82" customWidth="1"/>
    <col min="6421" max="6427" width="4.6328125" style="82" customWidth="1"/>
    <col min="6428" max="6657" width="9" style="82"/>
    <col min="6658" max="6658" width="2.08984375" style="82" customWidth="1"/>
    <col min="6659" max="6659" width="4.453125" style="82" customWidth="1"/>
    <col min="6660" max="6675" width="4.6328125" style="82" customWidth="1"/>
    <col min="6676" max="6676" width="6.08984375" style="82" customWidth="1"/>
    <col min="6677" max="6683" width="4.6328125" style="82" customWidth="1"/>
    <col min="6684" max="6913" width="9" style="82"/>
    <col min="6914" max="6914" width="2.08984375" style="82" customWidth="1"/>
    <col min="6915" max="6915" width="4.453125" style="82" customWidth="1"/>
    <col min="6916" max="6931" width="4.6328125" style="82" customWidth="1"/>
    <col min="6932" max="6932" width="6.08984375" style="82" customWidth="1"/>
    <col min="6933" max="6939" width="4.6328125" style="82" customWidth="1"/>
    <col min="6940" max="7169" width="9" style="82"/>
    <col min="7170" max="7170" width="2.08984375" style="82" customWidth="1"/>
    <col min="7171" max="7171" width="4.453125" style="82" customWidth="1"/>
    <col min="7172" max="7187" width="4.6328125" style="82" customWidth="1"/>
    <col min="7188" max="7188" width="6.08984375" style="82" customWidth="1"/>
    <col min="7189" max="7195" width="4.6328125" style="82" customWidth="1"/>
    <col min="7196" max="7425" width="9" style="82"/>
    <col min="7426" max="7426" width="2.08984375" style="82" customWidth="1"/>
    <col min="7427" max="7427" width="4.453125" style="82" customWidth="1"/>
    <col min="7428" max="7443" width="4.6328125" style="82" customWidth="1"/>
    <col min="7444" max="7444" width="6.08984375" style="82" customWidth="1"/>
    <col min="7445" max="7451" width="4.6328125" style="82" customWidth="1"/>
    <col min="7452" max="7681" width="9" style="82"/>
    <col min="7682" max="7682" width="2.08984375" style="82" customWidth="1"/>
    <col min="7683" max="7683" width="4.453125" style="82" customWidth="1"/>
    <col min="7684" max="7699" width="4.6328125" style="82" customWidth="1"/>
    <col min="7700" max="7700" width="6.08984375" style="82" customWidth="1"/>
    <col min="7701" max="7707" width="4.6328125" style="82" customWidth="1"/>
    <col min="7708" max="7937" width="9" style="82"/>
    <col min="7938" max="7938" width="2.08984375" style="82" customWidth="1"/>
    <col min="7939" max="7939" width="4.453125" style="82" customWidth="1"/>
    <col min="7940" max="7955" width="4.6328125" style="82" customWidth="1"/>
    <col min="7956" max="7956" width="6.08984375" style="82" customWidth="1"/>
    <col min="7957" max="7963" width="4.6328125" style="82" customWidth="1"/>
    <col min="7964" max="8193" width="9" style="82"/>
    <col min="8194" max="8194" width="2.08984375" style="82" customWidth="1"/>
    <col min="8195" max="8195" width="4.453125" style="82" customWidth="1"/>
    <col min="8196" max="8211" width="4.6328125" style="82" customWidth="1"/>
    <col min="8212" max="8212" width="6.08984375" style="82" customWidth="1"/>
    <col min="8213" max="8219" width="4.6328125" style="82" customWidth="1"/>
    <col min="8220" max="8449" width="9" style="82"/>
    <col min="8450" max="8450" width="2.08984375" style="82" customWidth="1"/>
    <col min="8451" max="8451" width="4.453125" style="82" customWidth="1"/>
    <col min="8452" max="8467" width="4.6328125" style="82" customWidth="1"/>
    <col min="8468" max="8468" width="6.08984375" style="82" customWidth="1"/>
    <col min="8469" max="8475" width="4.6328125" style="82" customWidth="1"/>
    <col min="8476" max="8705" width="9" style="82"/>
    <col min="8706" max="8706" width="2.08984375" style="82" customWidth="1"/>
    <col min="8707" max="8707" width="4.453125" style="82" customWidth="1"/>
    <col min="8708" max="8723" width="4.6328125" style="82" customWidth="1"/>
    <col min="8724" max="8724" width="6.08984375" style="82" customWidth="1"/>
    <col min="8725" max="8731" width="4.6328125" style="82" customWidth="1"/>
    <col min="8732" max="8961" width="9" style="82"/>
    <col min="8962" max="8962" width="2.08984375" style="82" customWidth="1"/>
    <col min="8963" max="8963" width="4.453125" style="82" customWidth="1"/>
    <col min="8964" max="8979" width="4.6328125" style="82" customWidth="1"/>
    <col min="8980" max="8980" width="6.08984375" style="82" customWidth="1"/>
    <col min="8981" max="8987" width="4.6328125" style="82" customWidth="1"/>
    <col min="8988" max="9217" width="9" style="82"/>
    <col min="9218" max="9218" width="2.08984375" style="82" customWidth="1"/>
    <col min="9219" max="9219" width="4.453125" style="82" customWidth="1"/>
    <col min="9220" max="9235" width="4.6328125" style="82" customWidth="1"/>
    <col min="9236" max="9236" width="6.08984375" style="82" customWidth="1"/>
    <col min="9237" max="9243" width="4.6328125" style="82" customWidth="1"/>
    <col min="9244" max="9473" width="9" style="82"/>
    <col min="9474" max="9474" width="2.08984375" style="82" customWidth="1"/>
    <col min="9475" max="9475" width="4.453125" style="82" customWidth="1"/>
    <col min="9476" max="9491" width="4.6328125" style="82" customWidth="1"/>
    <col min="9492" max="9492" width="6.08984375" style="82" customWidth="1"/>
    <col min="9493" max="9499" width="4.6328125" style="82" customWidth="1"/>
    <col min="9500" max="9729" width="9" style="82"/>
    <col min="9730" max="9730" width="2.08984375" style="82" customWidth="1"/>
    <col min="9731" max="9731" width="4.453125" style="82" customWidth="1"/>
    <col min="9732" max="9747" width="4.6328125" style="82" customWidth="1"/>
    <col min="9748" max="9748" width="6.08984375" style="82" customWidth="1"/>
    <col min="9749" max="9755" width="4.6328125" style="82" customWidth="1"/>
    <col min="9756" max="9985" width="9" style="82"/>
    <col min="9986" max="9986" width="2.08984375" style="82" customWidth="1"/>
    <col min="9987" max="9987" width="4.453125" style="82" customWidth="1"/>
    <col min="9988" max="10003" width="4.6328125" style="82" customWidth="1"/>
    <col min="10004" max="10004" width="6.08984375" style="82" customWidth="1"/>
    <col min="10005" max="10011" width="4.6328125" style="82" customWidth="1"/>
    <col min="10012" max="10241" width="9" style="82"/>
    <col min="10242" max="10242" width="2.08984375" style="82" customWidth="1"/>
    <col min="10243" max="10243" width="4.453125" style="82" customWidth="1"/>
    <col min="10244" max="10259" width="4.6328125" style="82" customWidth="1"/>
    <col min="10260" max="10260" width="6.08984375" style="82" customWidth="1"/>
    <col min="10261" max="10267" width="4.6328125" style="82" customWidth="1"/>
    <col min="10268" max="10497" width="9" style="82"/>
    <col min="10498" max="10498" width="2.08984375" style="82" customWidth="1"/>
    <col min="10499" max="10499" width="4.453125" style="82" customWidth="1"/>
    <col min="10500" max="10515" width="4.6328125" style="82" customWidth="1"/>
    <col min="10516" max="10516" width="6.08984375" style="82" customWidth="1"/>
    <col min="10517" max="10523" width="4.6328125" style="82" customWidth="1"/>
    <col min="10524" max="10753" width="9" style="82"/>
    <col min="10754" max="10754" width="2.08984375" style="82" customWidth="1"/>
    <col min="10755" max="10755" width="4.453125" style="82" customWidth="1"/>
    <col min="10756" max="10771" width="4.6328125" style="82" customWidth="1"/>
    <col min="10772" max="10772" width="6.08984375" style="82" customWidth="1"/>
    <col min="10773" max="10779" width="4.6328125" style="82" customWidth="1"/>
    <col min="10780" max="11009" width="9" style="82"/>
    <col min="11010" max="11010" width="2.08984375" style="82" customWidth="1"/>
    <col min="11011" max="11011" width="4.453125" style="82" customWidth="1"/>
    <col min="11012" max="11027" width="4.6328125" style="82" customWidth="1"/>
    <col min="11028" max="11028" width="6.08984375" style="82" customWidth="1"/>
    <col min="11029" max="11035" width="4.6328125" style="82" customWidth="1"/>
    <col min="11036" max="11265" width="9" style="82"/>
    <col min="11266" max="11266" width="2.08984375" style="82" customWidth="1"/>
    <col min="11267" max="11267" width="4.453125" style="82" customWidth="1"/>
    <col min="11268" max="11283" width="4.6328125" style="82" customWidth="1"/>
    <col min="11284" max="11284" width="6.08984375" style="82" customWidth="1"/>
    <col min="11285" max="11291" width="4.6328125" style="82" customWidth="1"/>
    <col min="11292" max="11521" width="9" style="82"/>
    <col min="11522" max="11522" width="2.08984375" style="82" customWidth="1"/>
    <col min="11523" max="11523" width="4.453125" style="82" customWidth="1"/>
    <col min="11524" max="11539" width="4.6328125" style="82" customWidth="1"/>
    <col min="11540" max="11540" width="6.08984375" style="82" customWidth="1"/>
    <col min="11541" max="11547" width="4.6328125" style="82" customWidth="1"/>
    <col min="11548" max="11777" width="9" style="82"/>
    <col min="11778" max="11778" width="2.08984375" style="82" customWidth="1"/>
    <col min="11779" max="11779" width="4.453125" style="82" customWidth="1"/>
    <col min="11780" max="11795" width="4.6328125" style="82" customWidth="1"/>
    <col min="11796" max="11796" width="6.08984375" style="82" customWidth="1"/>
    <col min="11797" max="11803" width="4.6328125" style="82" customWidth="1"/>
    <col min="11804" max="12033" width="9" style="82"/>
    <col min="12034" max="12034" width="2.08984375" style="82" customWidth="1"/>
    <col min="12035" max="12035" width="4.453125" style="82" customWidth="1"/>
    <col min="12036" max="12051" width="4.6328125" style="82" customWidth="1"/>
    <col min="12052" max="12052" width="6.08984375" style="82" customWidth="1"/>
    <col min="12053" max="12059" width="4.6328125" style="82" customWidth="1"/>
    <col min="12060" max="12289" width="9" style="82"/>
    <col min="12290" max="12290" width="2.08984375" style="82" customWidth="1"/>
    <col min="12291" max="12291" width="4.453125" style="82" customWidth="1"/>
    <col min="12292" max="12307" width="4.6328125" style="82" customWidth="1"/>
    <col min="12308" max="12308" width="6.08984375" style="82" customWidth="1"/>
    <col min="12309" max="12315" width="4.6328125" style="82" customWidth="1"/>
    <col min="12316" max="12545" width="9" style="82"/>
    <col min="12546" max="12546" width="2.08984375" style="82" customWidth="1"/>
    <col min="12547" max="12547" width="4.453125" style="82" customWidth="1"/>
    <col min="12548" max="12563" width="4.6328125" style="82" customWidth="1"/>
    <col min="12564" max="12564" width="6.08984375" style="82" customWidth="1"/>
    <col min="12565" max="12571" width="4.6328125" style="82" customWidth="1"/>
    <col min="12572" max="12801" width="9" style="82"/>
    <col min="12802" max="12802" width="2.08984375" style="82" customWidth="1"/>
    <col min="12803" max="12803" width="4.453125" style="82" customWidth="1"/>
    <col min="12804" max="12819" width="4.6328125" style="82" customWidth="1"/>
    <col min="12820" max="12820" width="6.08984375" style="82" customWidth="1"/>
    <col min="12821" max="12827" width="4.6328125" style="82" customWidth="1"/>
    <col min="12828" max="13057" width="9" style="82"/>
    <col min="13058" max="13058" width="2.08984375" style="82" customWidth="1"/>
    <col min="13059" max="13059" width="4.453125" style="82" customWidth="1"/>
    <col min="13060" max="13075" width="4.6328125" style="82" customWidth="1"/>
    <col min="13076" max="13076" width="6.08984375" style="82" customWidth="1"/>
    <col min="13077" max="13083" width="4.6328125" style="82" customWidth="1"/>
    <col min="13084" max="13313" width="9" style="82"/>
    <col min="13314" max="13314" width="2.08984375" style="82" customWidth="1"/>
    <col min="13315" max="13315" width="4.453125" style="82" customWidth="1"/>
    <col min="13316" max="13331" width="4.6328125" style="82" customWidth="1"/>
    <col min="13332" max="13332" width="6.08984375" style="82" customWidth="1"/>
    <col min="13333" max="13339" width="4.6328125" style="82" customWidth="1"/>
    <col min="13340" max="13569" width="9" style="82"/>
    <col min="13570" max="13570" width="2.08984375" style="82" customWidth="1"/>
    <col min="13571" max="13571" width="4.453125" style="82" customWidth="1"/>
    <col min="13572" max="13587" width="4.6328125" style="82" customWidth="1"/>
    <col min="13588" max="13588" width="6.08984375" style="82" customWidth="1"/>
    <col min="13589" max="13595" width="4.6328125" style="82" customWidth="1"/>
    <col min="13596" max="13825" width="9" style="82"/>
    <col min="13826" max="13826" width="2.08984375" style="82" customWidth="1"/>
    <col min="13827" max="13827" width="4.453125" style="82" customWidth="1"/>
    <col min="13828" max="13843" width="4.6328125" style="82" customWidth="1"/>
    <col min="13844" max="13844" width="6.08984375" style="82" customWidth="1"/>
    <col min="13845" max="13851" width="4.6328125" style="82" customWidth="1"/>
    <col min="13852" max="14081" width="9" style="82"/>
    <col min="14082" max="14082" width="2.08984375" style="82" customWidth="1"/>
    <col min="14083" max="14083" width="4.453125" style="82" customWidth="1"/>
    <col min="14084" max="14099" width="4.6328125" style="82" customWidth="1"/>
    <col min="14100" max="14100" width="6.08984375" style="82" customWidth="1"/>
    <col min="14101" max="14107" width="4.6328125" style="82" customWidth="1"/>
    <col min="14108" max="14337" width="9" style="82"/>
    <col min="14338" max="14338" width="2.08984375" style="82" customWidth="1"/>
    <col min="14339" max="14339" width="4.453125" style="82" customWidth="1"/>
    <col min="14340" max="14355" width="4.6328125" style="82" customWidth="1"/>
    <col min="14356" max="14356" width="6.08984375" style="82" customWidth="1"/>
    <col min="14357" max="14363" width="4.6328125" style="82" customWidth="1"/>
    <col min="14364" max="14593" width="9" style="82"/>
    <col min="14594" max="14594" width="2.08984375" style="82" customWidth="1"/>
    <col min="14595" max="14595" width="4.453125" style="82" customWidth="1"/>
    <col min="14596" max="14611" width="4.6328125" style="82" customWidth="1"/>
    <col min="14612" max="14612" width="6.08984375" style="82" customWidth="1"/>
    <col min="14613" max="14619" width="4.6328125" style="82" customWidth="1"/>
    <col min="14620" max="14849" width="9" style="82"/>
    <col min="14850" max="14850" width="2.08984375" style="82" customWidth="1"/>
    <col min="14851" max="14851" width="4.453125" style="82" customWidth="1"/>
    <col min="14852" max="14867" width="4.6328125" style="82" customWidth="1"/>
    <col min="14868" max="14868" width="6.08984375" style="82" customWidth="1"/>
    <col min="14869" max="14875" width="4.6328125" style="82" customWidth="1"/>
    <col min="14876" max="15105" width="9" style="82"/>
    <col min="15106" max="15106" width="2.08984375" style="82" customWidth="1"/>
    <col min="15107" max="15107" width="4.453125" style="82" customWidth="1"/>
    <col min="15108" max="15123" width="4.6328125" style="82" customWidth="1"/>
    <col min="15124" max="15124" width="6.08984375" style="82" customWidth="1"/>
    <col min="15125" max="15131" width="4.6328125" style="82" customWidth="1"/>
    <col min="15132" max="15361" width="9" style="82"/>
    <col min="15362" max="15362" width="2.08984375" style="82" customWidth="1"/>
    <col min="15363" max="15363" width="4.453125" style="82" customWidth="1"/>
    <col min="15364" max="15379" width="4.6328125" style="82" customWidth="1"/>
    <col min="15380" max="15380" width="6.08984375" style="82" customWidth="1"/>
    <col min="15381" max="15387" width="4.6328125" style="82" customWidth="1"/>
    <col min="15388" max="15617" width="9" style="82"/>
    <col min="15618" max="15618" width="2.08984375" style="82" customWidth="1"/>
    <col min="15619" max="15619" width="4.453125" style="82" customWidth="1"/>
    <col min="15620" max="15635" width="4.6328125" style="82" customWidth="1"/>
    <col min="15636" max="15636" width="6.08984375" style="82" customWidth="1"/>
    <col min="15637" max="15643" width="4.6328125" style="82" customWidth="1"/>
    <col min="15644" max="15873" width="9" style="82"/>
    <col min="15874" max="15874" width="2.08984375" style="82" customWidth="1"/>
    <col min="15875" max="15875" width="4.453125" style="82" customWidth="1"/>
    <col min="15876" max="15891" width="4.6328125" style="82" customWidth="1"/>
    <col min="15892" max="15892" width="6.08984375" style="82" customWidth="1"/>
    <col min="15893" max="15899" width="4.6328125" style="82" customWidth="1"/>
    <col min="15900" max="16129" width="9" style="82"/>
    <col min="16130" max="16130" width="2.08984375" style="82" customWidth="1"/>
    <col min="16131" max="16131" width="4.453125" style="82" customWidth="1"/>
    <col min="16132" max="16147" width="4.6328125" style="82" customWidth="1"/>
    <col min="16148" max="16148" width="6.08984375" style="82" customWidth="1"/>
    <col min="16149" max="16155" width="4.6328125" style="82" customWidth="1"/>
    <col min="16156" max="16384" width="9" style="82"/>
  </cols>
  <sheetData>
    <row r="1" spans="2:20" ht="18" customHeight="1">
      <c r="B1" s="38" t="s">
        <v>183</v>
      </c>
      <c r="C1" s="38"/>
    </row>
    <row r="2" spans="2:20" ht="7" customHeight="1"/>
    <row r="3" spans="2:20" ht="31" customHeight="1">
      <c r="B3" s="576" t="s">
        <v>184</v>
      </c>
      <c r="C3" s="577"/>
      <c r="D3" s="577"/>
      <c r="E3" s="577"/>
      <c r="F3" s="577"/>
      <c r="G3" s="577"/>
      <c r="H3" s="577"/>
      <c r="I3" s="577"/>
      <c r="J3" s="577"/>
      <c r="K3" s="577"/>
      <c r="L3" s="577"/>
      <c r="M3" s="577"/>
      <c r="N3" s="577"/>
      <c r="O3" s="577"/>
      <c r="P3" s="577"/>
      <c r="Q3" s="577"/>
      <c r="R3" s="577"/>
      <c r="S3" s="577"/>
      <c r="T3" s="577"/>
    </row>
    <row r="4" spans="2:20" ht="12" customHeight="1">
      <c r="B4" s="83"/>
      <c r="C4" s="83"/>
      <c r="D4" s="83"/>
      <c r="E4" s="83"/>
      <c r="F4" s="83"/>
      <c r="G4" s="83"/>
      <c r="H4" s="83"/>
      <c r="I4" s="83"/>
      <c r="J4" s="83"/>
      <c r="K4" s="83"/>
      <c r="L4" s="83"/>
      <c r="M4" s="83"/>
      <c r="N4" s="83"/>
      <c r="O4" s="83"/>
      <c r="P4" s="83"/>
      <c r="Q4" s="83"/>
      <c r="R4" s="83"/>
      <c r="S4" s="83"/>
    </row>
    <row r="5" spans="2:20" ht="15.5" customHeight="1">
      <c r="B5" s="79"/>
      <c r="C5" s="79"/>
      <c r="D5" s="79"/>
      <c r="E5" s="79"/>
      <c r="F5" s="79"/>
      <c r="G5" s="79"/>
      <c r="H5" s="79"/>
      <c r="I5" s="79"/>
      <c r="J5" s="79"/>
      <c r="K5" s="79"/>
      <c r="L5" s="79"/>
      <c r="M5" s="79"/>
      <c r="N5" s="79"/>
      <c r="O5" s="79"/>
      <c r="P5" s="79"/>
      <c r="Q5" s="79"/>
      <c r="R5" s="79"/>
      <c r="S5" s="79"/>
      <c r="T5" s="84" t="s">
        <v>185</v>
      </c>
    </row>
    <row r="6" spans="2:20" ht="18" customHeight="1">
      <c r="B6" s="85" t="s">
        <v>186</v>
      </c>
      <c r="C6" s="79"/>
      <c r="D6" s="79"/>
      <c r="E6" s="79"/>
      <c r="F6" s="79"/>
      <c r="G6" s="79"/>
      <c r="H6" s="79"/>
      <c r="I6" s="79"/>
      <c r="J6" s="79"/>
      <c r="K6" s="79"/>
      <c r="L6" s="79"/>
      <c r="M6" s="79"/>
      <c r="N6" s="79"/>
      <c r="O6" s="79"/>
      <c r="P6" s="79"/>
      <c r="Q6" s="79"/>
      <c r="R6" s="79"/>
      <c r="S6" s="79"/>
      <c r="T6" s="39"/>
    </row>
    <row r="7" spans="2:20" ht="18" customHeight="1">
      <c r="B7" s="39"/>
      <c r="C7" s="79"/>
      <c r="D7" s="79"/>
      <c r="E7" s="79"/>
      <c r="F7" s="79"/>
      <c r="G7" s="79"/>
      <c r="H7" s="79"/>
      <c r="I7" s="85" t="s">
        <v>9</v>
      </c>
      <c r="J7" s="85"/>
      <c r="K7" s="85" t="s">
        <v>8</v>
      </c>
      <c r="L7" s="86"/>
      <c r="M7" s="578"/>
      <c r="N7" s="578"/>
      <c r="O7" s="578"/>
      <c r="P7" s="578"/>
      <c r="Q7" s="578"/>
      <c r="R7" s="578"/>
      <c r="S7" s="578"/>
      <c r="T7" s="578"/>
    </row>
    <row r="8" spans="2:20" ht="18" customHeight="1">
      <c r="B8" s="79"/>
      <c r="C8" s="79"/>
      <c r="D8" s="79"/>
      <c r="E8" s="79"/>
      <c r="F8" s="79"/>
      <c r="G8" s="79"/>
      <c r="H8" s="79"/>
      <c r="I8" s="85"/>
      <c r="J8" s="85"/>
      <c r="K8" s="85" t="s">
        <v>187</v>
      </c>
      <c r="L8" s="86"/>
      <c r="M8" s="578"/>
      <c r="N8" s="578"/>
      <c r="O8" s="578"/>
      <c r="P8" s="578"/>
      <c r="Q8" s="578"/>
      <c r="R8" s="578"/>
      <c r="S8" s="578"/>
      <c r="T8" s="578"/>
    </row>
    <row r="9" spans="2:20" ht="18" customHeight="1">
      <c r="B9" s="79"/>
      <c r="C9" s="79"/>
      <c r="D9" s="79"/>
      <c r="E9" s="79"/>
      <c r="F9" s="79"/>
      <c r="G9" s="79"/>
      <c r="H9" s="79"/>
      <c r="I9" s="85" t="s">
        <v>188</v>
      </c>
      <c r="J9" s="85"/>
      <c r="K9" s="87" t="s">
        <v>189</v>
      </c>
      <c r="T9" s="39"/>
    </row>
    <row r="10" spans="2:20" ht="18" customHeight="1">
      <c r="B10" s="39"/>
      <c r="C10" s="39"/>
      <c r="D10" s="39"/>
      <c r="E10" s="39"/>
      <c r="F10" s="39"/>
      <c r="G10" s="39"/>
      <c r="H10" s="39"/>
      <c r="I10" s="87"/>
      <c r="J10" s="87"/>
      <c r="K10" s="85" t="s">
        <v>76</v>
      </c>
      <c r="L10" s="86"/>
      <c r="M10" s="579"/>
      <c r="N10" s="579"/>
      <c r="O10" s="579"/>
      <c r="P10" s="579"/>
      <c r="Q10" s="579"/>
      <c r="R10" s="579"/>
      <c r="S10" s="88"/>
      <c r="T10" s="85"/>
    </row>
    <row r="11" spans="2:20" ht="7.5" customHeight="1">
      <c r="B11" s="89"/>
      <c r="C11" s="90"/>
      <c r="D11" s="90"/>
      <c r="E11" s="90"/>
      <c r="F11" s="90"/>
      <c r="G11" s="90"/>
      <c r="H11" s="90"/>
      <c r="I11" s="90"/>
      <c r="J11" s="90"/>
      <c r="K11" s="90"/>
      <c r="L11" s="90"/>
      <c r="M11" s="90"/>
      <c r="N11" s="90"/>
      <c r="O11" s="90"/>
      <c r="P11" s="90"/>
      <c r="Q11" s="90"/>
      <c r="R11" s="90"/>
      <c r="S11" s="90"/>
      <c r="T11" s="90"/>
    </row>
    <row r="12" spans="2:20" ht="8.25" customHeight="1">
      <c r="B12" s="39"/>
      <c r="C12" s="39"/>
      <c r="D12" s="39"/>
      <c r="E12" s="91"/>
      <c r="F12" s="91"/>
      <c r="G12" s="91"/>
      <c r="H12" s="91"/>
      <c r="I12" s="91"/>
      <c r="J12" s="91"/>
      <c r="K12" s="91"/>
      <c r="L12" s="44"/>
      <c r="M12" s="44"/>
      <c r="N12" s="44"/>
      <c r="O12" s="44"/>
      <c r="P12" s="44"/>
      <c r="Q12" s="44"/>
      <c r="R12" s="44"/>
      <c r="S12" s="44"/>
      <c r="T12" s="44"/>
    </row>
    <row r="13" spans="2:20" ht="18" customHeight="1">
      <c r="B13" s="580" t="s">
        <v>190</v>
      </c>
      <c r="C13" s="580"/>
      <c r="D13" s="580"/>
      <c r="E13" s="580"/>
      <c r="F13" s="580"/>
      <c r="G13" s="580"/>
      <c r="H13" s="580"/>
      <c r="I13" s="580"/>
      <c r="J13" s="580"/>
      <c r="K13" s="580"/>
      <c r="L13" s="580"/>
      <c r="M13" s="580"/>
      <c r="N13" s="580"/>
      <c r="O13" s="580"/>
      <c r="P13" s="580"/>
      <c r="Q13" s="580"/>
      <c r="R13" s="580"/>
      <c r="S13" s="580"/>
      <c r="T13" s="580"/>
    </row>
    <row r="14" spans="2:20" ht="11.5" customHeight="1">
      <c r="B14" s="580"/>
      <c r="C14" s="580"/>
      <c r="D14" s="580"/>
      <c r="E14" s="580"/>
      <c r="F14" s="580"/>
      <c r="G14" s="580"/>
      <c r="H14" s="580"/>
      <c r="I14" s="580"/>
      <c r="J14" s="580"/>
      <c r="K14" s="580"/>
      <c r="L14" s="580"/>
      <c r="M14" s="580"/>
      <c r="N14" s="580"/>
      <c r="O14" s="580"/>
      <c r="P14" s="580"/>
      <c r="Q14" s="580"/>
      <c r="R14" s="580"/>
      <c r="S14" s="580"/>
      <c r="T14" s="580"/>
    </row>
    <row r="15" spans="2:20" ht="9.75" customHeight="1">
      <c r="B15" s="90"/>
      <c r="C15" s="90"/>
      <c r="D15" s="90"/>
      <c r="E15" s="90"/>
      <c r="F15" s="90"/>
      <c r="G15" s="90"/>
      <c r="H15" s="90"/>
      <c r="I15" s="90"/>
      <c r="J15" s="90"/>
      <c r="K15" s="90"/>
      <c r="L15" s="90"/>
      <c r="M15" s="90"/>
      <c r="N15" s="90"/>
      <c r="O15" s="90"/>
      <c r="P15" s="90"/>
      <c r="Q15" s="90"/>
      <c r="R15" s="90"/>
      <c r="S15" s="90"/>
      <c r="T15" s="90"/>
    </row>
    <row r="16" spans="2:20" ht="22.5" customHeight="1">
      <c r="B16" s="581" t="s">
        <v>14</v>
      </c>
      <c r="C16" s="581"/>
      <c r="D16" s="581"/>
      <c r="E16" s="581"/>
      <c r="F16" s="581"/>
      <c r="G16" s="581"/>
      <c r="H16" s="581"/>
      <c r="I16" s="581"/>
      <c r="J16" s="581"/>
      <c r="K16" s="581"/>
      <c r="L16" s="581"/>
      <c r="M16" s="581"/>
      <c r="N16" s="581"/>
      <c r="O16" s="581"/>
      <c r="P16" s="581"/>
      <c r="Q16" s="581"/>
      <c r="R16" s="581"/>
      <c r="S16" s="581"/>
      <c r="T16" s="581"/>
    </row>
    <row r="17" spans="2:20" ht="18.75" hidden="1" customHeight="1">
      <c r="B17" s="92"/>
      <c r="C17" s="92"/>
      <c r="D17" s="92"/>
      <c r="E17" s="92"/>
      <c r="F17" s="92"/>
      <c r="G17" s="92"/>
      <c r="H17" s="92"/>
      <c r="I17" s="92"/>
      <c r="J17" s="92"/>
      <c r="K17" s="92"/>
      <c r="L17" s="92"/>
      <c r="M17" s="92"/>
      <c r="N17" s="92"/>
      <c r="O17" s="92"/>
      <c r="P17" s="92"/>
      <c r="Q17" s="92"/>
      <c r="R17" s="92"/>
      <c r="S17" s="92"/>
      <c r="T17" s="92"/>
    </row>
    <row r="18" spans="2:20" ht="18" customHeight="1">
      <c r="B18" s="93"/>
      <c r="C18" s="582" t="s">
        <v>191</v>
      </c>
      <c r="D18" s="582"/>
      <c r="E18" s="582"/>
      <c r="F18" s="582"/>
      <c r="G18" s="582"/>
      <c r="H18" s="582"/>
      <c r="I18" s="582"/>
      <c r="J18" s="582"/>
      <c r="K18" s="582"/>
      <c r="L18" s="582"/>
      <c r="M18" s="582"/>
      <c r="N18" s="582"/>
      <c r="O18" s="582"/>
      <c r="P18" s="582"/>
      <c r="Q18" s="582"/>
      <c r="R18" s="582"/>
      <c r="S18" s="582"/>
      <c r="T18" s="583"/>
    </row>
    <row r="19" spans="2:20" ht="6.75" customHeight="1">
      <c r="B19" s="94"/>
      <c r="C19" s="95"/>
      <c r="D19" s="95"/>
      <c r="E19" s="95"/>
      <c r="F19" s="95"/>
      <c r="G19" s="95"/>
      <c r="H19" s="95"/>
      <c r="I19" s="95"/>
      <c r="J19" s="95"/>
      <c r="K19" s="95"/>
      <c r="L19" s="95"/>
      <c r="M19" s="95"/>
      <c r="N19" s="95"/>
      <c r="O19" s="95"/>
      <c r="P19" s="95"/>
      <c r="Q19" s="95"/>
      <c r="R19" s="95"/>
      <c r="S19" s="95"/>
      <c r="T19" s="96"/>
    </row>
    <row r="20" spans="2:20" ht="14.25" customHeight="1">
      <c r="B20" s="94" t="s">
        <v>192</v>
      </c>
      <c r="C20" s="574" t="s">
        <v>193</v>
      </c>
      <c r="D20" s="574"/>
      <c r="E20" s="574"/>
      <c r="F20" s="574"/>
      <c r="G20" s="574"/>
      <c r="H20" s="574"/>
      <c r="I20" s="574"/>
      <c r="J20" s="574"/>
      <c r="K20" s="574"/>
      <c r="L20" s="574"/>
      <c r="M20" s="574"/>
      <c r="N20" s="574"/>
      <c r="O20" s="574"/>
      <c r="P20" s="574"/>
      <c r="Q20" s="574"/>
      <c r="R20" s="574"/>
      <c r="S20" s="574"/>
      <c r="T20" s="575"/>
    </row>
    <row r="21" spans="2:20" ht="28.5" customHeight="1">
      <c r="B21" s="94" t="s">
        <v>194</v>
      </c>
      <c r="C21" s="574" t="s">
        <v>195</v>
      </c>
      <c r="D21" s="574"/>
      <c r="E21" s="574"/>
      <c r="F21" s="574"/>
      <c r="G21" s="574"/>
      <c r="H21" s="574"/>
      <c r="I21" s="574"/>
      <c r="J21" s="574"/>
      <c r="K21" s="574"/>
      <c r="L21" s="574"/>
      <c r="M21" s="574"/>
      <c r="N21" s="574"/>
      <c r="O21" s="574"/>
      <c r="P21" s="574"/>
      <c r="Q21" s="574"/>
      <c r="R21" s="574"/>
      <c r="S21" s="574"/>
      <c r="T21" s="575"/>
    </row>
    <row r="22" spans="2:20" ht="1.5" customHeight="1">
      <c r="B22" s="94"/>
      <c r="C22" s="574"/>
      <c r="D22" s="574"/>
      <c r="E22" s="574"/>
      <c r="F22" s="574"/>
      <c r="G22" s="574"/>
      <c r="H22" s="574"/>
      <c r="I22" s="574"/>
      <c r="J22" s="574"/>
      <c r="K22" s="574"/>
      <c r="L22" s="574"/>
      <c r="M22" s="574"/>
      <c r="N22" s="574"/>
      <c r="O22" s="574"/>
      <c r="P22" s="574"/>
      <c r="Q22" s="574"/>
      <c r="R22" s="574"/>
      <c r="S22" s="574"/>
      <c r="T22" s="575"/>
    </row>
    <row r="23" spans="2:20" ht="18" customHeight="1">
      <c r="B23" s="94" t="s">
        <v>196</v>
      </c>
      <c r="C23" s="574" t="s">
        <v>197</v>
      </c>
      <c r="D23" s="574"/>
      <c r="E23" s="574"/>
      <c r="F23" s="574"/>
      <c r="G23" s="574"/>
      <c r="H23" s="574"/>
      <c r="I23" s="574"/>
      <c r="J23" s="574"/>
      <c r="K23" s="574"/>
      <c r="L23" s="574"/>
      <c r="M23" s="574"/>
      <c r="N23" s="574"/>
      <c r="O23" s="574"/>
      <c r="P23" s="574"/>
      <c r="Q23" s="574"/>
      <c r="R23" s="574"/>
      <c r="S23" s="574"/>
      <c r="T23" s="575"/>
    </row>
    <row r="24" spans="2:20" ht="9.75" customHeight="1">
      <c r="B24" s="94"/>
      <c r="C24" s="574"/>
      <c r="D24" s="574"/>
      <c r="E24" s="574"/>
      <c r="F24" s="574"/>
      <c r="G24" s="574"/>
      <c r="H24" s="574"/>
      <c r="I24" s="574"/>
      <c r="J24" s="574"/>
      <c r="K24" s="574"/>
      <c r="L24" s="574"/>
      <c r="M24" s="574"/>
      <c r="N24" s="574"/>
      <c r="O24" s="574"/>
      <c r="P24" s="574"/>
      <c r="Q24" s="574"/>
      <c r="R24" s="574"/>
      <c r="S24" s="574"/>
      <c r="T24" s="575"/>
    </row>
    <row r="25" spans="2:20" ht="16.5" customHeight="1">
      <c r="B25" s="94" t="s">
        <v>198</v>
      </c>
      <c r="C25" s="574" t="s">
        <v>199</v>
      </c>
      <c r="D25" s="574"/>
      <c r="E25" s="574"/>
      <c r="F25" s="574"/>
      <c r="G25" s="574"/>
      <c r="H25" s="574"/>
      <c r="I25" s="574"/>
      <c r="J25" s="574"/>
      <c r="K25" s="574"/>
      <c r="L25" s="574"/>
      <c r="M25" s="574"/>
      <c r="N25" s="574"/>
      <c r="O25" s="574"/>
      <c r="P25" s="574"/>
      <c r="Q25" s="574"/>
      <c r="R25" s="574"/>
      <c r="S25" s="574"/>
      <c r="T25" s="575"/>
    </row>
    <row r="26" spans="2:20" ht="9.75" hidden="1" customHeight="1">
      <c r="B26" s="94"/>
      <c r="C26" s="574"/>
      <c r="D26" s="574"/>
      <c r="E26" s="574"/>
      <c r="F26" s="574"/>
      <c r="G26" s="574"/>
      <c r="H26" s="574"/>
      <c r="I26" s="574"/>
      <c r="J26" s="574"/>
      <c r="K26" s="574"/>
      <c r="L26" s="574"/>
      <c r="M26" s="574"/>
      <c r="N26" s="574"/>
      <c r="O26" s="574"/>
      <c r="P26" s="574"/>
      <c r="Q26" s="574"/>
      <c r="R26" s="574"/>
      <c r="S26" s="574"/>
      <c r="T26" s="575"/>
    </row>
    <row r="27" spans="2:20" ht="18" customHeight="1">
      <c r="B27" s="94" t="s">
        <v>200</v>
      </c>
      <c r="C27" s="574" t="s">
        <v>201</v>
      </c>
      <c r="D27" s="574"/>
      <c r="E27" s="574"/>
      <c r="F27" s="574"/>
      <c r="G27" s="574"/>
      <c r="H27" s="574"/>
      <c r="I27" s="574"/>
      <c r="J27" s="574"/>
      <c r="K27" s="574"/>
      <c r="L27" s="574"/>
      <c r="M27" s="574"/>
      <c r="N27" s="574"/>
      <c r="O27" s="574"/>
      <c r="P27" s="574"/>
      <c r="Q27" s="574"/>
      <c r="R27" s="574"/>
      <c r="S27" s="574"/>
      <c r="T27" s="575"/>
    </row>
    <row r="28" spans="2:20" ht="12" customHeight="1">
      <c r="B28" s="94"/>
      <c r="C28" s="574"/>
      <c r="D28" s="574"/>
      <c r="E28" s="574"/>
      <c r="F28" s="574"/>
      <c r="G28" s="574"/>
      <c r="H28" s="574"/>
      <c r="I28" s="574"/>
      <c r="J28" s="574"/>
      <c r="K28" s="574"/>
      <c r="L28" s="574"/>
      <c r="M28" s="574"/>
      <c r="N28" s="574"/>
      <c r="O28" s="574"/>
      <c r="P28" s="574"/>
      <c r="Q28" s="574"/>
      <c r="R28" s="574"/>
      <c r="S28" s="574"/>
      <c r="T28" s="575"/>
    </row>
    <row r="29" spans="2:20" ht="18" customHeight="1">
      <c r="B29" s="586" t="s">
        <v>202</v>
      </c>
      <c r="C29" s="574" t="s">
        <v>203</v>
      </c>
      <c r="D29" s="574"/>
      <c r="E29" s="574"/>
      <c r="F29" s="574"/>
      <c r="G29" s="574"/>
      <c r="H29" s="574"/>
      <c r="I29" s="574"/>
      <c r="J29" s="574"/>
      <c r="K29" s="574"/>
      <c r="L29" s="574"/>
      <c r="M29" s="574"/>
      <c r="N29" s="574"/>
      <c r="O29" s="574"/>
      <c r="P29" s="574"/>
      <c r="Q29" s="574"/>
      <c r="R29" s="574"/>
      <c r="S29" s="574"/>
      <c r="T29" s="575"/>
    </row>
    <row r="30" spans="2:20" ht="11.25" customHeight="1">
      <c r="B30" s="586"/>
      <c r="C30" s="574"/>
      <c r="D30" s="574"/>
      <c r="E30" s="574"/>
      <c r="F30" s="574"/>
      <c r="G30" s="574"/>
      <c r="H30" s="574"/>
      <c r="I30" s="574"/>
      <c r="J30" s="574"/>
      <c r="K30" s="574"/>
      <c r="L30" s="574"/>
      <c r="M30" s="574"/>
      <c r="N30" s="574"/>
      <c r="O30" s="574"/>
      <c r="P30" s="574"/>
      <c r="Q30" s="574"/>
      <c r="R30" s="574"/>
      <c r="S30" s="574"/>
      <c r="T30" s="575"/>
    </row>
    <row r="31" spans="2:20" ht="18" customHeight="1">
      <c r="B31" s="94"/>
      <c r="C31" s="574" t="s">
        <v>204</v>
      </c>
      <c r="D31" s="574"/>
      <c r="E31" s="574"/>
      <c r="F31" s="574"/>
      <c r="G31" s="574"/>
      <c r="H31" s="574"/>
      <c r="I31" s="574"/>
      <c r="J31" s="574"/>
      <c r="K31" s="574"/>
      <c r="L31" s="574"/>
      <c r="M31" s="574"/>
      <c r="N31" s="574"/>
      <c r="O31" s="574"/>
      <c r="P31" s="574"/>
      <c r="Q31" s="574"/>
      <c r="R31" s="574"/>
      <c r="S31" s="574"/>
      <c r="T31" s="575"/>
    </row>
    <row r="32" spans="2:20" ht="44.25" customHeight="1">
      <c r="B32" s="94"/>
      <c r="C32" s="574"/>
      <c r="D32" s="574"/>
      <c r="E32" s="574"/>
      <c r="F32" s="574"/>
      <c r="G32" s="574"/>
      <c r="H32" s="574"/>
      <c r="I32" s="574"/>
      <c r="J32" s="574"/>
      <c r="K32" s="574"/>
      <c r="L32" s="574"/>
      <c r="M32" s="574"/>
      <c r="N32" s="574"/>
      <c r="O32" s="574"/>
      <c r="P32" s="574"/>
      <c r="Q32" s="574"/>
      <c r="R32" s="574"/>
      <c r="S32" s="574"/>
      <c r="T32" s="575"/>
    </row>
    <row r="33" spans="2:20" ht="18" customHeight="1">
      <c r="B33" s="94" t="s">
        <v>205</v>
      </c>
      <c r="C33" s="574" t="s">
        <v>206</v>
      </c>
      <c r="D33" s="574"/>
      <c r="E33" s="574"/>
      <c r="F33" s="574"/>
      <c r="G33" s="574"/>
      <c r="H33" s="574"/>
      <c r="I33" s="574"/>
      <c r="J33" s="574"/>
      <c r="K33" s="574"/>
      <c r="L33" s="574"/>
      <c r="M33" s="574"/>
      <c r="N33" s="574"/>
      <c r="O33" s="574"/>
      <c r="P33" s="574"/>
      <c r="Q33" s="574"/>
      <c r="R33" s="574"/>
      <c r="S33" s="574"/>
      <c r="T33" s="575"/>
    </row>
    <row r="34" spans="2:20" ht="18" customHeight="1">
      <c r="B34" s="94"/>
      <c r="C34" s="574"/>
      <c r="D34" s="574"/>
      <c r="E34" s="574"/>
      <c r="F34" s="574"/>
      <c r="G34" s="574"/>
      <c r="H34" s="574"/>
      <c r="I34" s="574"/>
      <c r="J34" s="574"/>
      <c r="K34" s="574"/>
      <c r="L34" s="574"/>
      <c r="M34" s="574"/>
      <c r="N34" s="574"/>
      <c r="O34" s="574"/>
      <c r="P34" s="574"/>
      <c r="Q34" s="574"/>
      <c r="R34" s="574"/>
      <c r="S34" s="574"/>
      <c r="T34" s="575"/>
    </row>
    <row r="35" spans="2:20" ht="24" customHeight="1">
      <c r="B35" s="94"/>
      <c r="C35" s="574"/>
      <c r="D35" s="574"/>
      <c r="E35" s="574"/>
      <c r="F35" s="574"/>
      <c r="G35" s="574"/>
      <c r="H35" s="574"/>
      <c r="I35" s="574"/>
      <c r="J35" s="574"/>
      <c r="K35" s="574"/>
      <c r="L35" s="574"/>
      <c r="M35" s="574"/>
      <c r="N35" s="574"/>
      <c r="O35" s="574"/>
      <c r="P35" s="574"/>
      <c r="Q35" s="574"/>
      <c r="R35" s="574"/>
      <c r="S35" s="574"/>
      <c r="T35" s="575"/>
    </row>
    <row r="36" spans="2:20" ht="55.5" customHeight="1">
      <c r="B36" s="94"/>
      <c r="C36" s="574"/>
      <c r="D36" s="574"/>
      <c r="E36" s="574"/>
      <c r="F36" s="574"/>
      <c r="G36" s="574"/>
      <c r="H36" s="574"/>
      <c r="I36" s="574"/>
      <c r="J36" s="574"/>
      <c r="K36" s="574"/>
      <c r="L36" s="574"/>
      <c r="M36" s="574"/>
      <c r="N36" s="574"/>
      <c r="O36" s="574"/>
      <c r="P36" s="574"/>
      <c r="Q36" s="574"/>
      <c r="R36" s="574"/>
      <c r="S36" s="574"/>
      <c r="T36" s="575"/>
    </row>
    <row r="37" spans="2:20" ht="127.5" customHeight="1">
      <c r="B37" s="94" t="s">
        <v>207</v>
      </c>
      <c r="C37" s="574" t="s">
        <v>208</v>
      </c>
      <c r="D37" s="574"/>
      <c r="E37" s="574"/>
      <c r="F37" s="574"/>
      <c r="G37" s="574"/>
      <c r="H37" s="574"/>
      <c r="I37" s="574"/>
      <c r="J37" s="574"/>
      <c r="K37" s="574"/>
      <c r="L37" s="574"/>
      <c r="M37" s="574"/>
      <c r="N37" s="574"/>
      <c r="O37" s="574"/>
      <c r="P37" s="574"/>
      <c r="Q37" s="574"/>
      <c r="R37" s="574"/>
      <c r="S37" s="574"/>
      <c r="T37" s="575"/>
    </row>
    <row r="38" spans="2:20" ht="18" customHeight="1">
      <c r="B38" s="94" t="s">
        <v>209</v>
      </c>
      <c r="C38" s="574" t="s">
        <v>210</v>
      </c>
      <c r="D38" s="574"/>
      <c r="E38" s="574"/>
      <c r="F38" s="574"/>
      <c r="G38" s="574"/>
      <c r="H38" s="574"/>
      <c r="I38" s="574"/>
      <c r="J38" s="574"/>
      <c r="K38" s="574"/>
      <c r="L38" s="574"/>
      <c r="M38" s="574"/>
      <c r="N38" s="574"/>
      <c r="O38" s="574"/>
      <c r="P38" s="574"/>
      <c r="Q38" s="574"/>
      <c r="R38" s="574"/>
      <c r="S38" s="574"/>
      <c r="T38" s="575"/>
    </row>
    <row r="39" spans="2:20" ht="18" customHeight="1">
      <c r="B39" s="94"/>
      <c r="C39" s="574"/>
      <c r="D39" s="574"/>
      <c r="E39" s="574"/>
      <c r="F39" s="574"/>
      <c r="G39" s="574"/>
      <c r="H39" s="574"/>
      <c r="I39" s="574"/>
      <c r="J39" s="574"/>
      <c r="K39" s="574"/>
      <c r="L39" s="574"/>
      <c r="M39" s="574"/>
      <c r="N39" s="574"/>
      <c r="O39" s="574"/>
      <c r="P39" s="574"/>
      <c r="Q39" s="574"/>
      <c r="R39" s="574"/>
      <c r="S39" s="574"/>
      <c r="T39" s="575"/>
    </row>
    <row r="40" spans="2:20" ht="13.5" customHeight="1">
      <c r="B40" s="94"/>
      <c r="C40" s="574"/>
      <c r="D40" s="574"/>
      <c r="E40" s="574"/>
      <c r="F40" s="574"/>
      <c r="G40" s="574"/>
      <c r="H40" s="574"/>
      <c r="I40" s="574"/>
      <c r="J40" s="574"/>
      <c r="K40" s="574"/>
      <c r="L40" s="574"/>
      <c r="M40" s="574"/>
      <c r="N40" s="574"/>
      <c r="O40" s="574"/>
      <c r="P40" s="574"/>
      <c r="Q40" s="574"/>
      <c r="R40" s="574"/>
      <c r="S40" s="574"/>
      <c r="T40" s="575"/>
    </row>
    <row r="41" spans="2:20" ht="0.75" customHeight="1">
      <c r="B41" s="94"/>
      <c r="C41" s="574"/>
      <c r="D41" s="574"/>
      <c r="E41" s="574"/>
      <c r="F41" s="574"/>
      <c r="G41" s="574"/>
      <c r="H41" s="574"/>
      <c r="I41" s="574"/>
      <c r="J41" s="574"/>
      <c r="K41" s="574"/>
      <c r="L41" s="574"/>
      <c r="M41" s="574"/>
      <c r="N41" s="574"/>
      <c r="O41" s="574"/>
      <c r="P41" s="574"/>
      <c r="Q41" s="574"/>
      <c r="R41" s="574"/>
      <c r="S41" s="574"/>
      <c r="T41" s="575"/>
    </row>
    <row r="42" spans="2:20" ht="18" customHeight="1">
      <c r="B42" s="94" t="s">
        <v>211</v>
      </c>
      <c r="C42" s="574" t="s">
        <v>212</v>
      </c>
      <c r="D42" s="574"/>
      <c r="E42" s="574"/>
      <c r="F42" s="574"/>
      <c r="G42" s="574"/>
      <c r="H42" s="574"/>
      <c r="I42" s="574"/>
      <c r="J42" s="574"/>
      <c r="K42" s="574"/>
      <c r="L42" s="574"/>
      <c r="M42" s="574"/>
      <c r="N42" s="574"/>
      <c r="O42" s="574"/>
      <c r="P42" s="574"/>
      <c r="Q42" s="574"/>
      <c r="R42" s="574"/>
      <c r="S42" s="574"/>
      <c r="T42" s="575"/>
    </row>
    <row r="43" spans="2:20" ht="51" customHeight="1">
      <c r="B43" s="94"/>
      <c r="C43" s="574"/>
      <c r="D43" s="574"/>
      <c r="E43" s="574"/>
      <c r="F43" s="574"/>
      <c r="G43" s="574"/>
      <c r="H43" s="574"/>
      <c r="I43" s="574"/>
      <c r="J43" s="574"/>
      <c r="K43" s="574"/>
      <c r="L43" s="574"/>
      <c r="M43" s="574"/>
      <c r="N43" s="574"/>
      <c r="O43" s="574"/>
      <c r="P43" s="574"/>
      <c r="Q43" s="574"/>
      <c r="R43" s="574"/>
      <c r="S43" s="574"/>
      <c r="T43" s="575"/>
    </row>
    <row r="44" spans="2:20" ht="47.25" customHeight="1">
      <c r="B44" s="94" t="s">
        <v>213</v>
      </c>
      <c r="C44" s="574" t="s">
        <v>214</v>
      </c>
      <c r="D44" s="574"/>
      <c r="E44" s="574"/>
      <c r="F44" s="574"/>
      <c r="G44" s="574"/>
      <c r="H44" s="574"/>
      <c r="I44" s="574"/>
      <c r="J44" s="574"/>
      <c r="K44" s="574"/>
      <c r="L44" s="574"/>
      <c r="M44" s="574"/>
      <c r="N44" s="574"/>
      <c r="O44" s="574"/>
      <c r="P44" s="574"/>
      <c r="Q44" s="574"/>
      <c r="R44" s="574"/>
      <c r="S44" s="574"/>
      <c r="T44" s="575"/>
    </row>
    <row r="45" spans="2:20" ht="13.5" customHeight="1">
      <c r="B45" s="94" t="s">
        <v>215</v>
      </c>
      <c r="C45" s="574" t="s">
        <v>216</v>
      </c>
      <c r="D45" s="574"/>
      <c r="E45" s="574"/>
      <c r="F45" s="574"/>
      <c r="G45" s="574"/>
      <c r="H45" s="574"/>
      <c r="I45" s="574"/>
      <c r="J45" s="574"/>
      <c r="K45" s="574"/>
      <c r="L45" s="574"/>
      <c r="M45" s="574"/>
      <c r="N45" s="574"/>
      <c r="O45" s="574"/>
      <c r="P45" s="574"/>
      <c r="Q45" s="574"/>
      <c r="R45" s="574"/>
      <c r="S45" s="574"/>
      <c r="T45" s="575"/>
    </row>
    <row r="46" spans="2:20" ht="27.75" customHeight="1">
      <c r="B46" s="94" t="s">
        <v>217</v>
      </c>
      <c r="C46" s="574" t="s">
        <v>218</v>
      </c>
      <c r="D46" s="574"/>
      <c r="E46" s="574"/>
      <c r="F46" s="574"/>
      <c r="G46" s="574"/>
      <c r="H46" s="574"/>
      <c r="I46" s="574"/>
      <c r="J46" s="574"/>
      <c r="K46" s="574"/>
      <c r="L46" s="574"/>
      <c r="M46" s="574"/>
      <c r="N46" s="574"/>
      <c r="O46" s="574"/>
      <c r="P46" s="574"/>
      <c r="Q46" s="574"/>
      <c r="R46" s="574"/>
      <c r="S46" s="574"/>
      <c r="T46" s="575"/>
    </row>
    <row r="47" spans="2:20" ht="8.25" hidden="1" customHeight="1">
      <c r="B47" s="94"/>
      <c r="C47" s="574"/>
      <c r="D47" s="574"/>
      <c r="E47" s="574"/>
      <c r="F47" s="574"/>
      <c r="G47" s="574"/>
      <c r="H47" s="574"/>
      <c r="I47" s="574"/>
      <c r="J47" s="574"/>
      <c r="K47" s="574"/>
      <c r="L47" s="574"/>
      <c r="M47" s="574"/>
      <c r="N47" s="574"/>
      <c r="O47" s="574"/>
      <c r="P47" s="574"/>
      <c r="Q47" s="574"/>
      <c r="R47" s="574"/>
      <c r="S47" s="574"/>
      <c r="T47" s="575"/>
    </row>
    <row r="48" spans="2:20" ht="22.5" customHeight="1">
      <c r="B48" s="166" t="s">
        <v>219</v>
      </c>
      <c r="C48" s="584" t="s">
        <v>220</v>
      </c>
      <c r="D48" s="584"/>
      <c r="E48" s="584"/>
      <c r="F48" s="584"/>
      <c r="G48" s="584"/>
      <c r="H48" s="584"/>
      <c r="I48" s="584"/>
      <c r="J48" s="584"/>
      <c r="K48" s="584"/>
      <c r="L48" s="584"/>
      <c r="M48" s="584"/>
      <c r="N48" s="584"/>
      <c r="O48" s="584"/>
      <c r="P48" s="584"/>
      <c r="Q48" s="584"/>
      <c r="R48" s="584"/>
      <c r="S48" s="584"/>
      <c r="T48" s="585"/>
    </row>
    <row r="49" spans="2:20" ht="18" customHeight="1">
      <c r="B49" s="97"/>
      <c r="C49" s="98"/>
      <c r="D49" s="98"/>
      <c r="E49" s="98"/>
      <c r="F49" s="98"/>
      <c r="G49" s="98"/>
      <c r="H49" s="98"/>
      <c r="I49" s="98"/>
      <c r="J49" s="98"/>
      <c r="K49" s="98"/>
      <c r="L49" s="98"/>
      <c r="M49" s="98"/>
      <c r="N49" s="98"/>
      <c r="O49" s="98"/>
      <c r="P49" s="98"/>
      <c r="Q49" s="98"/>
      <c r="R49" s="98"/>
      <c r="S49" s="98"/>
      <c r="T49" s="98"/>
    </row>
    <row r="50" spans="2:20" ht="20.25" customHeight="1"/>
    <row r="51" spans="2:20" ht="20.25" customHeight="1"/>
    <row r="52" spans="2:20" ht="20.25" customHeight="1"/>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ht="20.25" customHeight="1"/>
    <row r="66" ht="20.25" customHeight="1"/>
  </sheetData>
  <mergeCells count="24">
    <mergeCell ref="C48:T48"/>
    <mergeCell ref="B29:B30"/>
    <mergeCell ref="C29:T30"/>
    <mergeCell ref="C31:T32"/>
    <mergeCell ref="C33:T36"/>
    <mergeCell ref="C37:T37"/>
    <mergeCell ref="C38:T40"/>
    <mergeCell ref="C41:T41"/>
    <mergeCell ref="C42:T43"/>
    <mergeCell ref="C44:T44"/>
    <mergeCell ref="C45:T45"/>
    <mergeCell ref="C46:T47"/>
    <mergeCell ref="C27:T28"/>
    <mergeCell ref="B3:T3"/>
    <mergeCell ref="M7:T7"/>
    <mergeCell ref="M8:T8"/>
    <mergeCell ref="M10:R10"/>
    <mergeCell ref="B13:T14"/>
    <mergeCell ref="B16:T16"/>
    <mergeCell ref="C18:T18"/>
    <mergeCell ref="C20:T20"/>
    <mergeCell ref="C21:T22"/>
    <mergeCell ref="C23:T24"/>
    <mergeCell ref="C25:T26"/>
  </mergeCells>
  <phoneticPr fontId="3"/>
  <printOptions horizontalCentered="1" verticalCentered="1"/>
  <pageMargins left="0.74803149606299213" right="0.74803149606299213" top="0.39370078740157483" bottom="0.19685039370078741" header="0.27559055118110237" footer="0.27559055118110237"/>
  <pageSetup paperSize="9" scale="88"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6"/>
  <sheetViews>
    <sheetView topLeftCell="A13" workbookViewId="0">
      <selection activeCell="B24" sqref="B24"/>
    </sheetView>
  </sheetViews>
  <sheetFormatPr defaultRowHeight="13"/>
  <cols>
    <col min="1" max="2" width="5.7265625" customWidth="1"/>
    <col min="3" max="3" width="19.81640625" customWidth="1"/>
    <col min="4" max="4" width="25.90625" customWidth="1"/>
    <col min="5" max="5" width="27.08984375" customWidth="1"/>
  </cols>
  <sheetData>
    <row r="1" spans="1:5">
      <c r="A1" t="s">
        <v>250</v>
      </c>
    </row>
    <row r="2" spans="1:5" ht="29.5" customHeight="1"/>
    <row r="3" spans="1:5" ht="16.5">
      <c r="B3" s="587" t="s">
        <v>243</v>
      </c>
      <c r="C3" s="588"/>
      <c r="D3" s="588"/>
      <c r="E3" s="588"/>
    </row>
    <row r="4" spans="1:5" ht="16.5">
      <c r="B4" s="106"/>
      <c r="C4" s="107"/>
      <c r="D4" s="107"/>
      <c r="E4" s="107"/>
    </row>
    <row r="5" spans="1:5" ht="24" customHeight="1">
      <c r="D5" s="108" t="s">
        <v>251</v>
      </c>
      <c r="E5" s="109"/>
    </row>
    <row r="7" spans="1:5" ht="25.5" customHeight="1">
      <c r="B7" s="109"/>
      <c r="C7" s="108" t="s">
        <v>252</v>
      </c>
      <c r="D7" s="108" t="s">
        <v>253</v>
      </c>
      <c r="E7" s="108" t="s">
        <v>254</v>
      </c>
    </row>
    <row r="8" spans="1:5" ht="27" customHeight="1">
      <c r="B8" s="109">
        <v>1</v>
      </c>
      <c r="C8" s="109"/>
      <c r="D8" s="109"/>
      <c r="E8" s="109"/>
    </row>
    <row r="9" spans="1:5" ht="27" customHeight="1">
      <c r="B9" s="109">
        <v>2</v>
      </c>
      <c r="C9" s="109"/>
      <c r="D9" s="109"/>
      <c r="E9" s="109"/>
    </row>
    <row r="10" spans="1:5" ht="27" customHeight="1">
      <c r="B10" s="109">
        <v>3</v>
      </c>
      <c r="C10" s="109"/>
      <c r="D10" s="109"/>
      <c r="E10" s="109"/>
    </row>
    <row r="11" spans="1:5" ht="27" customHeight="1">
      <c r="B11" s="109">
        <v>4</v>
      </c>
      <c r="C11" s="109"/>
      <c r="D11" s="109"/>
      <c r="E11" s="109"/>
    </row>
    <row r="12" spans="1:5" ht="27" customHeight="1">
      <c r="B12" s="109">
        <v>5</v>
      </c>
      <c r="C12" s="109"/>
      <c r="D12" s="109"/>
      <c r="E12" s="109"/>
    </row>
    <row r="13" spans="1:5" ht="27" customHeight="1">
      <c r="B13" s="109">
        <v>6</v>
      </c>
      <c r="C13" s="109"/>
      <c r="D13" s="109"/>
      <c r="E13" s="109"/>
    </row>
    <row r="14" spans="1:5" ht="27" customHeight="1">
      <c r="B14" s="109">
        <v>7</v>
      </c>
      <c r="C14" s="109"/>
      <c r="D14" s="109"/>
      <c r="E14" s="109"/>
    </row>
    <row r="15" spans="1:5" ht="27" customHeight="1">
      <c r="B15" s="109">
        <v>8</v>
      </c>
      <c r="C15" s="109"/>
      <c r="D15" s="109"/>
      <c r="E15" s="109"/>
    </row>
    <row r="16" spans="1:5" ht="27" customHeight="1">
      <c r="B16" s="109">
        <v>9</v>
      </c>
      <c r="C16" s="109"/>
      <c r="D16" s="109"/>
      <c r="E16" s="109"/>
    </row>
    <row r="17" spans="1:5" ht="27" customHeight="1">
      <c r="B17" s="109">
        <v>10</v>
      </c>
      <c r="C17" s="109"/>
      <c r="D17" s="109"/>
      <c r="E17" s="109"/>
    </row>
    <row r="18" spans="1:5" ht="11.5" customHeight="1">
      <c r="B18" s="110"/>
      <c r="C18" s="110"/>
      <c r="D18" s="110"/>
      <c r="E18" s="110"/>
    </row>
    <row r="19" spans="1:5">
      <c r="A19" t="s">
        <v>255</v>
      </c>
    </row>
    <row r="20" spans="1:5">
      <c r="B20" t="s">
        <v>256</v>
      </c>
    </row>
    <row r="21" spans="1:5">
      <c r="B21" t="s">
        <v>392</v>
      </c>
    </row>
    <row r="22" spans="1:5">
      <c r="B22" t="s">
        <v>257</v>
      </c>
    </row>
    <row r="23" spans="1:5">
      <c r="B23" t="s">
        <v>393</v>
      </c>
    </row>
    <row r="24" spans="1:5">
      <c r="B24" t="s">
        <v>394</v>
      </c>
    </row>
    <row r="25" spans="1:5">
      <c r="B25" t="s">
        <v>305</v>
      </c>
    </row>
    <row r="26" spans="1:5">
      <c r="B26" t="s">
        <v>306</v>
      </c>
    </row>
  </sheetData>
  <mergeCells count="1">
    <mergeCell ref="B3:E3"/>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46"/>
  <sheetViews>
    <sheetView showGridLines="0" view="pageBreakPreview" zoomScale="85" zoomScaleNormal="100" zoomScaleSheetLayoutView="85" workbookViewId="0">
      <selection activeCell="R42" sqref="R42"/>
    </sheetView>
  </sheetViews>
  <sheetFormatPr defaultRowHeight="18"/>
  <cols>
    <col min="1" max="1" width="22.08984375" style="111" customWidth="1"/>
    <col min="2" max="2" width="10.81640625" style="111" customWidth="1"/>
    <col min="3" max="3" width="7.453125" style="111" customWidth="1"/>
    <col min="4" max="4" width="16.90625" style="111" customWidth="1"/>
    <col min="5" max="5" width="13.453125" style="111" customWidth="1"/>
    <col min="6" max="6" width="14.90625" style="111" customWidth="1"/>
    <col min="7" max="7" width="18.90625" style="111" customWidth="1"/>
    <col min="8" max="16384" width="8.7265625" style="111"/>
  </cols>
  <sheetData>
    <row r="1" spans="1:7">
      <c r="A1" s="602" t="s">
        <v>259</v>
      </c>
      <c r="B1" s="601"/>
      <c r="C1" s="601"/>
      <c r="D1" s="601"/>
      <c r="E1" s="601"/>
      <c r="F1" s="601"/>
      <c r="G1" s="601"/>
    </row>
    <row r="2" spans="1:7">
      <c r="A2" s="603" t="s">
        <v>260</v>
      </c>
      <c r="B2" s="601"/>
      <c r="C2" s="601"/>
      <c r="D2" s="601"/>
      <c r="E2" s="601"/>
      <c r="F2" s="601"/>
      <c r="G2" s="601"/>
    </row>
    <row r="3" spans="1:7">
      <c r="A3" s="602" t="s">
        <v>261</v>
      </c>
      <c r="B3" s="601"/>
      <c r="C3" s="601"/>
      <c r="D3" s="601"/>
      <c r="E3" s="601"/>
      <c r="F3" s="601"/>
      <c r="G3" s="601"/>
    </row>
    <row r="4" spans="1:7">
      <c r="D4" s="603" t="s">
        <v>262</v>
      </c>
      <c r="E4" s="112" t="s">
        <v>263</v>
      </c>
    </row>
    <row r="5" spans="1:7">
      <c r="D5" s="603"/>
      <c r="E5" s="112" t="s">
        <v>264</v>
      </c>
    </row>
    <row r="6" spans="1:7" ht="18" customHeight="1">
      <c r="B6" s="113"/>
      <c r="D6" s="113"/>
      <c r="E6" s="114" t="s">
        <v>265</v>
      </c>
      <c r="F6" s="113"/>
      <c r="G6" s="113"/>
    </row>
    <row r="7" spans="1:7">
      <c r="A7" s="115"/>
    </row>
    <row r="8" spans="1:7">
      <c r="A8" s="600" t="s">
        <v>266</v>
      </c>
      <c r="B8" s="601"/>
      <c r="C8" s="601"/>
      <c r="D8" s="601"/>
      <c r="E8" s="601"/>
      <c r="F8" s="601"/>
      <c r="G8" s="601"/>
    </row>
    <row r="9" spans="1:7">
      <c r="A9" s="115"/>
    </row>
    <row r="10" spans="1:7" ht="25" customHeight="1">
      <c r="A10" s="602" t="s">
        <v>267</v>
      </c>
      <c r="B10" s="601"/>
      <c r="C10" s="601"/>
      <c r="D10" s="601"/>
      <c r="E10" s="601"/>
      <c r="F10" s="601"/>
      <c r="G10" s="601"/>
    </row>
    <row r="11" spans="1:7">
      <c r="A11" s="600" t="s">
        <v>268</v>
      </c>
      <c r="B11" s="601"/>
      <c r="C11" s="601"/>
      <c r="D11" s="601"/>
      <c r="E11" s="601"/>
      <c r="F11" s="601"/>
      <c r="G11" s="601"/>
    </row>
    <row r="12" spans="1:7" ht="18" customHeight="1">
      <c r="A12" s="591" t="s">
        <v>269</v>
      </c>
      <c r="B12" s="591" t="s">
        <v>270</v>
      </c>
      <c r="C12" s="599" t="s">
        <v>271</v>
      </c>
      <c r="D12" s="599"/>
      <c r="E12" s="599"/>
      <c r="F12" s="599"/>
      <c r="G12" s="599"/>
    </row>
    <row r="13" spans="1:7" ht="18" customHeight="1">
      <c r="A13" s="591"/>
      <c r="B13" s="591"/>
      <c r="C13" s="599" t="s">
        <v>272</v>
      </c>
      <c r="D13" s="599"/>
      <c r="E13" s="599"/>
      <c r="F13" s="599"/>
      <c r="G13" s="599"/>
    </row>
    <row r="14" spans="1:7" ht="18" customHeight="1">
      <c r="A14" s="591"/>
      <c r="B14" s="591"/>
      <c r="C14" s="599" t="s">
        <v>273</v>
      </c>
      <c r="D14" s="599"/>
      <c r="E14" s="599"/>
      <c r="F14" s="599"/>
      <c r="G14" s="599"/>
    </row>
    <row r="15" spans="1:7" ht="18" customHeight="1">
      <c r="A15" s="591"/>
      <c r="B15" s="591"/>
      <c r="C15" s="599" t="s">
        <v>274</v>
      </c>
      <c r="D15" s="599"/>
      <c r="E15" s="599"/>
      <c r="F15" s="599"/>
      <c r="G15" s="599"/>
    </row>
    <row r="16" spans="1:7" ht="18" customHeight="1">
      <c r="A16" s="591"/>
      <c r="B16" s="591"/>
      <c r="C16" s="599" t="s">
        <v>275</v>
      </c>
      <c r="D16" s="599"/>
      <c r="E16" s="599"/>
      <c r="F16" s="599"/>
      <c r="G16" s="599"/>
    </row>
    <row r="17" spans="1:7" ht="18" customHeight="1">
      <c r="A17" s="591"/>
      <c r="B17" s="591"/>
      <c r="C17" s="599" t="s">
        <v>276</v>
      </c>
      <c r="D17" s="599"/>
      <c r="E17" s="599"/>
      <c r="F17" s="599"/>
      <c r="G17" s="599"/>
    </row>
    <row r="18" spans="1:7" ht="15" customHeight="1">
      <c r="A18" s="591"/>
      <c r="B18" s="116" t="s">
        <v>277</v>
      </c>
      <c r="C18" s="599"/>
      <c r="D18" s="599"/>
      <c r="E18" s="599"/>
      <c r="F18" s="599"/>
      <c r="G18" s="599"/>
    </row>
    <row r="19" spans="1:7" ht="45" customHeight="1">
      <c r="A19" s="599" t="s">
        <v>278</v>
      </c>
      <c r="B19" s="599"/>
      <c r="C19" s="599"/>
      <c r="D19" s="599"/>
      <c r="E19" s="599"/>
      <c r="F19" s="599"/>
      <c r="G19" s="599"/>
    </row>
    <row r="20" spans="1:7" ht="15" customHeight="1">
      <c r="A20" s="591" t="s">
        <v>279</v>
      </c>
      <c r="B20" s="591"/>
      <c r="C20" s="599" t="s">
        <v>280</v>
      </c>
      <c r="D20" s="599"/>
      <c r="E20" s="599"/>
      <c r="F20" s="599"/>
      <c r="G20" s="599"/>
    </row>
    <row r="21" spans="1:7" ht="15" customHeight="1">
      <c r="A21" s="591" t="s">
        <v>281</v>
      </c>
      <c r="B21" s="591"/>
      <c r="C21" s="117" t="s">
        <v>282</v>
      </c>
      <c r="D21" s="592" t="s">
        <v>283</v>
      </c>
      <c r="E21" s="592"/>
      <c r="F21" s="592"/>
      <c r="G21" s="117" t="s">
        <v>284</v>
      </c>
    </row>
    <row r="22" spans="1:7" ht="15" customHeight="1">
      <c r="A22" s="591"/>
      <c r="B22" s="591"/>
      <c r="C22" s="118"/>
      <c r="D22" s="599"/>
      <c r="E22" s="599"/>
      <c r="F22" s="599"/>
      <c r="G22" s="118"/>
    </row>
    <row r="23" spans="1:7" ht="15" customHeight="1">
      <c r="A23" s="591"/>
      <c r="B23" s="591"/>
      <c r="C23" s="118"/>
      <c r="D23" s="599"/>
      <c r="E23" s="599"/>
      <c r="F23" s="599"/>
      <c r="G23" s="118"/>
    </row>
    <row r="24" spans="1:7" ht="15" customHeight="1">
      <c r="A24" s="591"/>
      <c r="B24" s="591"/>
      <c r="C24" s="118"/>
      <c r="D24" s="599"/>
      <c r="E24" s="599"/>
      <c r="F24" s="599"/>
      <c r="G24" s="118"/>
    </row>
    <row r="25" spans="1:7" ht="15" customHeight="1">
      <c r="A25" s="591" t="s">
        <v>285</v>
      </c>
      <c r="B25" s="591"/>
      <c r="C25" s="117" t="s">
        <v>286</v>
      </c>
      <c r="D25" s="117" t="s">
        <v>287</v>
      </c>
      <c r="E25" s="117" t="s">
        <v>286</v>
      </c>
      <c r="F25" s="592" t="s">
        <v>287</v>
      </c>
      <c r="G25" s="592"/>
    </row>
    <row r="26" spans="1:7" ht="15" customHeight="1">
      <c r="A26" s="591"/>
      <c r="B26" s="591"/>
      <c r="C26" s="118"/>
      <c r="D26" s="118"/>
      <c r="E26" s="118"/>
      <c r="F26" s="599"/>
      <c r="G26" s="599"/>
    </row>
    <row r="27" spans="1:7" ht="15" customHeight="1">
      <c r="A27" s="591"/>
      <c r="B27" s="591"/>
      <c r="C27" s="118"/>
      <c r="D27" s="118"/>
      <c r="E27" s="118"/>
      <c r="F27" s="599"/>
      <c r="G27" s="599"/>
    </row>
    <row r="28" spans="1:7" ht="15" customHeight="1">
      <c r="A28" s="591"/>
      <c r="B28" s="591"/>
      <c r="C28" s="118"/>
      <c r="D28" s="118"/>
      <c r="E28" s="118"/>
      <c r="F28" s="599"/>
      <c r="G28" s="599"/>
    </row>
    <row r="29" spans="1:7" ht="15" customHeight="1">
      <c r="A29" s="591" t="s">
        <v>288</v>
      </c>
      <c r="B29" s="591"/>
      <c r="C29" s="599" t="s">
        <v>289</v>
      </c>
      <c r="D29" s="599"/>
      <c r="E29" s="599"/>
      <c r="F29" s="599"/>
      <c r="G29" s="599"/>
    </row>
    <row r="30" spans="1:7" ht="15" customHeight="1">
      <c r="A30" s="591" t="s">
        <v>290</v>
      </c>
      <c r="B30" s="591"/>
      <c r="C30" s="599"/>
      <c r="D30" s="599"/>
      <c r="E30" s="599"/>
      <c r="F30" s="599"/>
      <c r="G30" s="599"/>
    </row>
    <row r="31" spans="1:7" ht="15" customHeight="1">
      <c r="A31" s="591" t="s">
        <v>291</v>
      </c>
      <c r="B31" s="116" t="s">
        <v>292</v>
      </c>
      <c r="C31" s="599"/>
      <c r="D31" s="599"/>
      <c r="E31" s="599"/>
      <c r="F31" s="599"/>
      <c r="G31" s="599"/>
    </row>
    <row r="32" spans="1:7" ht="15" customHeight="1">
      <c r="A32" s="591"/>
      <c r="B32" s="116" t="s">
        <v>293</v>
      </c>
      <c r="C32" s="599"/>
      <c r="D32" s="599"/>
      <c r="E32" s="599"/>
      <c r="F32" s="599"/>
      <c r="G32" s="599"/>
    </row>
    <row r="33" spans="1:7" ht="15" customHeight="1">
      <c r="A33" s="591"/>
      <c r="B33" s="116" t="s">
        <v>258</v>
      </c>
      <c r="C33" s="599"/>
      <c r="D33" s="599"/>
      <c r="E33" s="599"/>
      <c r="F33" s="599"/>
      <c r="G33" s="599"/>
    </row>
    <row r="34" spans="1:7" ht="15" customHeight="1">
      <c r="A34" s="591"/>
      <c r="B34" s="116" t="s">
        <v>294</v>
      </c>
      <c r="C34" s="599"/>
      <c r="D34" s="599"/>
      <c r="E34" s="599"/>
      <c r="F34" s="599"/>
      <c r="G34" s="599"/>
    </row>
    <row r="35" spans="1:7" ht="15" customHeight="1">
      <c r="A35" s="591" t="s">
        <v>295</v>
      </c>
      <c r="B35" s="591"/>
      <c r="C35" s="592" t="s">
        <v>296</v>
      </c>
      <c r="D35" s="592"/>
      <c r="E35" s="592"/>
      <c r="F35" s="592"/>
      <c r="G35" s="592"/>
    </row>
    <row r="36" spans="1:7" hidden="1">
      <c r="A36" s="119"/>
      <c r="B36" s="119"/>
      <c r="C36" s="119"/>
      <c r="D36" s="119"/>
      <c r="E36" s="119"/>
      <c r="F36" s="119"/>
      <c r="G36" s="119"/>
    </row>
    <row r="37" spans="1:7">
      <c r="A37" s="593" t="s">
        <v>297</v>
      </c>
      <c r="B37" s="594"/>
      <c r="C37" s="594"/>
      <c r="D37" s="594"/>
      <c r="E37" s="594"/>
      <c r="F37" s="594"/>
      <c r="G37" s="594"/>
    </row>
    <row r="38" spans="1:7">
      <c r="A38" s="595" t="s">
        <v>298</v>
      </c>
      <c r="B38" s="596"/>
      <c r="C38" s="596"/>
      <c r="D38" s="596"/>
      <c r="E38" s="596"/>
      <c r="F38" s="596"/>
      <c r="G38" s="596"/>
    </row>
    <row r="39" spans="1:7" ht="25" customHeight="1">
      <c r="A39" s="597" t="s">
        <v>395</v>
      </c>
      <c r="B39" s="598"/>
      <c r="C39" s="598"/>
      <c r="D39" s="598"/>
      <c r="E39" s="598"/>
      <c r="F39" s="598"/>
      <c r="G39" s="598"/>
    </row>
    <row r="40" spans="1:7">
      <c r="A40" s="589" t="s">
        <v>299</v>
      </c>
      <c r="B40" s="590"/>
      <c r="C40" s="590"/>
      <c r="D40" s="590"/>
      <c r="E40" s="590"/>
      <c r="F40" s="590"/>
      <c r="G40" s="590"/>
    </row>
    <row r="41" spans="1:7">
      <c r="A41" s="589" t="s">
        <v>300</v>
      </c>
      <c r="B41" s="590"/>
      <c r="C41" s="590"/>
      <c r="D41" s="590"/>
      <c r="E41" s="590"/>
      <c r="F41" s="590"/>
      <c r="G41" s="590"/>
    </row>
    <row r="42" spans="1:7" ht="25" customHeight="1">
      <c r="A42" s="589" t="s">
        <v>301</v>
      </c>
      <c r="B42" s="590"/>
      <c r="C42" s="590"/>
      <c r="D42" s="590"/>
      <c r="E42" s="590"/>
      <c r="F42" s="590"/>
      <c r="G42" s="590"/>
    </row>
    <row r="43" spans="1:7" ht="50" customHeight="1">
      <c r="A43" s="589" t="s">
        <v>302</v>
      </c>
      <c r="B43" s="590"/>
      <c r="C43" s="590"/>
      <c r="D43" s="590"/>
      <c r="E43" s="590"/>
      <c r="F43" s="590"/>
      <c r="G43" s="590"/>
    </row>
    <row r="44" spans="1:7" ht="25" customHeight="1">
      <c r="A44" s="589" t="s">
        <v>303</v>
      </c>
      <c r="B44" s="590"/>
      <c r="C44" s="590"/>
      <c r="D44" s="590"/>
      <c r="E44" s="590"/>
      <c r="F44" s="590"/>
      <c r="G44" s="590"/>
    </row>
    <row r="46" spans="1:7">
      <c r="A46" s="115"/>
    </row>
  </sheetData>
  <mergeCells count="49">
    <mergeCell ref="A10:G10"/>
    <mergeCell ref="A1:G1"/>
    <mergeCell ref="A2:G2"/>
    <mergeCell ref="A3:G3"/>
    <mergeCell ref="D4:D5"/>
    <mergeCell ref="A8:G8"/>
    <mergeCell ref="A11:G11"/>
    <mergeCell ref="A12:A18"/>
    <mergeCell ref="B12:B17"/>
    <mergeCell ref="C12:G12"/>
    <mergeCell ref="C13:G13"/>
    <mergeCell ref="C14:G14"/>
    <mergeCell ref="C15:G15"/>
    <mergeCell ref="C16:G16"/>
    <mergeCell ref="C17:G17"/>
    <mergeCell ref="C18:G18"/>
    <mergeCell ref="A29:B29"/>
    <mergeCell ref="C29:G29"/>
    <mergeCell ref="A19:B19"/>
    <mergeCell ref="C19:G19"/>
    <mergeCell ref="A20:B20"/>
    <mergeCell ref="C20:G20"/>
    <mergeCell ref="A21:B24"/>
    <mergeCell ref="D21:F21"/>
    <mergeCell ref="D22:F22"/>
    <mergeCell ref="D23:F23"/>
    <mergeCell ref="D24:F24"/>
    <mergeCell ref="A25:B28"/>
    <mergeCell ref="F25:G25"/>
    <mergeCell ref="F26:G26"/>
    <mergeCell ref="F27:G27"/>
    <mergeCell ref="F28:G28"/>
    <mergeCell ref="A30:B30"/>
    <mergeCell ref="C30:G30"/>
    <mergeCell ref="A31:A34"/>
    <mergeCell ref="C31:G31"/>
    <mergeCell ref="C32:G32"/>
    <mergeCell ref="C33:G33"/>
    <mergeCell ref="C34:G34"/>
    <mergeCell ref="A41:G41"/>
    <mergeCell ref="A42:G42"/>
    <mergeCell ref="A43:G43"/>
    <mergeCell ref="A44:G44"/>
    <mergeCell ref="A35:B35"/>
    <mergeCell ref="C35:G35"/>
    <mergeCell ref="A37:G37"/>
    <mergeCell ref="A38:G38"/>
    <mergeCell ref="A39:G39"/>
    <mergeCell ref="A40:G40"/>
  </mergeCells>
  <phoneticPr fontId="3"/>
  <pageMargins left="0.75" right="0.75" top="1" bottom="1" header="0.5" footer="0.5"/>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68"/>
  <sheetViews>
    <sheetView showGridLines="0" view="pageBreakPreview" zoomScale="60" zoomScaleNormal="100" workbookViewId="0"/>
  </sheetViews>
  <sheetFormatPr defaultColWidth="9" defaultRowHeight="13"/>
  <cols>
    <col min="1" max="1" width="2.6328125" style="3" customWidth="1"/>
    <col min="2" max="3" width="4.6328125" style="3" customWidth="1"/>
    <col min="4" max="5" width="4.26953125" style="3" customWidth="1"/>
    <col min="6" max="6" width="4.6328125" style="3" customWidth="1"/>
    <col min="7" max="12" width="4.26953125" style="3" customWidth="1"/>
    <col min="13" max="13" width="7.6328125" style="3" customWidth="1"/>
    <col min="14" max="19" width="4.26953125" style="3" customWidth="1"/>
    <col min="20" max="21" width="2.6328125" style="3" customWidth="1"/>
    <col min="22" max="22" width="4.6328125" style="3" customWidth="1"/>
    <col min="23" max="23" width="2.6328125" style="3" customWidth="1"/>
    <col min="24" max="47" width="4.6328125" style="3" customWidth="1"/>
    <col min="48" max="256" width="9" style="3"/>
    <col min="257" max="257" width="2.6328125" style="3" customWidth="1"/>
    <col min="258" max="259" width="4.6328125" style="3" customWidth="1"/>
    <col min="260" max="261" width="4.26953125" style="3" customWidth="1"/>
    <col min="262" max="262" width="4.6328125" style="3" customWidth="1"/>
    <col min="263" max="268" width="4.26953125" style="3" customWidth="1"/>
    <col min="269" max="269" width="7.6328125" style="3" customWidth="1"/>
    <col min="270" max="275" width="4.26953125" style="3" customWidth="1"/>
    <col min="276" max="277" width="2.6328125" style="3" customWidth="1"/>
    <col min="278" max="278" width="4.6328125" style="3" customWidth="1"/>
    <col min="279" max="279" width="2.6328125" style="3" customWidth="1"/>
    <col min="280" max="303" width="4.6328125" style="3" customWidth="1"/>
    <col min="304" max="512" width="9" style="3"/>
    <col min="513" max="513" width="2.6328125" style="3" customWidth="1"/>
    <col min="514" max="515" width="4.6328125" style="3" customWidth="1"/>
    <col min="516" max="517" width="4.26953125" style="3" customWidth="1"/>
    <col min="518" max="518" width="4.6328125" style="3" customWidth="1"/>
    <col min="519" max="524" width="4.26953125" style="3" customWidth="1"/>
    <col min="525" max="525" width="7.6328125" style="3" customWidth="1"/>
    <col min="526" max="531" width="4.26953125" style="3" customWidth="1"/>
    <col min="532" max="533" width="2.6328125" style="3" customWidth="1"/>
    <col min="534" max="534" width="4.6328125" style="3" customWidth="1"/>
    <col min="535" max="535" width="2.6328125" style="3" customWidth="1"/>
    <col min="536" max="559" width="4.6328125" style="3" customWidth="1"/>
    <col min="560" max="768" width="9" style="3"/>
    <col min="769" max="769" width="2.6328125" style="3" customWidth="1"/>
    <col min="770" max="771" width="4.6328125" style="3" customWidth="1"/>
    <col min="772" max="773" width="4.26953125" style="3" customWidth="1"/>
    <col min="774" max="774" width="4.6328125" style="3" customWidth="1"/>
    <col min="775" max="780" width="4.26953125" style="3" customWidth="1"/>
    <col min="781" max="781" width="7.6328125" style="3" customWidth="1"/>
    <col min="782" max="787" width="4.26953125" style="3" customWidth="1"/>
    <col min="788" max="789" width="2.6328125" style="3" customWidth="1"/>
    <col min="790" max="790" width="4.6328125" style="3" customWidth="1"/>
    <col min="791" max="791" width="2.6328125" style="3" customWidth="1"/>
    <col min="792" max="815" width="4.6328125" style="3" customWidth="1"/>
    <col min="816" max="1024" width="9" style="3"/>
    <col min="1025" max="1025" width="2.6328125" style="3" customWidth="1"/>
    <col min="1026" max="1027" width="4.6328125" style="3" customWidth="1"/>
    <col min="1028" max="1029" width="4.26953125" style="3" customWidth="1"/>
    <col min="1030" max="1030" width="4.6328125" style="3" customWidth="1"/>
    <col min="1031" max="1036" width="4.26953125" style="3" customWidth="1"/>
    <col min="1037" max="1037" width="7.6328125" style="3" customWidth="1"/>
    <col min="1038" max="1043" width="4.26953125" style="3" customWidth="1"/>
    <col min="1044" max="1045" width="2.6328125" style="3" customWidth="1"/>
    <col min="1046" max="1046" width="4.6328125" style="3" customWidth="1"/>
    <col min="1047" max="1047" width="2.6328125" style="3" customWidth="1"/>
    <col min="1048" max="1071" width="4.6328125" style="3" customWidth="1"/>
    <col min="1072" max="1280" width="9" style="3"/>
    <col min="1281" max="1281" width="2.6328125" style="3" customWidth="1"/>
    <col min="1282" max="1283" width="4.6328125" style="3" customWidth="1"/>
    <col min="1284" max="1285" width="4.26953125" style="3" customWidth="1"/>
    <col min="1286" max="1286" width="4.6328125" style="3" customWidth="1"/>
    <col min="1287" max="1292" width="4.26953125" style="3" customWidth="1"/>
    <col min="1293" max="1293" width="7.6328125" style="3" customWidth="1"/>
    <col min="1294" max="1299" width="4.26953125" style="3" customWidth="1"/>
    <col min="1300" max="1301" width="2.6328125" style="3" customWidth="1"/>
    <col min="1302" max="1302" width="4.6328125" style="3" customWidth="1"/>
    <col min="1303" max="1303" width="2.6328125" style="3" customWidth="1"/>
    <col min="1304" max="1327" width="4.6328125" style="3" customWidth="1"/>
    <col min="1328" max="1536" width="9" style="3"/>
    <col min="1537" max="1537" width="2.6328125" style="3" customWidth="1"/>
    <col min="1538" max="1539" width="4.6328125" style="3" customWidth="1"/>
    <col min="1540" max="1541" width="4.26953125" style="3" customWidth="1"/>
    <col min="1542" max="1542" width="4.6328125" style="3" customWidth="1"/>
    <col min="1543" max="1548" width="4.26953125" style="3" customWidth="1"/>
    <col min="1549" max="1549" width="7.6328125" style="3" customWidth="1"/>
    <col min="1550" max="1555" width="4.26953125" style="3" customWidth="1"/>
    <col min="1556" max="1557" width="2.6328125" style="3" customWidth="1"/>
    <col min="1558" max="1558" width="4.6328125" style="3" customWidth="1"/>
    <col min="1559" max="1559" width="2.6328125" style="3" customWidth="1"/>
    <col min="1560" max="1583" width="4.6328125" style="3" customWidth="1"/>
    <col min="1584" max="1792" width="9" style="3"/>
    <col min="1793" max="1793" width="2.6328125" style="3" customWidth="1"/>
    <col min="1794" max="1795" width="4.6328125" style="3" customWidth="1"/>
    <col min="1796" max="1797" width="4.26953125" style="3" customWidth="1"/>
    <col min="1798" max="1798" width="4.6328125" style="3" customWidth="1"/>
    <col min="1799" max="1804" width="4.26953125" style="3" customWidth="1"/>
    <col min="1805" max="1805" width="7.6328125" style="3" customWidth="1"/>
    <col min="1806" max="1811" width="4.26953125" style="3" customWidth="1"/>
    <col min="1812" max="1813" width="2.6328125" style="3" customWidth="1"/>
    <col min="1814" max="1814" width="4.6328125" style="3" customWidth="1"/>
    <col min="1815" max="1815" width="2.6328125" style="3" customWidth="1"/>
    <col min="1816" max="1839" width="4.6328125" style="3" customWidth="1"/>
    <col min="1840" max="2048" width="9" style="3"/>
    <col min="2049" max="2049" width="2.6328125" style="3" customWidth="1"/>
    <col min="2050" max="2051" width="4.6328125" style="3" customWidth="1"/>
    <col min="2052" max="2053" width="4.26953125" style="3" customWidth="1"/>
    <col min="2054" max="2054" width="4.6328125" style="3" customWidth="1"/>
    <col min="2055" max="2060" width="4.26953125" style="3" customWidth="1"/>
    <col min="2061" max="2061" width="7.6328125" style="3" customWidth="1"/>
    <col min="2062" max="2067" width="4.26953125" style="3" customWidth="1"/>
    <col min="2068" max="2069" width="2.6328125" style="3" customWidth="1"/>
    <col min="2070" max="2070" width="4.6328125" style="3" customWidth="1"/>
    <col min="2071" max="2071" width="2.6328125" style="3" customWidth="1"/>
    <col min="2072" max="2095" width="4.6328125" style="3" customWidth="1"/>
    <col min="2096" max="2304" width="9" style="3"/>
    <col min="2305" max="2305" width="2.6328125" style="3" customWidth="1"/>
    <col min="2306" max="2307" width="4.6328125" style="3" customWidth="1"/>
    <col min="2308" max="2309" width="4.26953125" style="3" customWidth="1"/>
    <col min="2310" max="2310" width="4.6328125" style="3" customWidth="1"/>
    <col min="2311" max="2316" width="4.26953125" style="3" customWidth="1"/>
    <col min="2317" max="2317" width="7.6328125" style="3" customWidth="1"/>
    <col min="2318" max="2323" width="4.26953125" style="3" customWidth="1"/>
    <col min="2324" max="2325" width="2.6328125" style="3" customWidth="1"/>
    <col min="2326" max="2326" width="4.6328125" style="3" customWidth="1"/>
    <col min="2327" max="2327" width="2.6328125" style="3" customWidth="1"/>
    <col min="2328" max="2351" width="4.6328125" style="3" customWidth="1"/>
    <col min="2352" max="2560" width="9" style="3"/>
    <col min="2561" max="2561" width="2.6328125" style="3" customWidth="1"/>
    <col min="2562" max="2563" width="4.6328125" style="3" customWidth="1"/>
    <col min="2564" max="2565" width="4.26953125" style="3" customWidth="1"/>
    <col min="2566" max="2566" width="4.6328125" style="3" customWidth="1"/>
    <col min="2567" max="2572" width="4.26953125" style="3" customWidth="1"/>
    <col min="2573" max="2573" width="7.6328125" style="3" customWidth="1"/>
    <col min="2574" max="2579" width="4.26953125" style="3" customWidth="1"/>
    <col min="2580" max="2581" width="2.6328125" style="3" customWidth="1"/>
    <col min="2582" max="2582" width="4.6328125" style="3" customWidth="1"/>
    <col min="2583" max="2583" width="2.6328125" style="3" customWidth="1"/>
    <col min="2584" max="2607" width="4.6328125" style="3" customWidth="1"/>
    <col min="2608" max="2816" width="9" style="3"/>
    <col min="2817" max="2817" width="2.6328125" style="3" customWidth="1"/>
    <col min="2818" max="2819" width="4.6328125" style="3" customWidth="1"/>
    <col min="2820" max="2821" width="4.26953125" style="3" customWidth="1"/>
    <col min="2822" max="2822" width="4.6328125" style="3" customWidth="1"/>
    <col min="2823" max="2828" width="4.26953125" style="3" customWidth="1"/>
    <col min="2829" max="2829" width="7.6328125" style="3" customWidth="1"/>
    <col min="2830" max="2835" width="4.26953125" style="3" customWidth="1"/>
    <col min="2836" max="2837" width="2.6328125" style="3" customWidth="1"/>
    <col min="2838" max="2838" width="4.6328125" style="3" customWidth="1"/>
    <col min="2839" max="2839" width="2.6328125" style="3" customWidth="1"/>
    <col min="2840" max="2863" width="4.6328125" style="3" customWidth="1"/>
    <col min="2864" max="3072" width="9" style="3"/>
    <col min="3073" max="3073" width="2.6328125" style="3" customWidth="1"/>
    <col min="3074" max="3075" width="4.6328125" style="3" customWidth="1"/>
    <col min="3076" max="3077" width="4.26953125" style="3" customWidth="1"/>
    <col min="3078" max="3078" width="4.6328125" style="3" customWidth="1"/>
    <col min="3079" max="3084" width="4.26953125" style="3" customWidth="1"/>
    <col min="3085" max="3085" width="7.6328125" style="3" customWidth="1"/>
    <col min="3086" max="3091" width="4.26953125" style="3" customWidth="1"/>
    <col min="3092" max="3093" width="2.6328125" style="3" customWidth="1"/>
    <col min="3094" max="3094" width="4.6328125" style="3" customWidth="1"/>
    <col min="3095" max="3095" width="2.6328125" style="3" customWidth="1"/>
    <col min="3096" max="3119" width="4.6328125" style="3" customWidth="1"/>
    <col min="3120" max="3328" width="9" style="3"/>
    <col min="3329" max="3329" width="2.6328125" style="3" customWidth="1"/>
    <col min="3330" max="3331" width="4.6328125" style="3" customWidth="1"/>
    <col min="3332" max="3333" width="4.26953125" style="3" customWidth="1"/>
    <col min="3334" max="3334" width="4.6328125" style="3" customWidth="1"/>
    <col min="3335" max="3340" width="4.26953125" style="3" customWidth="1"/>
    <col min="3341" max="3341" width="7.6328125" style="3" customWidth="1"/>
    <col min="3342" max="3347" width="4.26953125" style="3" customWidth="1"/>
    <col min="3348" max="3349" width="2.6328125" style="3" customWidth="1"/>
    <col min="3350" max="3350" width="4.6328125" style="3" customWidth="1"/>
    <col min="3351" max="3351" width="2.6328125" style="3" customWidth="1"/>
    <col min="3352" max="3375" width="4.6328125" style="3" customWidth="1"/>
    <col min="3376" max="3584" width="9" style="3"/>
    <col min="3585" max="3585" width="2.6328125" style="3" customWidth="1"/>
    <col min="3586" max="3587" width="4.6328125" style="3" customWidth="1"/>
    <col min="3588" max="3589" width="4.26953125" style="3" customWidth="1"/>
    <col min="3590" max="3590" width="4.6328125" style="3" customWidth="1"/>
    <col min="3591" max="3596" width="4.26953125" style="3" customWidth="1"/>
    <col min="3597" max="3597" width="7.6328125" style="3" customWidth="1"/>
    <col min="3598" max="3603" width="4.26953125" style="3" customWidth="1"/>
    <col min="3604" max="3605" width="2.6328125" style="3" customWidth="1"/>
    <col min="3606" max="3606" width="4.6328125" style="3" customWidth="1"/>
    <col min="3607" max="3607" width="2.6328125" style="3" customWidth="1"/>
    <col min="3608" max="3631" width="4.6328125" style="3" customWidth="1"/>
    <col min="3632" max="3840" width="9" style="3"/>
    <col min="3841" max="3841" width="2.6328125" style="3" customWidth="1"/>
    <col min="3842" max="3843" width="4.6328125" style="3" customWidth="1"/>
    <col min="3844" max="3845" width="4.26953125" style="3" customWidth="1"/>
    <col min="3846" max="3846" width="4.6328125" style="3" customWidth="1"/>
    <col min="3847" max="3852" width="4.26953125" style="3" customWidth="1"/>
    <col min="3853" max="3853" width="7.6328125" style="3" customWidth="1"/>
    <col min="3854" max="3859" width="4.26953125" style="3" customWidth="1"/>
    <col min="3860" max="3861" width="2.6328125" style="3" customWidth="1"/>
    <col min="3862" max="3862" width="4.6328125" style="3" customWidth="1"/>
    <col min="3863" max="3863" width="2.6328125" style="3" customWidth="1"/>
    <col min="3864" max="3887" width="4.6328125" style="3" customWidth="1"/>
    <col min="3888" max="4096" width="9" style="3"/>
    <col min="4097" max="4097" width="2.6328125" style="3" customWidth="1"/>
    <col min="4098" max="4099" width="4.6328125" style="3" customWidth="1"/>
    <col min="4100" max="4101" width="4.26953125" style="3" customWidth="1"/>
    <col min="4102" max="4102" width="4.6328125" style="3" customWidth="1"/>
    <col min="4103" max="4108" width="4.26953125" style="3" customWidth="1"/>
    <col min="4109" max="4109" width="7.6328125" style="3" customWidth="1"/>
    <col min="4110" max="4115" width="4.26953125" style="3" customWidth="1"/>
    <col min="4116" max="4117" width="2.6328125" style="3" customWidth="1"/>
    <col min="4118" max="4118" width="4.6328125" style="3" customWidth="1"/>
    <col min="4119" max="4119" width="2.6328125" style="3" customWidth="1"/>
    <col min="4120" max="4143" width="4.6328125" style="3" customWidth="1"/>
    <col min="4144" max="4352" width="9" style="3"/>
    <col min="4353" max="4353" width="2.6328125" style="3" customWidth="1"/>
    <col min="4354" max="4355" width="4.6328125" style="3" customWidth="1"/>
    <col min="4356" max="4357" width="4.26953125" style="3" customWidth="1"/>
    <col min="4358" max="4358" width="4.6328125" style="3" customWidth="1"/>
    <col min="4359" max="4364" width="4.26953125" style="3" customWidth="1"/>
    <col min="4365" max="4365" width="7.6328125" style="3" customWidth="1"/>
    <col min="4366" max="4371" width="4.26953125" style="3" customWidth="1"/>
    <col min="4372" max="4373" width="2.6328125" style="3" customWidth="1"/>
    <col min="4374" max="4374" width="4.6328125" style="3" customWidth="1"/>
    <col min="4375" max="4375" width="2.6328125" style="3" customWidth="1"/>
    <col min="4376" max="4399" width="4.6328125" style="3" customWidth="1"/>
    <col min="4400" max="4608" width="9" style="3"/>
    <col min="4609" max="4609" width="2.6328125" style="3" customWidth="1"/>
    <col min="4610" max="4611" width="4.6328125" style="3" customWidth="1"/>
    <col min="4612" max="4613" width="4.26953125" style="3" customWidth="1"/>
    <col min="4614" max="4614" width="4.6328125" style="3" customWidth="1"/>
    <col min="4615" max="4620" width="4.26953125" style="3" customWidth="1"/>
    <col min="4621" max="4621" width="7.6328125" style="3" customWidth="1"/>
    <col min="4622" max="4627" width="4.26953125" style="3" customWidth="1"/>
    <col min="4628" max="4629" width="2.6328125" style="3" customWidth="1"/>
    <col min="4630" max="4630" width="4.6328125" style="3" customWidth="1"/>
    <col min="4631" max="4631" width="2.6328125" style="3" customWidth="1"/>
    <col min="4632" max="4655" width="4.6328125" style="3" customWidth="1"/>
    <col min="4656" max="4864" width="9" style="3"/>
    <col min="4865" max="4865" width="2.6328125" style="3" customWidth="1"/>
    <col min="4866" max="4867" width="4.6328125" style="3" customWidth="1"/>
    <col min="4868" max="4869" width="4.26953125" style="3" customWidth="1"/>
    <col min="4870" max="4870" width="4.6328125" style="3" customWidth="1"/>
    <col min="4871" max="4876" width="4.26953125" style="3" customWidth="1"/>
    <col min="4877" max="4877" width="7.6328125" style="3" customWidth="1"/>
    <col min="4878" max="4883" width="4.26953125" style="3" customWidth="1"/>
    <col min="4884" max="4885" width="2.6328125" style="3" customWidth="1"/>
    <col min="4886" max="4886" width="4.6328125" style="3" customWidth="1"/>
    <col min="4887" max="4887" width="2.6328125" style="3" customWidth="1"/>
    <col min="4888" max="4911" width="4.6328125" style="3" customWidth="1"/>
    <col min="4912" max="5120" width="9" style="3"/>
    <col min="5121" max="5121" width="2.6328125" style="3" customWidth="1"/>
    <col min="5122" max="5123" width="4.6328125" style="3" customWidth="1"/>
    <col min="5124" max="5125" width="4.26953125" style="3" customWidth="1"/>
    <col min="5126" max="5126" width="4.6328125" style="3" customWidth="1"/>
    <col min="5127" max="5132" width="4.26953125" style="3" customWidth="1"/>
    <col min="5133" max="5133" width="7.6328125" style="3" customWidth="1"/>
    <col min="5134" max="5139" width="4.26953125" style="3" customWidth="1"/>
    <col min="5140" max="5141" width="2.6328125" style="3" customWidth="1"/>
    <col min="5142" max="5142" width="4.6328125" style="3" customWidth="1"/>
    <col min="5143" max="5143" width="2.6328125" style="3" customWidth="1"/>
    <col min="5144" max="5167" width="4.6328125" style="3" customWidth="1"/>
    <col min="5168" max="5376" width="9" style="3"/>
    <col min="5377" max="5377" width="2.6328125" style="3" customWidth="1"/>
    <col min="5378" max="5379" width="4.6328125" style="3" customWidth="1"/>
    <col min="5380" max="5381" width="4.26953125" style="3" customWidth="1"/>
    <col min="5382" max="5382" width="4.6328125" style="3" customWidth="1"/>
    <col min="5383" max="5388" width="4.26953125" style="3" customWidth="1"/>
    <col min="5389" max="5389" width="7.6328125" style="3" customWidth="1"/>
    <col min="5390" max="5395" width="4.26953125" style="3" customWidth="1"/>
    <col min="5396" max="5397" width="2.6328125" style="3" customWidth="1"/>
    <col min="5398" max="5398" width="4.6328125" style="3" customWidth="1"/>
    <col min="5399" max="5399" width="2.6328125" style="3" customWidth="1"/>
    <col min="5400" max="5423" width="4.6328125" style="3" customWidth="1"/>
    <col min="5424" max="5632" width="9" style="3"/>
    <col min="5633" max="5633" width="2.6328125" style="3" customWidth="1"/>
    <col min="5634" max="5635" width="4.6328125" style="3" customWidth="1"/>
    <col min="5636" max="5637" width="4.26953125" style="3" customWidth="1"/>
    <col min="5638" max="5638" width="4.6328125" style="3" customWidth="1"/>
    <col min="5639" max="5644" width="4.26953125" style="3" customWidth="1"/>
    <col min="5645" max="5645" width="7.6328125" style="3" customWidth="1"/>
    <col min="5646" max="5651" width="4.26953125" style="3" customWidth="1"/>
    <col min="5652" max="5653" width="2.6328125" style="3" customWidth="1"/>
    <col min="5654" max="5654" width="4.6328125" style="3" customWidth="1"/>
    <col min="5655" max="5655" width="2.6328125" style="3" customWidth="1"/>
    <col min="5656" max="5679" width="4.6328125" style="3" customWidth="1"/>
    <col min="5680" max="5888" width="9" style="3"/>
    <col min="5889" max="5889" width="2.6328125" style="3" customWidth="1"/>
    <col min="5890" max="5891" width="4.6328125" style="3" customWidth="1"/>
    <col min="5892" max="5893" width="4.26953125" style="3" customWidth="1"/>
    <col min="5894" max="5894" width="4.6328125" style="3" customWidth="1"/>
    <col min="5895" max="5900" width="4.26953125" style="3" customWidth="1"/>
    <col min="5901" max="5901" width="7.6328125" style="3" customWidth="1"/>
    <col min="5902" max="5907" width="4.26953125" style="3" customWidth="1"/>
    <col min="5908" max="5909" width="2.6328125" style="3" customWidth="1"/>
    <col min="5910" max="5910" width="4.6328125" style="3" customWidth="1"/>
    <col min="5911" max="5911" width="2.6328125" style="3" customWidth="1"/>
    <col min="5912" max="5935" width="4.6328125" style="3" customWidth="1"/>
    <col min="5936" max="6144" width="9" style="3"/>
    <col min="6145" max="6145" width="2.6328125" style="3" customWidth="1"/>
    <col min="6146" max="6147" width="4.6328125" style="3" customWidth="1"/>
    <col min="6148" max="6149" width="4.26953125" style="3" customWidth="1"/>
    <col min="6150" max="6150" width="4.6328125" style="3" customWidth="1"/>
    <col min="6151" max="6156" width="4.26953125" style="3" customWidth="1"/>
    <col min="6157" max="6157" width="7.6328125" style="3" customWidth="1"/>
    <col min="6158" max="6163" width="4.26953125" style="3" customWidth="1"/>
    <col min="6164" max="6165" width="2.6328125" style="3" customWidth="1"/>
    <col min="6166" max="6166" width="4.6328125" style="3" customWidth="1"/>
    <col min="6167" max="6167" width="2.6328125" style="3" customWidth="1"/>
    <col min="6168" max="6191" width="4.6328125" style="3" customWidth="1"/>
    <col min="6192" max="6400" width="9" style="3"/>
    <col min="6401" max="6401" width="2.6328125" style="3" customWidth="1"/>
    <col min="6402" max="6403" width="4.6328125" style="3" customWidth="1"/>
    <col min="6404" max="6405" width="4.26953125" style="3" customWidth="1"/>
    <col min="6406" max="6406" width="4.6328125" style="3" customWidth="1"/>
    <col min="6407" max="6412" width="4.26953125" style="3" customWidth="1"/>
    <col min="6413" max="6413" width="7.6328125" style="3" customWidth="1"/>
    <col min="6414" max="6419" width="4.26953125" style="3" customWidth="1"/>
    <col min="6420" max="6421" width="2.6328125" style="3" customWidth="1"/>
    <col min="6422" max="6422" width="4.6328125" style="3" customWidth="1"/>
    <col min="6423" max="6423" width="2.6328125" style="3" customWidth="1"/>
    <col min="6424" max="6447" width="4.6328125" style="3" customWidth="1"/>
    <col min="6448" max="6656" width="9" style="3"/>
    <col min="6657" max="6657" width="2.6328125" style="3" customWidth="1"/>
    <col min="6658" max="6659" width="4.6328125" style="3" customWidth="1"/>
    <col min="6660" max="6661" width="4.26953125" style="3" customWidth="1"/>
    <col min="6662" max="6662" width="4.6328125" style="3" customWidth="1"/>
    <col min="6663" max="6668" width="4.26953125" style="3" customWidth="1"/>
    <col min="6669" max="6669" width="7.6328125" style="3" customWidth="1"/>
    <col min="6670" max="6675" width="4.26953125" style="3" customWidth="1"/>
    <col min="6676" max="6677" width="2.6328125" style="3" customWidth="1"/>
    <col min="6678" max="6678" width="4.6328125" style="3" customWidth="1"/>
    <col min="6679" max="6679" width="2.6328125" style="3" customWidth="1"/>
    <col min="6680" max="6703" width="4.6328125" style="3" customWidth="1"/>
    <col min="6704" max="6912" width="9" style="3"/>
    <col min="6913" max="6913" width="2.6328125" style="3" customWidth="1"/>
    <col min="6914" max="6915" width="4.6328125" style="3" customWidth="1"/>
    <col min="6916" max="6917" width="4.26953125" style="3" customWidth="1"/>
    <col min="6918" max="6918" width="4.6328125" style="3" customWidth="1"/>
    <col min="6919" max="6924" width="4.26953125" style="3" customWidth="1"/>
    <col min="6925" max="6925" width="7.6328125" style="3" customWidth="1"/>
    <col min="6926" max="6931" width="4.26953125" style="3" customWidth="1"/>
    <col min="6932" max="6933" width="2.6328125" style="3" customWidth="1"/>
    <col min="6934" max="6934" width="4.6328125" style="3" customWidth="1"/>
    <col min="6935" max="6935" width="2.6328125" style="3" customWidth="1"/>
    <col min="6936" max="6959" width="4.6328125" style="3" customWidth="1"/>
    <col min="6960" max="7168" width="9" style="3"/>
    <col min="7169" max="7169" width="2.6328125" style="3" customWidth="1"/>
    <col min="7170" max="7171" width="4.6328125" style="3" customWidth="1"/>
    <col min="7172" max="7173" width="4.26953125" style="3" customWidth="1"/>
    <col min="7174" max="7174" width="4.6328125" style="3" customWidth="1"/>
    <col min="7175" max="7180" width="4.26953125" style="3" customWidth="1"/>
    <col min="7181" max="7181" width="7.6328125" style="3" customWidth="1"/>
    <col min="7182" max="7187" width="4.26953125" style="3" customWidth="1"/>
    <col min="7188" max="7189" width="2.6328125" style="3" customWidth="1"/>
    <col min="7190" max="7190" width="4.6328125" style="3" customWidth="1"/>
    <col min="7191" max="7191" width="2.6328125" style="3" customWidth="1"/>
    <col min="7192" max="7215" width="4.6328125" style="3" customWidth="1"/>
    <col min="7216" max="7424" width="9" style="3"/>
    <col min="7425" max="7425" width="2.6328125" style="3" customWidth="1"/>
    <col min="7426" max="7427" width="4.6328125" style="3" customWidth="1"/>
    <col min="7428" max="7429" width="4.26953125" style="3" customWidth="1"/>
    <col min="7430" max="7430" width="4.6328125" style="3" customWidth="1"/>
    <col min="7431" max="7436" width="4.26953125" style="3" customWidth="1"/>
    <col min="7437" max="7437" width="7.6328125" style="3" customWidth="1"/>
    <col min="7438" max="7443" width="4.26953125" style="3" customWidth="1"/>
    <col min="7444" max="7445" width="2.6328125" style="3" customWidth="1"/>
    <col min="7446" max="7446" width="4.6328125" style="3" customWidth="1"/>
    <col min="7447" max="7447" width="2.6328125" style="3" customWidth="1"/>
    <col min="7448" max="7471" width="4.6328125" style="3" customWidth="1"/>
    <col min="7472" max="7680" width="9" style="3"/>
    <col min="7681" max="7681" width="2.6328125" style="3" customWidth="1"/>
    <col min="7682" max="7683" width="4.6328125" style="3" customWidth="1"/>
    <col min="7684" max="7685" width="4.26953125" style="3" customWidth="1"/>
    <col min="7686" max="7686" width="4.6328125" style="3" customWidth="1"/>
    <col min="7687" max="7692" width="4.26953125" style="3" customWidth="1"/>
    <col min="7693" max="7693" width="7.6328125" style="3" customWidth="1"/>
    <col min="7694" max="7699" width="4.26953125" style="3" customWidth="1"/>
    <col min="7700" max="7701" width="2.6328125" style="3" customWidth="1"/>
    <col min="7702" max="7702" width="4.6328125" style="3" customWidth="1"/>
    <col min="7703" max="7703" width="2.6328125" style="3" customWidth="1"/>
    <col min="7704" max="7727" width="4.6328125" style="3" customWidth="1"/>
    <col min="7728" max="7936" width="9" style="3"/>
    <col min="7937" max="7937" width="2.6328125" style="3" customWidth="1"/>
    <col min="7938" max="7939" width="4.6328125" style="3" customWidth="1"/>
    <col min="7940" max="7941" width="4.26953125" style="3" customWidth="1"/>
    <col min="7942" max="7942" width="4.6328125" style="3" customWidth="1"/>
    <col min="7943" max="7948" width="4.26953125" style="3" customWidth="1"/>
    <col min="7949" max="7949" width="7.6328125" style="3" customWidth="1"/>
    <col min="7950" max="7955" width="4.26953125" style="3" customWidth="1"/>
    <col min="7956" max="7957" width="2.6328125" style="3" customWidth="1"/>
    <col min="7958" max="7958" width="4.6328125" style="3" customWidth="1"/>
    <col min="7959" max="7959" width="2.6328125" style="3" customWidth="1"/>
    <col min="7960" max="7983" width="4.6328125" style="3" customWidth="1"/>
    <col min="7984" max="8192" width="9" style="3"/>
    <col min="8193" max="8193" width="2.6328125" style="3" customWidth="1"/>
    <col min="8194" max="8195" width="4.6328125" style="3" customWidth="1"/>
    <col min="8196" max="8197" width="4.26953125" style="3" customWidth="1"/>
    <col min="8198" max="8198" width="4.6328125" style="3" customWidth="1"/>
    <col min="8199" max="8204" width="4.26953125" style="3" customWidth="1"/>
    <col min="8205" max="8205" width="7.6328125" style="3" customWidth="1"/>
    <col min="8206" max="8211" width="4.26953125" style="3" customWidth="1"/>
    <col min="8212" max="8213" width="2.6328125" style="3" customWidth="1"/>
    <col min="8214" max="8214" width="4.6328125" style="3" customWidth="1"/>
    <col min="8215" max="8215" width="2.6328125" style="3" customWidth="1"/>
    <col min="8216" max="8239" width="4.6328125" style="3" customWidth="1"/>
    <col min="8240" max="8448" width="9" style="3"/>
    <col min="8449" max="8449" width="2.6328125" style="3" customWidth="1"/>
    <col min="8450" max="8451" width="4.6328125" style="3" customWidth="1"/>
    <col min="8452" max="8453" width="4.26953125" style="3" customWidth="1"/>
    <col min="8454" max="8454" width="4.6328125" style="3" customWidth="1"/>
    <col min="8455" max="8460" width="4.26953125" style="3" customWidth="1"/>
    <col min="8461" max="8461" width="7.6328125" style="3" customWidth="1"/>
    <col min="8462" max="8467" width="4.26953125" style="3" customWidth="1"/>
    <col min="8468" max="8469" width="2.6328125" style="3" customWidth="1"/>
    <col min="8470" max="8470" width="4.6328125" style="3" customWidth="1"/>
    <col min="8471" max="8471" width="2.6328125" style="3" customWidth="1"/>
    <col min="8472" max="8495" width="4.6328125" style="3" customWidth="1"/>
    <col min="8496" max="8704" width="9" style="3"/>
    <col min="8705" max="8705" width="2.6328125" style="3" customWidth="1"/>
    <col min="8706" max="8707" width="4.6328125" style="3" customWidth="1"/>
    <col min="8708" max="8709" width="4.26953125" style="3" customWidth="1"/>
    <col min="8710" max="8710" width="4.6328125" style="3" customWidth="1"/>
    <col min="8711" max="8716" width="4.26953125" style="3" customWidth="1"/>
    <col min="8717" max="8717" width="7.6328125" style="3" customWidth="1"/>
    <col min="8718" max="8723" width="4.26953125" style="3" customWidth="1"/>
    <col min="8724" max="8725" width="2.6328125" style="3" customWidth="1"/>
    <col min="8726" max="8726" width="4.6328125" style="3" customWidth="1"/>
    <col min="8727" max="8727" width="2.6328125" style="3" customWidth="1"/>
    <col min="8728" max="8751" width="4.6328125" style="3" customWidth="1"/>
    <col min="8752" max="8960" width="9" style="3"/>
    <col min="8961" max="8961" width="2.6328125" style="3" customWidth="1"/>
    <col min="8962" max="8963" width="4.6328125" style="3" customWidth="1"/>
    <col min="8964" max="8965" width="4.26953125" style="3" customWidth="1"/>
    <col min="8966" max="8966" width="4.6328125" style="3" customWidth="1"/>
    <col min="8967" max="8972" width="4.26953125" style="3" customWidth="1"/>
    <col min="8973" max="8973" width="7.6328125" style="3" customWidth="1"/>
    <col min="8974" max="8979" width="4.26953125" style="3" customWidth="1"/>
    <col min="8980" max="8981" width="2.6328125" style="3" customWidth="1"/>
    <col min="8982" max="8982" width="4.6328125" style="3" customWidth="1"/>
    <col min="8983" max="8983" width="2.6328125" style="3" customWidth="1"/>
    <col min="8984" max="9007" width="4.6328125" style="3" customWidth="1"/>
    <col min="9008" max="9216" width="9" style="3"/>
    <col min="9217" max="9217" width="2.6328125" style="3" customWidth="1"/>
    <col min="9218" max="9219" width="4.6328125" style="3" customWidth="1"/>
    <col min="9220" max="9221" width="4.26953125" style="3" customWidth="1"/>
    <col min="9222" max="9222" width="4.6328125" style="3" customWidth="1"/>
    <col min="9223" max="9228" width="4.26953125" style="3" customWidth="1"/>
    <col min="9229" max="9229" width="7.6328125" style="3" customWidth="1"/>
    <col min="9230" max="9235" width="4.26953125" style="3" customWidth="1"/>
    <col min="9236" max="9237" width="2.6328125" style="3" customWidth="1"/>
    <col min="9238" max="9238" width="4.6328125" style="3" customWidth="1"/>
    <col min="9239" max="9239" width="2.6328125" style="3" customWidth="1"/>
    <col min="9240" max="9263" width="4.6328125" style="3" customWidth="1"/>
    <col min="9264" max="9472" width="9" style="3"/>
    <col min="9473" max="9473" width="2.6328125" style="3" customWidth="1"/>
    <col min="9474" max="9475" width="4.6328125" style="3" customWidth="1"/>
    <col min="9476" max="9477" width="4.26953125" style="3" customWidth="1"/>
    <col min="9478" max="9478" width="4.6328125" style="3" customWidth="1"/>
    <col min="9479" max="9484" width="4.26953125" style="3" customWidth="1"/>
    <col min="9485" max="9485" width="7.6328125" style="3" customWidth="1"/>
    <col min="9486" max="9491" width="4.26953125" style="3" customWidth="1"/>
    <col min="9492" max="9493" width="2.6328125" style="3" customWidth="1"/>
    <col min="9494" max="9494" width="4.6328125" style="3" customWidth="1"/>
    <col min="9495" max="9495" width="2.6328125" style="3" customWidth="1"/>
    <col min="9496" max="9519" width="4.6328125" style="3" customWidth="1"/>
    <col min="9520" max="9728" width="9" style="3"/>
    <col min="9729" max="9729" width="2.6328125" style="3" customWidth="1"/>
    <col min="9730" max="9731" width="4.6328125" style="3" customWidth="1"/>
    <col min="9732" max="9733" width="4.26953125" style="3" customWidth="1"/>
    <col min="9734" max="9734" width="4.6328125" style="3" customWidth="1"/>
    <col min="9735" max="9740" width="4.26953125" style="3" customWidth="1"/>
    <col min="9741" max="9741" width="7.6328125" style="3" customWidth="1"/>
    <col min="9742" max="9747" width="4.26953125" style="3" customWidth="1"/>
    <col min="9748" max="9749" width="2.6328125" style="3" customWidth="1"/>
    <col min="9750" max="9750" width="4.6328125" style="3" customWidth="1"/>
    <col min="9751" max="9751" width="2.6328125" style="3" customWidth="1"/>
    <col min="9752" max="9775" width="4.6328125" style="3" customWidth="1"/>
    <col min="9776" max="9984" width="9" style="3"/>
    <col min="9985" max="9985" width="2.6328125" style="3" customWidth="1"/>
    <col min="9986" max="9987" width="4.6328125" style="3" customWidth="1"/>
    <col min="9988" max="9989" width="4.26953125" style="3" customWidth="1"/>
    <col min="9990" max="9990" width="4.6328125" style="3" customWidth="1"/>
    <col min="9991" max="9996" width="4.26953125" style="3" customWidth="1"/>
    <col min="9997" max="9997" width="7.6328125" style="3" customWidth="1"/>
    <col min="9998" max="10003" width="4.26953125" style="3" customWidth="1"/>
    <col min="10004" max="10005" width="2.6328125" style="3" customWidth="1"/>
    <col min="10006" max="10006" width="4.6328125" style="3" customWidth="1"/>
    <col min="10007" max="10007" width="2.6328125" style="3" customWidth="1"/>
    <col min="10008" max="10031" width="4.6328125" style="3" customWidth="1"/>
    <col min="10032" max="10240" width="9" style="3"/>
    <col min="10241" max="10241" width="2.6328125" style="3" customWidth="1"/>
    <col min="10242" max="10243" width="4.6328125" style="3" customWidth="1"/>
    <col min="10244" max="10245" width="4.26953125" style="3" customWidth="1"/>
    <col min="10246" max="10246" width="4.6328125" style="3" customWidth="1"/>
    <col min="10247" max="10252" width="4.26953125" style="3" customWidth="1"/>
    <col min="10253" max="10253" width="7.6328125" style="3" customWidth="1"/>
    <col min="10254" max="10259" width="4.26953125" style="3" customWidth="1"/>
    <col min="10260" max="10261" width="2.6328125" style="3" customWidth="1"/>
    <col min="10262" max="10262" width="4.6328125" style="3" customWidth="1"/>
    <col min="10263" max="10263" width="2.6328125" style="3" customWidth="1"/>
    <col min="10264" max="10287" width="4.6328125" style="3" customWidth="1"/>
    <col min="10288" max="10496" width="9" style="3"/>
    <col min="10497" max="10497" width="2.6328125" style="3" customWidth="1"/>
    <col min="10498" max="10499" width="4.6328125" style="3" customWidth="1"/>
    <col min="10500" max="10501" width="4.26953125" style="3" customWidth="1"/>
    <col min="10502" max="10502" width="4.6328125" style="3" customWidth="1"/>
    <col min="10503" max="10508" width="4.26953125" style="3" customWidth="1"/>
    <col min="10509" max="10509" width="7.6328125" style="3" customWidth="1"/>
    <col min="10510" max="10515" width="4.26953125" style="3" customWidth="1"/>
    <col min="10516" max="10517" width="2.6328125" style="3" customWidth="1"/>
    <col min="10518" max="10518" width="4.6328125" style="3" customWidth="1"/>
    <col min="10519" max="10519" width="2.6328125" style="3" customWidth="1"/>
    <col min="10520" max="10543" width="4.6328125" style="3" customWidth="1"/>
    <col min="10544" max="10752" width="9" style="3"/>
    <col min="10753" max="10753" width="2.6328125" style="3" customWidth="1"/>
    <col min="10754" max="10755" width="4.6328125" style="3" customWidth="1"/>
    <col min="10756" max="10757" width="4.26953125" style="3" customWidth="1"/>
    <col min="10758" max="10758" width="4.6328125" style="3" customWidth="1"/>
    <col min="10759" max="10764" width="4.26953125" style="3" customWidth="1"/>
    <col min="10765" max="10765" width="7.6328125" style="3" customWidth="1"/>
    <col min="10766" max="10771" width="4.26953125" style="3" customWidth="1"/>
    <col min="10772" max="10773" width="2.6328125" style="3" customWidth="1"/>
    <col min="10774" max="10774" width="4.6328125" style="3" customWidth="1"/>
    <col min="10775" max="10775" width="2.6328125" style="3" customWidth="1"/>
    <col min="10776" max="10799" width="4.6328125" style="3" customWidth="1"/>
    <col min="10800" max="11008" width="9" style="3"/>
    <col min="11009" max="11009" width="2.6328125" style="3" customWidth="1"/>
    <col min="11010" max="11011" width="4.6328125" style="3" customWidth="1"/>
    <col min="11012" max="11013" width="4.26953125" style="3" customWidth="1"/>
    <col min="11014" max="11014" width="4.6328125" style="3" customWidth="1"/>
    <col min="11015" max="11020" width="4.26953125" style="3" customWidth="1"/>
    <col min="11021" max="11021" width="7.6328125" style="3" customWidth="1"/>
    <col min="11022" max="11027" width="4.26953125" style="3" customWidth="1"/>
    <col min="11028" max="11029" width="2.6328125" style="3" customWidth="1"/>
    <col min="11030" max="11030" width="4.6328125" style="3" customWidth="1"/>
    <col min="11031" max="11031" width="2.6328125" style="3" customWidth="1"/>
    <col min="11032" max="11055" width="4.6328125" style="3" customWidth="1"/>
    <col min="11056" max="11264" width="9" style="3"/>
    <col min="11265" max="11265" width="2.6328125" style="3" customWidth="1"/>
    <col min="11266" max="11267" width="4.6328125" style="3" customWidth="1"/>
    <col min="11268" max="11269" width="4.26953125" style="3" customWidth="1"/>
    <col min="11270" max="11270" width="4.6328125" style="3" customWidth="1"/>
    <col min="11271" max="11276" width="4.26953125" style="3" customWidth="1"/>
    <col min="11277" max="11277" width="7.6328125" style="3" customWidth="1"/>
    <col min="11278" max="11283" width="4.26953125" style="3" customWidth="1"/>
    <col min="11284" max="11285" width="2.6328125" style="3" customWidth="1"/>
    <col min="11286" max="11286" width="4.6328125" style="3" customWidth="1"/>
    <col min="11287" max="11287" width="2.6328125" style="3" customWidth="1"/>
    <col min="11288" max="11311" width="4.6328125" style="3" customWidth="1"/>
    <col min="11312" max="11520" width="9" style="3"/>
    <col min="11521" max="11521" width="2.6328125" style="3" customWidth="1"/>
    <col min="11522" max="11523" width="4.6328125" style="3" customWidth="1"/>
    <col min="11524" max="11525" width="4.26953125" style="3" customWidth="1"/>
    <col min="11526" max="11526" width="4.6328125" style="3" customWidth="1"/>
    <col min="11527" max="11532" width="4.26953125" style="3" customWidth="1"/>
    <col min="11533" max="11533" width="7.6328125" style="3" customWidth="1"/>
    <col min="11534" max="11539" width="4.26953125" style="3" customWidth="1"/>
    <col min="11540" max="11541" width="2.6328125" style="3" customWidth="1"/>
    <col min="11542" max="11542" width="4.6328125" style="3" customWidth="1"/>
    <col min="11543" max="11543" width="2.6328125" style="3" customWidth="1"/>
    <col min="11544" max="11567" width="4.6328125" style="3" customWidth="1"/>
    <col min="11568" max="11776" width="9" style="3"/>
    <col min="11777" max="11777" width="2.6328125" style="3" customWidth="1"/>
    <col min="11778" max="11779" width="4.6328125" style="3" customWidth="1"/>
    <col min="11780" max="11781" width="4.26953125" style="3" customWidth="1"/>
    <col min="11782" max="11782" width="4.6328125" style="3" customWidth="1"/>
    <col min="11783" max="11788" width="4.26953125" style="3" customWidth="1"/>
    <col min="11789" max="11789" width="7.6328125" style="3" customWidth="1"/>
    <col min="11790" max="11795" width="4.26953125" style="3" customWidth="1"/>
    <col min="11796" max="11797" width="2.6328125" style="3" customWidth="1"/>
    <col min="11798" max="11798" width="4.6328125" style="3" customWidth="1"/>
    <col min="11799" max="11799" width="2.6328125" style="3" customWidth="1"/>
    <col min="11800" max="11823" width="4.6328125" style="3" customWidth="1"/>
    <col min="11824" max="12032" width="9" style="3"/>
    <col min="12033" max="12033" width="2.6328125" style="3" customWidth="1"/>
    <col min="12034" max="12035" width="4.6328125" style="3" customWidth="1"/>
    <col min="12036" max="12037" width="4.26953125" style="3" customWidth="1"/>
    <col min="12038" max="12038" width="4.6328125" style="3" customWidth="1"/>
    <col min="12039" max="12044" width="4.26953125" style="3" customWidth="1"/>
    <col min="12045" max="12045" width="7.6328125" style="3" customWidth="1"/>
    <col min="12046" max="12051" width="4.26953125" style="3" customWidth="1"/>
    <col min="12052" max="12053" width="2.6328125" style="3" customWidth="1"/>
    <col min="12054" max="12054" width="4.6328125" style="3" customWidth="1"/>
    <col min="12055" max="12055" width="2.6328125" style="3" customWidth="1"/>
    <col min="12056" max="12079" width="4.6328125" style="3" customWidth="1"/>
    <col min="12080" max="12288" width="9" style="3"/>
    <col min="12289" max="12289" width="2.6328125" style="3" customWidth="1"/>
    <col min="12290" max="12291" width="4.6328125" style="3" customWidth="1"/>
    <col min="12292" max="12293" width="4.26953125" style="3" customWidth="1"/>
    <col min="12294" max="12294" width="4.6328125" style="3" customWidth="1"/>
    <col min="12295" max="12300" width="4.26953125" style="3" customWidth="1"/>
    <col min="12301" max="12301" width="7.6328125" style="3" customWidth="1"/>
    <col min="12302" max="12307" width="4.26953125" style="3" customWidth="1"/>
    <col min="12308" max="12309" width="2.6328125" style="3" customWidth="1"/>
    <col min="12310" max="12310" width="4.6328125" style="3" customWidth="1"/>
    <col min="12311" max="12311" width="2.6328125" style="3" customWidth="1"/>
    <col min="12312" max="12335" width="4.6328125" style="3" customWidth="1"/>
    <col min="12336" max="12544" width="9" style="3"/>
    <col min="12545" max="12545" width="2.6328125" style="3" customWidth="1"/>
    <col min="12546" max="12547" width="4.6328125" style="3" customWidth="1"/>
    <col min="12548" max="12549" width="4.26953125" style="3" customWidth="1"/>
    <col min="12550" max="12550" width="4.6328125" style="3" customWidth="1"/>
    <col min="12551" max="12556" width="4.26953125" style="3" customWidth="1"/>
    <col min="12557" max="12557" width="7.6328125" style="3" customWidth="1"/>
    <col min="12558" max="12563" width="4.26953125" style="3" customWidth="1"/>
    <col min="12564" max="12565" width="2.6328125" style="3" customWidth="1"/>
    <col min="12566" max="12566" width="4.6328125" style="3" customWidth="1"/>
    <col min="12567" max="12567" width="2.6328125" style="3" customWidth="1"/>
    <col min="12568" max="12591" width="4.6328125" style="3" customWidth="1"/>
    <col min="12592" max="12800" width="9" style="3"/>
    <col min="12801" max="12801" width="2.6328125" style="3" customWidth="1"/>
    <col min="12802" max="12803" width="4.6328125" style="3" customWidth="1"/>
    <col min="12804" max="12805" width="4.26953125" style="3" customWidth="1"/>
    <col min="12806" max="12806" width="4.6328125" style="3" customWidth="1"/>
    <col min="12807" max="12812" width="4.26953125" style="3" customWidth="1"/>
    <col min="12813" max="12813" width="7.6328125" style="3" customWidth="1"/>
    <col min="12814" max="12819" width="4.26953125" style="3" customWidth="1"/>
    <col min="12820" max="12821" width="2.6328125" style="3" customWidth="1"/>
    <col min="12822" max="12822" width="4.6328125" style="3" customWidth="1"/>
    <col min="12823" max="12823" width="2.6328125" style="3" customWidth="1"/>
    <col min="12824" max="12847" width="4.6328125" style="3" customWidth="1"/>
    <col min="12848" max="13056" width="9" style="3"/>
    <col min="13057" max="13057" width="2.6328125" style="3" customWidth="1"/>
    <col min="13058" max="13059" width="4.6328125" style="3" customWidth="1"/>
    <col min="13060" max="13061" width="4.26953125" style="3" customWidth="1"/>
    <col min="13062" max="13062" width="4.6328125" style="3" customWidth="1"/>
    <col min="13063" max="13068" width="4.26953125" style="3" customWidth="1"/>
    <col min="13069" max="13069" width="7.6328125" style="3" customWidth="1"/>
    <col min="13070" max="13075" width="4.26953125" style="3" customWidth="1"/>
    <col min="13076" max="13077" width="2.6328125" style="3" customWidth="1"/>
    <col min="13078" max="13078" width="4.6328125" style="3" customWidth="1"/>
    <col min="13079" max="13079" width="2.6328125" style="3" customWidth="1"/>
    <col min="13080" max="13103" width="4.6328125" style="3" customWidth="1"/>
    <col min="13104" max="13312" width="9" style="3"/>
    <col min="13313" max="13313" width="2.6328125" style="3" customWidth="1"/>
    <col min="13314" max="13315" width="4.6328125" style="3" customWidth="1"/>
    <col min="13316" max="13317" width="4.26953125" style="3" customWidth="1"/>
    <col min="13318" max="13318" width="4.6328125" style="3" customWidth="1"/>
    <col min="13319" max="13324" width="4.26953125" style="3" customWidth="1"/>
    <col min="13325" max="13325" width="7.6328125" style="3" customWidth="1"/>
    <col min="13326" max="13331" width="4.26953125" style="3" customWidth="1"/>
    <col min="13332" max="13333" width="2.6328125" style="3" customWidth="1"/>
    <col min="13334" max="13334" width="4.6328125" style="3" customWidth="1"/>
    <col min="13335" max="13335" width="2.6328125" style="3" customWidth="1"/>
    <col min="13336" max="13359" width="4.6328125" style="3" customWidth="1"/>
    <col min="13360" max="13568" width="9" style="3"/>
    <col min="13569" max="13569" width="2.6328125" style="3" customWidth="1"/>
    <col min="13570" max="13571" width="4.6328125" style="3" customWidth="1"/>
    <col min="13572" max="13573" width="4.26953125" style="3" customWidth="1"/>
    <col min="13574" max="13574" width="4.6328125" style="3" customWidth="1"/>
    <col min="13575" max="13580" width="4.26953125" style="3" customWidth="1"/>
    <col min="13581" max="13581" width="7.6328125" style="3" customWidth="1"/>
    <col min="13582" max="13587" width="4.26953125" style="3" customWidth="1"/>
    <col min="13588" max="13589" width="2.6328125" style="3" customWidth="1"/>
    <col min="13590" max="13590" width="4.6328125" style="3" customWidth="1"/>
    <col min="13591" max="13591" width="2.6328125" style="3" customWidth="1"/>
    <col min="13592" max="13615" width="4.6328125" style="3" customWidth="1"/>
    <col min="13616" max="13824" width="9" style="3"/>
    <col min="13825" max="13825" width="2.6328125" style="3" customWidth="1"/>
    <col min="13826" max="13827" width="4.6328125" style="3" customWidth="1"/>
    <col min="13828" max="13829" width="4.26953125" style="3" customWidth="1"/>
    <col min="13830" max="13830" width="4.6328125" style="3" customWidth="1"/>
    <col min="13831" max="13836" width="4.26953125" style="3" customWidth="1"/>
    <col min="13837" max="13837" width="7.6328125" style="3" customWidth="1"/>
    <col min="13838" max="13843" width="4.26953125" style="3" customWidth="1"/>
    <col min="13844" max="13845" width="2.6328125" style="3" customWidth="1"/>
    <col min="13846" max="13846" width="4.6328125" style="3" customWidth="1"/>
    <col min="13847" max="13847" width="2.6328125" style="3" customWidth="1"/>
    <col min="13848" max="13871" width="4.6328125" style="3" customWidth="1"/>
    <col min="13872" max="14080" width="9" style="3"/>
    <col min="14081" max="14081" width="2.6328125" style="3" customWidth="1"/>
    <col min="14082" max="14083" width="4.6328125" style="3" customWidth="1"/>
    <col min="14084" max="14085" width="4.26953125" style="3" customWidth="1"/>
    <col min="14086" max="14086" width="4.6328125" style="3" customWidth="1"/>
    <col min="14087" max="14092" width="4.26953125" style="3" customWidth="1"/>
    <col min="14093" max="14093" width="7.6328125" style="3" customWidth="1"/>
    <col min="14094" max="14099" width="4.26953125" style="3" customWidth="1"/>
    <col min="14100" max="14101" width="2.6328125" style="3" customWidth="1"/>
    <col min="14102" max="14102" width="4.6328125" style="3" customWidth="1"/>
    <col min="14103" max="14103" width="2.6328125" style="3" customWidth="1"/>
    <col min="14104" max="14127" width="4.6328125" style="3" customWidth="1"/>
    <col min="14128" max="14336" width="9" style="3"/>
    <col min="14337" max="14337" width="2.6328125" style="3" customWidth="1"/>
    <col min="14338" max="14339" width="4.6328125" style="3" customWidth="1"/>
    <col min="14340" max="14341" width="4.26953125" style="3" customWidth="1"/>
    <col min="14342" max="14342" width="4.6328125" style="3" customWidth="1"/>
    <col min="14343" max="14348" width="4.26953125" style="3" customWidth="1"/>
    <col min="14349" max="14349" width="7.6328125" style="3" customWidth="1"/>
    <col min="14350" max="14355" width="4.26953125" style="3" customWidth="1"/>
    <col min="14356" max="14357" width="2.6328125" style="3" customWidth="1"/>
    <col min="14358" max="14358" width="4.6328125" style="3" customWidth="1"/>
    <col min="14359" max="14359" width="2.6328125" style="3" customWidth="1"/>
    <col min="14360" max="14383" width="4.6328125" style="3" customWidth="1"/>
    <col min="14384" max="14592" width="9" style="3"/>
    <col min="14593" max="14593" width="2.6328125" style="3" customWidth="1"/>
    <col min="14594" max="14595" width="4.6328125" style="3" customWidth="1"/>
    <col min="14596" max="14597" width="4.26953125" style="3" customWidth="1"/>
    <col min="14598" max="14598" width="4.6328125" style="3" customWidth="1"/>
    <col min="14599" max="14604" width="4.26953125" style="3" customWidth="1"/>
    <col min="14605" max="14605" width="7.6328125" style="3" customWidth="1"/>
    <col min="14606" max="14611" width="4.26953125" style="3" customWidth="1"/>
    <col min="14612" max="14613" width="2.6328125" style="3" customWidth="1"/>
    <col min="14614" max="14614" width="4.6328125" style="3" customWidth="1"/>
    <col min="14615" max="14615" width="2.6328125" style="3" customWidth="1"/>
    <col min="14616" max="14639" width="4.6328125" style="3" customWidth="1"/>
    <col min="14640" max="14848" width="9" style="3"/>
    <col min="14849" max="14849" width="2.6328125" style="3" customWidth="1"/>
    <col min="14850" max="14851" width="4.6328125" style="3" customWidth="1"/>
    <col min="14852" max="14853" width="4.26953125" style="3" customWidth="1"/>
    <col min="14854" max="14854" width="4.6328125" style="3" customWidth="1"/>
    <col min="14855" max="14860" width="4.26953125" style="3" customWidth="1"/>
    <col min="14861" max="14861" width="7.6328125" style="3" customWidth="1"/>
    <col min="14862" max="14867" width="4.26953125" style="3" customWidth="1"/>
    <col min="14868" max="14869" width="2.6328125" style="3" customWidth="1"/>
    <col min="14870" max="14870" width="4.6328125" style="3" customWidth="1"/>
    <col min="14871" max="14871" width="2.6328125" style="3" customWidth="1"/>
    <col min="14872" max="14895" width="4.6328125" style="3" customWidth="1"/>
    <col min="14896" max="15104" width="9" style="3"/>
    <col min="15105" max="15105" width="2.6328125" style="3" customWidth="1"/>
    <col min="15106" max="15107" width="4.6328125" style="3" customWidth="1"/>
    <col min="15108" max="15109" width="4.26953125" style="3" customWidth="1"/>
    <col min="15110" max="15110" width="4.6328125" style="3" customWidth="1"/>
    <col min="15111" max="15116" width="4.26953125" style="3" customWidth="1"/>
    <col min="15117" max="15117" width="7.6328125" style="3" customWidth="1"/>
    <col min="15118" max="15123" width="4.26953125" style="3" customWidth="1"/>
    <col min="15124" max="15125" width="2.6328125" style="3" customWidth="1"/>
    <col min="15126" max="15126" width="4.6328125" style="3" customWidth="1"/>
    <col min="15127" max="15127" width="2.6328125" style="3" customWidth="1"/>
    <col min="15128" max="15151" width="4.6328125" style="3" customWidth="1"/>
    <col min="15152" max="15360" width="9" style="3"/>
    <col min="15361" max="15361" width="2.6328125" style="3" customWidth="1"/>
    <col min="15362" max="15363" width="4.6328125" style="3" customWidth="1"/>
    <col min="15364" max="15365" width="4.26953125" style="3" customWidth="1"/>
    <col min="15366" max="15366" width="4.6328125" style="3" customWidth="1"/>
    <col min="15367" max="15372" width="4.26953125" style="3" customWidth="1"/>
    <col min="15373" max="15373" width="7.6328125" style="3" customWidth="1"/>
    <col min="15374" max="15379" width="4.26953125" style="3" customWidth="1"/>
    <col min="15380" max="15381" width="2.6328125" style="3" customWidth="1"/>
    <col min="15382" max="15382" width="4.6328125" style="3" customWidth="1"/>
    <col min="15383" max="15383" width="2.6328125" style="3" customWidth="1"/>
    <col min="15384" max="15407" width="4.6328125" style="3" customWidth="1"/>
    <col min="15408" max="15616" width="9" style="3"/>
    <col min="15617" max="15617" width="2.6328125" style="3" customWidth="1"/>
    <col min="15618" max="15619" width="4.6328125" style="3" customWidth="1"/>
    <col min="15620" max="15621" width="4.26953125" style="3" customWidth="1"/>
    <col min="15622" max="15622" width="4.6328125" style="3" customWidth="1"/>
    <col min="15623" max="15628" width="4.26953125" style="3" customWidth="1"/>
    <col min="15629" max="15629" width="7.6328125" style="3" customWidth="1"/>
    <col min="15630" max="15635" width="4.26953125" style="3" customWidth="1"/>
    <col min="15636" max="15637" width="2.6328125" style="3" customWidth="1"/>
    <col min="15638" max="15638" width="4.6328125" style="3" customWidth="1"/>
    <col min="15639" max="15639" width="2.6328125" style="3" customWidth="1"/>
    <col min="15640" max="15663" width="4.6328125" style="3" customWidth="1"/>
    <col min="15664" max="15872" width="9" style="3"/>
    <col min="15873" max="15873" width="2.6328125" style="3" customWidth="1"/>
    <col min="15874" max="15875" width="4.6328125" style="3" customWidth="1"/>
    <col min="15876" max="15877" width="4.26953125" style="3" customWidth="1"/>
    <col min="15878" max="15878" width="4.6328125" style="3" customWidth="1"/>
    <col min="15879" max="15884" width="4.26953125" style="3" customWidth="1"/>
    <col min="15885" max="15885" width="7.6328125" style="3" customWidth="1"/>
    <col min="15886" max="15891" width="4.26953125" style="3" customWidth="1"/>
    <col min="15892" max="15893" width="2.6328125" style="3" customWidth="1"/>
    <col min="15894" max="15894" width="4.6328125" style="3" customWidth="1"/>
    <col min="15895" max="15895" width="2.6328125" style="3" customWidth="1"/>
    <col min="15896" max="15919" width="4.6328125" style="3" customWidth="1"/>
    <col min="15920" max="16128" width="9" style="3"/>
    <col min="16129" max="16129" width="2.6328125" style="3" customWidth="1"/>
    <col min="16130" max="16131" width="4.6328125" style="3" customWidth="1"/>
    <col min="16132" max="16133" width="4.26953125" style="3" customWidth="1"/>
    <col min="16134" max="16134" width="4.6328125" style="3" customWidth="1"/>
    <col min="16135" max="16140" width="4.26953125" style="3" customWidth="1"/>
    <col min="16141" max="16141" width="7.6328125" style="3" customWidth="1"/>
    <col min="16142" max="16147" width="4.26953125" style="3" customWidth="1"/>
    <col min="16148" max="16149" width="2.6328125" style="3" customWidth="1"/>
    <col min="16150" max="16150" width="4.6328125" style="3" customWidth="1"/>
    <col min="16151" max="16151" width="2.6328125" style="3" customWidth="1"/>
    <col min="16152" max="16175" width="4.6328125" style="3" customWidth="1"/>
    <col min="16176" max="16384" width="9" style="3"/>
  </cols>
  <sheetData>
    <row r="1" spans="1:23">
      <c r="A1" s="1" t="s">
        <v>0</v>
      </c>
      <c r="B1" s="2"/>
      <c r="C1" s="1"/>
      <c r="D1" s="1"/>
      <c r="E1" s="2"/>
      <c r="F1" s="2"/>
      <c r="G1" s="2"/>
      <c r="H1" s="2"/>
      <c r="I1" s="2"/>
      <c r="J1" s="2"/>
      <c r="K1" s="2"/>
      <c r="L1" s="2"/>
      <c r="M1" s="2"/>
      <c r="N1" s="2"/>
      <c r="O1" s="2"/>
      <c r="P1" s="2"/>
      <c r="Q1" s="2"/>
      <c r="R1" s="2"/>
      <c r="S1" s="2"/>
      <c r="T1" s="2"/>
      <c r="U1" s="2"/>
      <c r="V1" s="2"/>
      <c r="W1" s="2"/>
    </row>
    <row r="2" spans="1:23">
      <c r="A2" s="4"/>
      <c r="B2" s="4"/>
      <c r="C2" s="4"/>
      <c r="D2" s="4"/>
      <c r="E2" s="4"/>
      <c r="F2" s="4"/>
      <c r="G2" s="4"/>
      <c r="H2" s="4"/>
      <c r="I2" s="4"/>
      <c r="J2" s="4"/>
      <c r="K2" s="4"/>
      <c r="L2" s="4"/>
      <c r="M2" s="4"/>
      <c r="N2" s="4"/>
      <c r="O2" s="4"/>
      <c r="P2" s="4"/>
      <c r="Q2" s="193" t="s">
        <v>1</v>
      </c>
      <c r="R2" s="193"/>
      <c r="S2" s="193"/>
      <c r="T2" s="194"/>
      <c r="U2" s="194"/>
      <c r="V2" s="194"/>
      <c r="W2" s="195"/>
    </row>
    <row r="3" spans="1:23">
      <c r="A3" s="4"/>
      <c r="B3" s="4"/>
      <c r="C3" s="4"/>
      <c r="D3" s="4"/>
      <c r="E3" s="4"/>
      <c r="F3" s="4"/>
      <c r="G3" s="4"/>
      <c r="H3" s="4"/>
      <c r="I3" s="4"/>
      <c r="J3" s="4"/>
      <c r="K3" s="4"/>
      <c r="L3" s="4"/>
      <c r="M3" s="4"/>
      <c r="N3" s="4"/>
      <c r="O3" s="4"/>
      <c r="P3" s="4"/>
      <c r="Q3" s="4"/>
      <c r="R3" s="4"/>
      <c r="S3" s="4"/>
      <c r="T3" s="4"/>
      <c r="U3" s="4"/>
      <c r="V3" s="4"/>
      <c r="W3" s="4"/>
    </row>
    <row r="4" spans="1:23">
      <c r="A4" s="4"/>
      <c r="B4" s="4"/>
      <c r="C4" s="4"/>
      <c r="D4" s="4"/>
      <c r="E4" s="4"/>
      <c r="F4" s="4"/>
      <c r="G4" s="4" t="s">
        <v>2</v>
      </c>
      <c r="H4" s="4"/>
      <c r="I4" s="4"/>
      <c r="J4" s="4"/>
      <c r="K4" s="4"/>
      <c r="L4" s="4"/>
      <c r="M4" s="4"/>
      <c r="N4" s="4"/>
      <c r="O4" s="4"/>
      <c r="P4" s="4"/>
      <c r="Q4" s="4"/>
      <c r="R4" s="4"/>
      <c r="S4" s="4"/>
      <c r="T4" s="4"/>
      <c r="U4" s="4"/>
      <c r="V4" s="4"/>
      <c r="W4" s="4"/>
    </row>
    <row r="5" spans="1:23">
      <c r="A5" s="4"/>
      <c r="B5" s="4"/>
      <c r="C5" s="4"/>
      <c r="D5" s="4"/>
      <c r="E5" s="4"/>
      <c r="F5" s="4"/>
      <c r="G5" s="4" t="s">
        <v>3</v>
      </c>
      <c r="H5" s="4"/>
      <c r="I5" s="4"/>
      <c r="J5" s="4"/>
      <c r="K5" s="4"/>
      <c r="L5" s="4"/>
      <c r="M5" s="4" t="s">
        <v>4</v>
      </c>
      <c r="N5" s="4"/>
      <c r="O5" s="4"/>
      <c r="P5" s="4"/>
      <c r="Q5" s="4"/>
      <c r="R5" s="4"/>
      <c r="S5" s="4"/>
      <c r="T5" s="4"/>
      <c r="U5" s="4"/>
      <c r="V5" s="4"/>
      <c r="W5" s="4"/>
    </row>
    <row r="6" spans="1:23">
      <c r="A6" s="4"/>
      <c r="B6" s="4"/>
      <c r="C6" s="4"/>
      <c r="D6" s="4"/>
      <c r="E6" s="4"/>
      <c r="F6" s="4"/>
      <c r="G6" s="4" t="s">
        <v>5</v>
      </c>
      <c r="H6" s="4"/>
      <c r="I6" s="4"/>
      <c r="J6" s="4"/>
      <c r="K6" s="4"/>
      <c r="L6" s="4"/>
      <c r="M6" s="4"/>
      <c r="N6" s="4"/>
      <c r="O6" s="4"/>
      <c r="P6" s="4"/>
      <c r="Q6" s="4"/>
      <c r="R6" s="4"/>
      <c r="S6" s="4"/>
      <c r="T6" s="4"/>
      <c r="U6" s="4"/>
      <c r="V6" s="4"/>
      <c r="W6" s="4"/>
    </row>
    <row r="7" spans="1:23">
      <c r="A7" s="4"/>
      <c r="B7" s="4"/>
      <c r="C7" s="4"/>
      <c r="D7" s="4"/>
      <c r="E7" s="4"/>
      <c r="F7" s="4"/>
      <c r="G7" s="4"/>
      <c r="H7" s="4"/>
      <c r="I7" s="4"/>
      <c r="J7" s="4"/>
      <c r="K7" s="4"/>
      <c r="L7" s="4"/>
      <c r="M7" s="4"/>
      <c r="N7" s="4"/>
      <c r="O7" s="4"/>
      <c r="P7" s="4"/>
      <c r="Q7" s="4"/>
      <c r="R7" s="4"/>
      <c r="S7" s="4"/>
      <c r="T7" s="4"/>
      <c r="U7" s="4"/>
      <c r="V7" s="5" t="s">
        <v>6</v>
      </c>
      <c r="W7" s="4"/>
    </row>
    <row r="8" spans="1:23">
      <c r="A8" s="4"/>
      <c r="B8" s="4" t="s">
        <v>7</v>
      </c>
      <c r="C8" s="4"/>
      <c r="D8" s="4"/>
      <c r="E8" s="4"/>
      <c r="F8" s="4"/>
      <c r="G8" s="4"/>
      <c r="H8" s="4"/>
      <c r="I8" s="4"/>
      <c r="J8" s="4"/>
      <c r="K8" s="4"/>
      <c r="L8" s="4"/>
      <c r="M8" s="4"/>
      <c r="N8" s="4"/>
      <c r="O8" s="4"/>
      <c r="P8" s="4"/>
      <c r="Q8" s="4"/>
      <c r="R8" s="4"/>
      <c r="S8" s="4"/>
      <c r="T8" s="4"/>
      <c r="U8" s="4"/>
      <c r="V8" s="4"/>
      <c r="W8" s="4"/>
    </row>
    <row r="9" spans="1:23">
      <c r="A9" s="4"/>
      <c r="B9" s="4"/>
      <c r="C9" s="4"/>
      <c r="D9" s="4"/>
      <c r="E9" s="4"/>
      <c r="F9" s="4"/>
      <c r="G9" s="4"/>
      <c r="H9" s="4"/>
      <c r="I9" s="4"/>
      <c r="J9" s="4"/>
      <c r="K9" s="6"/>
      <c r="L9" s="4"/>
      <c r="M9" s="4"/>
      <c r="N9" s="6" t="s">
        <v>8</v>
      </c>
      <c r="O9" s="4"/>
      <c r="P9" s="4"/>
      <c r="Q9" s="4"/>
      <c r="R9" s="4"/>
      <c r="S9" s="4"/>
      <c r="T9" s="4"/>
      <c r="U9" s="4"/>
      <c r="V9" s="4"/>
      <c r="W9" s="4"/>
    </row>
    <row r="10" spans="1:23">
      <c r="A10" s="4"/>
      <c r="B10" s="4"/>
      <c r="C10" s="4"/>
      <c r="D10" s="4"/>
      <c r="E10" s="4"/>
      <c r="F10" s="4"/>
      <c r="G10" s="4"/>
      <c r="H10" s="4"/>
      <c r="I10" s="4"/>
      <c r="J10" s="4"/>
      <c r="K10" s="6"/>
      <c r="L10" s="4"/>
      <c r="M10" s="4" t="s">
        <v>9</v>
      </c>
      <c r="N10" s="6" t="s">
        <v>10</v>
      </c>
      <c r="O10" s="4"/>
      <c r="P10" s="4"/>
      <c r="Q10" s="4"/>
      <c r="R10" s="4"/>
      <c r="S10" s="4"/>
      <c r="T10" s="4"/>
      <c r="U10" s="4"/>
      <c r="V10" s="4"/>
      <c r="W10" s="4"/>
    </row>
    <row r="11" spans="1:23">
      <c r="A11" s="4"/>
      <c r="B11" s="4"/>
      <c r="C11" s="4"/>
      <c r="D11" s="4"/>
      <c r="E11" s="4"/>
      <c r="F11" s="4"/>
      <c r="G11" s="4"/>
      <c r="H11" s="4"/>
      <c r="I11" s="4"/>
      <c r="J11" s="4"/>
      <c r="K11" s="4"/>
      <c r="L11" s="4"/>
      <c r="M11" s="4"/>
      <c r="N11" s="6" t="s">
        <v>11</v>
      </c>
      <c r="O11" s="4"/>
      <c r="P11" s="4"/>
      <c r="Q11" s="4"/>
      <c r="R11" s="4"/>
      <c r="S11" s="4"/>
      <c r="T11" s="4"/>
      <c r="V11" s="4"/>
      <c r="W11" s="4"/>
    </row>
    <row r="12" spans="1:23">
      <c r="A12" s="4"/>
      <c r="B12" s="4"/>
      <c r="C12" s="4"/>
      <c r="D12" s="4"/>
      <c r="E12" s="4"/>
      <c r="F12" s="4"/>
      <c r="G12" s="4"/>
      <c r="H12" s="4"/>
      <c r="I12" s="4"/>
      <c r="J12" s="4"/>
      <c r="K12" s="4"/>
      <c r="L12" s="4"/>
      <c r="M12" s="4"/>
      <c r="N12" s="4"/>
      <c r="O12" s="4"/>
      <c r="P12" s="4"/>
      <c r="Q12" s="4"/>
      <c r="R12" s="4"/>
      <c r="S12" s="4"/>
      <c r="T12" s="4"/>
      <c r="U12" s="4"/>
      <c r="V12" s="4"/>
      <c r="W12" s="4"/>
    </row>
    <row r="13" spans="1:23">
      <c r="A13" s="4"/>
      <c r="B13" s="196" t="s">
        <v>12</v>
      </c>
      <c r="C13" s="196"/>
      <c r="D13" s="196"/>
      <c r="E13" s="196"/>
      <c r="F13" s="196"/>
      <c r="G13" s="196"/>
      <c r="H13" s="196"/>
      <c r="I13" s="196"/>
      <c r="J13" s="196"/>
      <c r="K13" s="196"/>
      <c r="L13" s="196"/>
      <c r="M13" s="196"/>
      <c r="N13" s="196"/>
      <c r="O13" s="196"/>
      <c r="P13" s="196"/>
      <c r="Q13" s="196"/>
      <c r="R13" s="196"/>
      <c r="S13" s="196"/>
      <c r="T13" s="196"/>
      <c r="U13" s="196"/>
      <c r="V13" s="196"/>
      <c r="W13" s="196"/>
    </row>
    <row r="14" spans="1:23">
      <c r="A14" s="4"/>
      <c r="B14" s="197" t="s">
        <v>13</v>
      </c>
      <c r="C14" s="197"/>
      <c r="D14" s="197"/>
      <c r="E14" s="197"/>
      <c r="F14" s="197"/>
      <c r="G14" s="197"/>
      <c r="H14" s="197"/>
      <c r="I14" s="197"/>
      <c r="J14" s="197"/>
      <c r="K14" s="197"/>
      <c r="L14" s="197"/>
      <c r="M14" s="197"/>
      <c r="N14" s="197"/>
      <c r="O14" s="197"/>
      <c r="P14" s="197"/>
      <c r="Q14" s="197"/>
      <c r="R14" s="197"/>
      <c r="S14" s="197"/>
      <c r="T14" s="197"/>
      <c r="U14" s="197"/>
      <c r="V14" s="197"/>
      <c r="W14" s="197"/>
    </row>
    <row r="15" spans="1:23">
      <c r="A15" s="4"/>
      <c r="B15" s="4"/>
      <c r="C15" s="4"/>
      <c r="D15" s="4"/>
      <c r="E15" s="4"/>
      <c r="F15" s="4"/>
      <c r="G15" s="4"/>
      <c r="H15" s="4"/>
      <c r="I15" s="4"/>
      <c r="J15" s="4"/>
      <c r="K15" s="4"/>
      <c r="L15" s="4"/>
      <c r="M15" s="4"/>
      <c r="N15" s="4"/>
      <c r="O15" s="4"/>
      <c r="P15" s="4"/>
      <c r="Q15" s="4"/>
      <c r="R15" s="4"/>
      <c r="S15" s="4"/>
      <c r="T15" s="4"/>
      <c r="U15" s="4"/>
      <c r="V15" s="4"/>
      <c r="W15" s="4"/>
    </row>
    <row r="16" spans="1:23">
      <c r="A16" s="4"/>
      <c r="B16" s="198" t="s">
        <v>14</v>
      </c>
      <c r="C16" s="198"/>
      <c r="D16" s="198"/>
      <c r="E16" s="198"/>
      <c r="F16" s="198"/>
      <c r="G16" s="198"/>
      <c r="H16" s="198"/>
      <c r="I16" s="198"/>
      <c r="J16" s="198"/>
      <c r="K16" s="198"/>
      <c r="L16" s="198"/>
      <c r="M16" s="198"/>
      <c r="N16" s="198"/>
      <c r="O16" s="198"/>
      <c r="P16" s="198"/>
      <c r="Q16" s="198"/>
      <c r="R16" s="198"/>
      <c r="S16" s="198"/>
      <c r="T16" s="198"/>
      <c r="U16" s="198"/>
      <c r="V16" s="198"/>
      <c r="W16" s="4"/>
    </row>
    <row r="17" spans="1:23">
      <c r="A17" s="2"/>
      <c r="B17" s="7"/>
      <c r="C17" s="7"/>
      <c r="D17" s="7"/>
      <c r="E17" s="7"/>
      <c r="F17" s="7"/>
      <c r="G17" s="7"/>
      <c r="H17" s="7"/>
      <c r="I17" s="7"/>
      <c r="J17" s="7"/>
      <c r="K17" s="7"/>
      <c r="L17" s="7"/>
      <c r="M17" s="7"/>
      <c r="N17" s="7"/>
      <c r="O17" s="199" t="s">
        <v>15</v>
      </c>
      <c r="P17" s="199"/>
      <c r="Q17" s="199"/>
      <c r="R17" s="199"/>
      <c r="S17" s="199"/>
      <c r="T17" s="200"/>
      <c r="U17" s="200"/>
      <c r="V17" s="200"/>
      <c r="W17" s="8"/>
    </row>
    <row r="18" spans="1:23">
      <c r="A18" s="2"/>
      <c r="B18" s="213" t="s">
        <v>16</v>
      </c>
      <c r="C18" s="216" t="s">
        <v>17</v>
      </c>
      <c r="D18" s="217"/>
      <c r="E18" s="217"/>
      <c r="F18" s="218"/>
      <c r="G18" s="219"/>
      <c r="H18" s="220"/>
      <c r="I18" s="220"/>
      <c r="J18" s="220"/>
      <c r="K18" s="220"/>
      <c r="L18" s="220"/>
      <c r="M18" s="220"/>
      <c r="N18" s="220"/>
      <c r="O18" s="220"/>
      <c r="P18" s="220"/>
      <c r="Q18" s="220"/>
      <c r="R18" s="220"/>
      <c r="S18" s="220"/>
      <c r="T18" s="220"/>
      <c r="U18" s="220"/>
      <c r="V18" s="221"/>
      <c r="W18" s="7"/>
    </row>
    <row r="19" spans="1:23">
      <c r="A19" s="2"/>
      <c r="B19" s="214"/>
      <c r="C19" s="222" t="s">
        <v>18</v>
      </c>
      <c r="D19" s="223"/>
      <c r="E19" s="223"/>
      <c r="F19" s="224"/>
      <c r="G19" s="228"/>
      <c r="H19" s="229"/>
      <c r="I19" s="229"/>
      <c r="J19" s="229"/>
      <c r="K19" s="229"/>
      <c r="L19" s="229"/>
      <c r="M19" s="229"/>
      <c r="N19" s="229"/>
      <c r="O19" s="229"/>
      <c r="P19" s="229"/>
      <c r="Q19" s="229"/>
      <c r="R19" s="229"/>
      <c r="S19" s="229"/>
      <c r="T19" s="229"/>
      <c r="U19" s="229"/>
      <c r="V19" s="230"/>
      <c r="W19" s="7"/>
    </row>
    <row r="20" spans="1:23">
      <c r="A20" s="2"/>
      <c r="B20" s="214"/>
      <c r="C20" s="225"/>
      <c r="D20" s="226"/>
      <c r="E20" s="226"/>
      <c r="F20" s="227"/>
      <c r="G20" s="231"/>
      <c r="H20" s="232"/>
      <c r="I20" s="232"/>
      <c r="J20" s="232"/>
      <c r="K20" s="232"/>
      <c r="L20" s="232"/>
      <c r="M20" s="232"/>
      <c r="N20" s="232"/>
      <c r="O20" s="232"/>
      <c r="P20" s="232"/>
      <c r="Q20" s="232"/>
      <c r="R20" s="232"/>
      <c r="S20" s="232"/>
      <c r="T20" s="232"/>
      <c r="U20" s="232"/>
      <c r="V20" s="233"/>
      <c r="W20" s="7"/>
    </row>
    <row r="21" spans="1:23" ht="13.5" customHeight="1">
      <c r="A21" s="2"/>
      <c r="B21" s="214"/>
      <c r="C21" s="234" t="s">
        <v>19</v>
      </c>
      <c r="D21" s="235"/>
      <c r="E21" s="235"/>
      <c r="F21" s="236"/>
      <c r="G21" s="243" t="s">
        <v>20</v>
      </c>
      <c r="H21" s="244"/>
      <c r="I21" s="244"/>
      <c r="J21" s="244"/>
      <c r="K21" s="244"/>
      <c r="L21" s="244"/>
      <c r="M21" s="244"/>
      <c r="N21" s="244"/>
      <c r="O21" s="244"/>
      <c r="P21" s="244"/>
      <c r="Q21" s="244"/>
      <c r="R21" s="244"/>
      <c r="S21" s="244"/>
      <c r="T21" s="244"/>
      <c r="U21" s="244"/>
      <c r="V21" s="245"/>
      <c r="W21" s="7"/>
    </row>
    <row r="22" spans="1:23">
      <c r="A22" s="2"/>
      <c r="B22" s="214"/>
      <c r="C22" s="237"/>
      <c r="D22" s="238"/>
      <c r="E22" s="238"/>
      <c r="F22" s="239"/>
      <c r="G22" s="246" t="s">
        <v>21</v>
      </c>
      <c r="H22" s="247"/>
      <c r="I22" s="247"/>
      <c r="J22" s="247"/>
      <c r="K22" s="247"/>
      <c r="L22" s="247"/>
      <c r="M22" s="247"/>
      <c r="N22" s="247"/>
      <c r="O22" s="247"/>
      <c r="P22" s="247"/>
      <c r="Q22" s="247"/>
      <c r="R22" s="247"/>
      <c r="S22" s="247"/>
      <c r="T22" s="247"/>
      <c r="U22" s="247"/>
      <c r="V22" s="248"/>
      <c r="W22" s="7"/>
    </row>
    <row r="23" spans="1:23">
      <c r="A23" s="2"/>
      <c r="B23" s="214"/>
      <c r="C23" s="240"/>
      <c r="D23" s="241"/>
      <c r="E23" s="241"/>
      <c r="F23" s="242"/>
      <c r="G23" s="249"/>
      <c r="H23" s="250"/>
      <c r="I23" s="250"/>
      <c r="J23" s="250"/>
      <c r="K23" s="250"/>
      <c r="L23" s="250"/>
      <c r="M23" s="250"/>
      <c r="N23" s="250"/>
      <c r="O23" s="250"/>
      <c r="P23" s="250"/>
      <c r="Q23" s="250"/>
      <c r="R23" s="250"/>
      <c r="S23" s="250"/>
      <c r="T23" s="250"/>
      <c r="U23" s="250"/>
      <c r="V23" s="251"/>
      <c r="W23" s="7"/>
    </row>
    <row r="24" spans="1:23">
      <c r="A24" s="2"/>
      <c r="B24" s="214"/>
      <c r="C24" s="252" t="s">
        <v>22</v>
      </c>
      <c r="D24" s="253"/>
      <c r="E24" s="253"/>
      <c r="F24" s="254"/>
      <c r="G24" s="201"/>
      <c r="H24" s="202"/>
      <c r="I24" s="202"/>
      <c r="J24" s="202"/>
      <c r="K24" s="202"/>
      <c r="L24" s="202"/>
      <c r="M24" s="203"/>
      <c r="N24" s="204" t="s">
        <v>23</v>
      </c>
      <c r="O24" s="205"/>
      <c r="P24" s="206"/>
      <c r="Q24" s="207"/>
      <c r="R24" s="202"/>
      <c r="S24" s="202"/>
      <c r="T24" s="202"/>
      <c r="U24" s="202"/>
      <c r="V24" s="203"/>
      <c r="W24" s="7"/>
    </row>
    <row r="25" spans="1:23">
      <c r="A25" s="2"/>
      <c r="B25" s="214"/>
      <c r="C25" s="204" t="s">
        <v>24</v>
      </c>
      <c r="D25" s="205"/>
      <c r="E25" s="208"/>
      <c r="F25" s="209"/>
      <c r="G25" s="210" t="s">
        <v>25</v>
      </c>
      <c r="H25" s="210"/>
      <c r="I25" s="210"/>
      <c r="J25" s="201"/>
      <c r="K25" s="211"/>
      <c r="L25" s="211"/>
      <c r="M25" s="212"/>
      <c r="N25" s="210" t="s">
        <v>26</v>
      </c>
      <c r="O25" s="210"/>
      <c r="P25" s="210"/>
      <c r="Q25" s="207"/>
      <c r="R25" s="202"/>
      <c r="S25" s="202"/>
      <c r="T25" s="202"/>
      <c r="U25" s="202"/>
      <c r="V25" s="203"/>
      <c r="W25" s="7"/>
    </row>
    <row r="26" spans="1:23">
      <c r="A26" s="2"/>
      <c r="B26" s="214"/>
      <c r="C26" s="255" t="s">
        <v>27</v>
      </c>
      <c r="D26" s="256"/>
      <c r="E26" s="256"/>
      <c r="F26" s="257"/>
      <c r="G26" s="255" t="s">
        <v>28</v>
      </c>
      <c r="H26" s="256"/>
      <c r="I26" s="257"/>
      <c r="J26" s="219"/>
      <c r="K26" s="220"/>
      <c r="L26" s="220"/>
      <c r="M26" s="221"/>
      <c r="N26" s="255" t="s">
        <v>28</v>
      </c>
      <c r="O26" s="256"/>
      <c r="P26" s="257"/>
      <c r="Q26" s="258"/>
      <c r="R26" s="259"/>
      <c r="S26" s="259"/>
      <c r="T26" s="259"/>
      <c r="U26" s="259"/>
      <c r="V26" s="260"/>
      <c r="W26" s="7"/>
    </row>
    <row r="27" spans="1:23">
      <c r="A27" s="2"/>
      <c r="B27" s="214"/>
      <c r="C27" s="225"/>
      <c r="D27" s="226"/>
      <c r="E27" s="226"/>
      <c r="F27" s="227"/>
      <c r="G27" s="261" t="s">
        <v>29</v>
      </c>
      <c r="H27" s="262"/>
      <c r="I27" s="263"/>
      <c r="J27" s="249"/>
      <c r="K27" s="250"/>
      <c r="L27" s="250"/>
      <c r="M27" s="251"/>
      <c r="N27" s="261" t="s">
        <v>30</v>
      </c>
      <c r="O27" s="262"/>
      <c r="P27" s="263"/>
      <c r="Q27" s="264"/>
      <c r="R27" s="250"/>
      <c r="S27" s="250"/>
      <c r="T27" s="250"/>
      <c r="U27" s="250"/>
      <c r="V27" s="251"/>
      <c r="W27" s="7"/>
    </row>
    <row r="28" spans="1:23">
      <c r="A28" s="2"/>
      <c r="B28" s="214"/>
      <c r="C28" s="255" t="s">
        <v>31</v>
      </c>
      <c r="D28" s="256"/>
      <c r="E28" s="256"/>
      <c r="F28" s="257"/>
      <c r="G28" s="243" t="s">
        <v>20</v>
      </c>
      <c r="H28" s="244"/>
      <c r="I28" s="244"/>
      <c r="J28" s="244"/>
      <c r="K28" s="244"/>
      <c r="L28" s="244"/>
      <c r="M28" s="244"/>
      <c r="N28" s="244"/>
      <c r="O28" s="244"/>
      <c r="P28" s="244"/>
      <c r="Q28" s="244"/>
      <c r="R28" s="244"/>
      <c r="S28" s="244"/>
      <c r="T28" s="244"/>
      <c r="U28" s="244"/>
      <c r="V28" s="245"/>
      <c r="W28" s="7"/>
    </row>
    <row r="29" spans="1:23">
      <c r="A29" s="2"/>
      <c r="B29" s="214"/>
      <c r="C29" s="222"/>
      <c r="D29" s="223"/>
      <c r="E29" s="223"/>
      <c r="F29" s="224"/>
      <c r="G29" s="246" t="s">
        <v>21</v>
      </c>
      <c r="H29" s="247"/>
      <c r="I29" s="247"/>
      <c r="J29" s="247"/>
      <c r="K29" s="247"/>
      <c r="L29" s="247"/>
      <c r="M29" s="247"/>
      <c r="N29" s="247"/>
      <c r="O29" s="247"/>
      <c r="P29" s="247"/>
      <c r="Q29" s="247"/>
      <c r="R29" s="247"/>
      <c r="S29" s="247"/>
      <c r="T29" s="247"/>
      <c r="U29" s="247"/>
      <c r="V29" s="248"/>
      <c r="W29" s="7"/>
    </row>
    <row r="30" spans="1:23">
      <c r="A30" s="2"/>
      <c r="B30" s="215"/>
      <c r="C30" s="225"/>
      <c r="D30" s="226"/>
      <c r="E30" s="226"/>
      <c r="F30" s="227"/>
      <c r="G30" s="249"/>
      <c r="H30" s="250"/>
      <c r="I30" s="250"/>
      <c r="J30" s="250"/>
      <c r="K30" s="250"/>
      <c r="L30" s="250"/>
      <c r="M30" s="250"/>
      <c r="N30" s="250"/>
      <c r="O30" s="250"/>
      <c r="P30" s="250"/>
      <c r="Q30" s="250"/>
      <c r="R30" s="250"/>
      <c r="S30" s="250"/>
      <c r="T30" s="250"/>
      <c r="U30" s="250"/>
      <c r="V30" s="251"/>
      <c r="W30" s="7"/>
    </row>
    <row r="31" spans="1:23">
      <c r="A31" s="2"/>
      <c r="B31" s="213" t="s">
        <v>32</v>
      </c>
      <c r="C31" s="216" t="s">
        <v>28</v>
      </c>
      <c r="D31" s="217"/>
      <c r="E31" s="217"/>
      <c r="F31" s="218"/>
      <c r="G31" s="265"/>
      <c r="H31" s="259"/>
      <c r="I31" s="259"/>
      <c r="J31" s="259"/>
      <c r="K31" s="259"/>
      <c r="L31" s="259"/>
      <c r="M31" s="259"/>
      <c r="N31" s="259"/>
      <c r="O31" s="259"/>
      <c r="P31" s="259"/>
      <c r="Q31" s="259"/>
      <c r="R31" s="259"/>
      <c r="S31" s="259"/>
      <c r="T31" s="259"/>
      <c r="U31" s="259"/>
      <c r="V31" s="260"/>
      <c r="W31" s="7"/>
    </row>
    <row r="32" spans="1:23">
      <c r="A32" s="2"/>
      <c r="B32" s="214"/>
      <c r="C32" s="266" t="s">
        <v>33</v>
      </c>
      <c r="D32" s="267"/>
      <c r="E32" s="267"/>
      <c r="F32" s="268"/>
      <c r="G32" s="228"/>
      <c r="H32" s="229"/>
      <c r="I32" s="229"/>
      <c r="J32" s="229"/>
      <c r="K32" s="229"/>
      <c r="L32" s="229"/>
      <c r="M32" s="229"/>
      <c r="N32" s="229"/>
      <c r="O32" s="229"/>
      <c r="P32" s="229"/>
      <c r="Q32" s="229"/>
      <c r="R32" s="229"/>
      <c r="S32" s="229"/>
      <c r="T32" s="229"/>
      <c r="U32" s="229"/>
      <c r="V32" s="230"/>
      <c r="W32" s="7"/>
    </row>
    <row r="33" spans="1:23">
      <c r="A33" s="2"/>
      <c r="B33" s="214"/>
      <c r="C33" s="269"/>
      <c r="D33" s="270"/>
      <c r="E33" s="270"/>
      <c r="F33" s="271"/>
      <c r="G33" s="231"/>
      <c r="H33" s="232"/>
      <c r="I33" s="232"/>
      <c r="J33" s="232"/>
      <c r="K33" s="232"/>
      <c r="L33" s="232"/>
      <c r="M33" s="232"/>
      <c r="N33" s="232"/>
      <c r="O33" s="232"/>
      <c r="P33" s="232"/>
      <c r="Q33" s="232"/>
      <c r="R33" s="232"/>
      <c r="S33" s="232"/>
      <c r="T33" s="232"/>
      <c r="U33" s="232"/>
      <c r="V33" s="233"/>
      <c r="W33" s="7"/>
    </row>
    <row r="34" spans="1:23">
      <c r="A34" s="2"/>
      <c r="B34" s="214"/>
      <c r="C34" s="234" t="s">
        <v>34</v>
      </c>
      <c r="D34" s="272"/>
      <c r="E34" s="272"/>
      <c r="F34" s="273"/>
      <c r="G34" s="243" t="s">
        <v>20</v>
      </c>
      <c r="H34" s="244"/>
      <c r="I34" s="244"/>
      <c r="J34" s="244"/>
      <c r="K34" s="244"/>
      <c r="L34" s="244"/>
      <c r="M34" s="244"/>
      <c r="N34" s="244"/>
      <c r="O34" s="244"/>
      <c r="P34" s="244"/>
      <c r="Q34" s="244"/>
      <c r="R34" s="244"/>
      <c r="S34" s="244"/>
      <c r="T34" s="244"/>
      <c r="U34" s="244"/>
      <c r="V34" s="245"/>
      <c r="W34" s="7"/>
    </row>
    <row r="35" spans="1:23">
      <c r="A35" s="2"/>
      <c r="B35" s="214"/>
      <c r="C35" s="274"/>
      <c r="D35" s="275"/>
      <c r="E35" s="275"/>
      <c r="F35" s="276"/>
      <c r="G35" s="246" t="s">
        <v>21</v>
      </c>
      <c r="H35" s="247"/>
      <c r="I35" s="247"/>
      <c r="J35" s="247"/>
      <c r="K35" s="247"/>
      <c r="L35" s="247"/>
      <c r="M35" s="247"/>
      <c r="N35" s="247"/>
      <c r="O35" s="247"/>
      <c r="P35" s="247"/>
      <c r="Q35" s="247"/>
      <c r="R35" s="247"/>
      <c r="S35" s="247"/>
      <c r="T35" s="247"/>
      <c r="U35" s="247"/>
      <c r="V35" s="248"/>
      <c r="W35" s="7"/>
    </row>
    <row r="36" spans="1:23">
      <c r="A36" s="2"/>
      <c r="B36" s="214"/>
      <c r="C36" s="277"/>
      <c r="D36" s="278"/>
      <c r="E36" s="278"/>
      <c r="F36" s="279"/>
      <c r="G36" s="249"/>
      <c r="H36" s="250"/>
      <c r="I36" s="250"/>
      <c r="J36" s="250"/>
      <c r="K36" s="250"/>
      <c r="L36" s="250"/>
      <c r="M36" s="250"/>
      <c r="N36" s="250"/>
      <c r="O36" s="250"/>
      <c r="P36" s="250"/>
      <c r="Q36" s="250"/>
      <c r="R36" s="250"/>
      <c r="S36" s="250"/>
      <c r="T36" s="250"/>
      <c r="U36" s="250"/>
      <c r="V36" s="251"/>
      <c r="W36" s="7"/>
    </row>
    <row r="37" spans="1:23">
      <c r="A37" s="2"/>
      <c r="B37" s="214"/>
      <c r="C37" s="280" t="s">
        <v>35</v>
      </c>
      <c r="D37" s="281"/>
      <c r="E37" s="281"/>
      <c r="F37" s="282"/>
      <c r="G37" s="286" t="s">
        <v>36</v>
      </c>
      <c r="H37" s="211"/>
      <c r="I37" s="211"/>
      <c r="J37" s="211"/>
      <c r="K37" s="211"/>
      <c r="L37" s="211"/>
      <c r="M37" s="211"/>
      <c r="N37" s="212"/>
      <c r="O37" s="286" t="s">
        <v>37</v>
      </c>
      <c r="P37" s="211"/>
      <c r="Q37" s="211"/>
      <c r="R37" s="211"/>
      <c r="S37" s="211"/>
      <c r="T37" s="211"/>
      <c r="U37" s="211"/>
      <c r="V37" s="212"/>
      <c r="W37" s="7"/>
    </row>
    <row r="38" spans="1:23">
      <c r="A38" s="2"/>
      <c r="B38" s="214"/>
      <c r="C38" s="283"/>
      <c r="D38" s="284"/>
      <c r="E38" s="284"/>
      <c r="F38" s="285"/>
      <c r="G38" s="9" t="s">
        <v>38</v>
      </c>
      <c r="H38" s="287" t="s">
        <v>39</v>
      </c>
      <c r="I38" s="211"/>
      <c r="J38" s="211"/>
      <c r="K38" s="211"/>
      <c r="L38" s="288"/>
      <c r="M38" s="287" t="s">
        <v>40</v>
      </c>
      <c r="N38" s="212"/>
      <c r="O38" s="286" t="s">
        <v>41</v>
      </c>
      <c r="P38" s="211"/>
      <c r="Q38" s="288"/>
      <c r="R38" s="289" t="s">
        <v>42</v>
      </c>
      <c r="S38" s="290"/>
      <c r="T38" s="290"/>
      <c r="U38" s="211"/>
      <c r="V38" s="212"/>
      <c r="W38" s="10"/>
    </row>
    <row r="39" spans="1:23" ht="15" customHeight="1">
      <c r="A39" s="2"/>
      <c r="B39" s="214"/>
      <c r="C39" s="296" t="s">
        <v>2</v>
      </c>
      <c r="D39" s="207"/>
      <c r="E39" s="291"/>
      <c r="F39" s="292"/>
      <c r="G39" s="11"/>
      <c r="H39" s="293"/>
      <c r="I39" s="202"/>
      <c r="J39" s="202"/>
      <c r="K39" s="202"/>
      <c r="L39" s="202"/>
      <c r="M39" s="299"/>
      <c r="N39" s="300"/>
      <c r="O39" s="295"/>
      <c r="P39" s="211"/>
      <c r="Q39" s="288"/>
      <c r="R39" s="287"/>
      <c r="S39" s="211"/>
      <c r="T39" s="211"/>
      <c r="U39" s="211"/>
      <c r="V39" s="212"/>
      <c r="W39" s="7"/>
    </row>
    <row r="40" spans="1:23" ht="15" customHeight="1">
      <c r="A40" s="2"/>
      <c r="B40" s="214"/>
      <c r="C40" s="297"/>
      <c r="D40" s="207"/>
      <c r="E40" s="291"/>
      <c r="F40" s="292"/>
      <c r="G40" s="12"/>
      <c r="H40" s="293"/>
      <c r="I40" s="202"/>
      <c r="J40" s="202"/>
      <c r="K40" s="202"/>
      <c r="L40" s="202"/>
      <c r="M40" s="294"/>
      <c r="N40" s="203"/>
      <c r="O40" s="295"/>
      <c r="P40" s="211"/>
      <c r="Q40" s="288"/>
      <c r="R40" s="287"/>
      <c r="S40" s="211"/>
      <c r="T40" s="211"/>
      <c r="U40" s="211"/>
      <c r="V40" s="212"/>
      <c r="W40" s="7"/>
    </row>
    <row r="41" spans="1:23" ht="15" customHeight="1">
      <c r="A41" s="2"/>
      <c r="B41" s="214"/>
      <c r="C41" s="297"/>
      <c r="D41" s="207"/>
      <c r="E41" s="291"/>
      <c r="F41" s="292"/>
      <c r="G41" s="12"/>
      <c r="H41" s="293"/>
      <c r="I41" s="202"/>
      <c r="J41" s="202"/>
      <c r="K41" s="202"/>
      <c r="L41" s="202"/>
      <c r="M41" s="294"/>
      <c r="N41" s="203"/>
      <c r="O41" s="295"/>
      <c r="P41" s="211"/>
      <c r="Q41" s="288"/>
      <c r="R41" s="287"/>
      <c r="S41" s="211"/>
      <c r="T41" s="211"/>
      <c r="U41" s="211"/>
      <c r="V41" s="212"/>
      <c r="W41" s="7"/>
    </row>
    <row r="42" spans="1:23" ht="15" customHeight="1">
      <c r="A42" s="2"/>
      <c r="B42" s="214"/>
      <c r="C42" s="297"/>
      <c r="D42" s="207"/>
      <c r="E42" s="291"/>
      <c r="F42" s="292"/>
      <c r="G42" s="12"/>
      <c r="H42" s="293"/>
      <c r="I42" s="202"/>
      <c r="J42" s="202"/>
      <c r="K42" s="202"/>
      <c r="L42" s="202"/>
      <c r="M42" s="294"/>
      <c r="N42" s="203"/>
      <c r="O42" s="295"/>
      <c r="P42" s="211"/>
      <c r="Q42" s="288"/>
      <c r="R42" s="287"/>
      <c r="S42" s="211"/>
      <c r="T42" s="211"/>
      <c r="U42" s="211"/>
      <c r="V42" s="212"/>
      <c r="W42" s="7"/>
    </row>
    <row r="43" spans="1:23" ht="15" customHeight="1">
      <c r="A43" s="2"/>
      <c r="B43" s="214"/>
      <c r="C43" s="298"/>
      <c r="D43" s="207"/>
      <c r="E43" s="291"/>
      <c r="F43" s="292"/>
      <c r="G43" s="11"/>
      <c r="H43" s="293"/>
      <c r="I43" s="202"/>
      <c r="J43" s="202"/>
      <c r="K43" s="202"/>
      <c r="L43" s="202"/>
      <c r="M43" s="299"/>
      <c r="N43" s="300"/>
      <c r="O43" s="295"/>
      <c r="P43" s="211"/>
      <c r="Q43" s="288"/>
      <c r="R43" s="287"/>
      <c r="S43" s="211"/>
      <c r="T43" s="211"/>
      <c r="U43" s="211"/>
      <c r="V43" s="212"/>
      <c r="W43" s="7"/>
    </row>
    <row r="44" spans="1:23" ht="15" customHeight="1">
      <c r="A44" s="2"/>
      <c r="B44" s="214"/>
      <c r="C44" s="327" t="s">
        <v>3</v>
      </c>
      <c r="D44" s="328"/>
      <c r="E44" s="328"/>
      <c r="F44" s="329"/>
      <c r="G44" s="307"/>
      <c r="H44" s="309"/>
      <c r="I44" s="310"/>
      <c r="J44" s="310"/>
      <c r="K44" s="310"/>
      <c r="L44" s="311"/>
      <c r="M44" s="333"/>
      <c r="N44" s="334"/>
      <c r="O44" s="319"/>
      <c r="P44" s="310"/>
      <c r="Q44" s="311"/>
      <c r="R44" s="321"/>
      <c r="S44" s="322"/>
      <c r="T44" s="322"/>
      <c r="U44" s="322"/>
      <c r="V44" s="323"/>
      <c r="W44" s="7"/>
    </row>
    <row r="45" spans="1:23" ht="15" customHeight="1">
      <c r="A45" s="2"/>
      <c r="B45" s="214"/>
      <c r="C45" s="330"/>
      <c r="D45" s="331"/>
      <c r="E45" s="331"/>
      <c r="F45" s="332"/>
      <c r="G45" s="308"/>
      <c r="H45" s="312"/>
      <c r="I45" s="313"/>
      <c r="J45" s="313"/>
      <c r="K45" s="313"/>
      <c r="L45" s="314"/>
      <c r="M45" s="335"/>
      <c r="N45" s="336"/>
      <c r="O45" s="320"/>
      <c r="P45" s="313"/>
      <c r="Q45" s="314"/>
      <c r="R45" s="324"/>
      <c r="S45" s="325"/>
      <c r="T45" s="325"/>
      <c r="U45" s="325"/>
      <c r="V45" s="326"/>
      <c r="W45" s="7"/>
    </row>
    <row r="46" spans="1:23" ht="15" customHeight="1">
      <c r="A46" s="2"/>
      <c r="B46" s="214"/>
      <c r="C46" s="301" t="s">
        <v>43</v>
      </c>
      <c r="D46" s="302"/>
      <c r="E46" s="302"/>
      <c r="F46" s="303"/>
      <c r="G46" s="307"/>
      <c r="H46" s="309"/>
      <c r="I46" s="310"/>
      <c r="J46" s="310"/>
      <c r="K46" s="310"/>
      <c r="L46" s="311"/>
      <c r="M46" s="315" t="s">
        <v>44</v>
      </c>
      <c r="N46" s="316"/>
      <c r="O46" s="319"/>
      <c r="P46" s="310"/>
      <c r="Q46" s="311"/>
      <c r="R46" s="321"/>
      <c r="S46" s="322"/>
      <c r="T46" s="322"/>
      <c r="U46" s="322"/>
      <c r="V46" s="323"/>
      <c r="W46" s="7"/>
    </row>
    <row r="47" spans="1:23" ht="15" customHeight="1">
      <c r="A47" s="2"/>
      <c r="B47" s="214"/>
      <c r="C47" s="304"/>
      <c r="D47" s="305"/>
      <c r="E47" s="305"/>
      <c r="F47" s="306"/>
      <c r="G47" s="308"/>
      <c r="H47" s="312"/>
      <c r="I47" s="313"/>
      <c r="J47" s="313"/>
      <c r="K47" s="313"/>
      <c r="L47" s="314"/>
      <c r="M47" s="317"/>
      <c r="N47" s="318"/>
      <c r="O47" s="320"/>
      <c r="P47" s="313"/>
      <c r="Q47" s="314"/>
      <c r="R47" s="324"/>
      <c r="S47" s="325"/>
      <c r="T47" s="325"/>
      <c r="U47" s="325"/>
      <c r="V47" s="326"/>
      <c r="W47" s="7"/>
    </row>
    <row r="48" spans="1:23" ht="15" customHeight="1">
      <c r="A48" s="2"/>
      <c r="B48" s="214"/>
      <c r="C48" s="301" t="s">
        <v>45</v>
      </c>
      <c r="D48" s="302"/>
      <c r="E48" s="302"/>
      <c r="F48" s="303"/>
      <c r="G48" s="307"/>
      <c r="H48" s="309"/>
      <c r="I48" s="310"/>
      <c r="J48" s="310"/>
      <c r="K48" s="310"/>
      <c r="L48" s="311"/>
      <c r="M48" s="315" t="s">
        <v>44</v>
      </c>
      <c r="N48" s="316"/>
      <c r="O48" s="319"/>
      <c r="P48" s="310"/>
      <c r="Q48" s="311"/>
      <c r="R48" s="321"/>
      <c r="S48" s="322"/>
      <c r="T48" s="322"/>
      <c r="U48" s="322"/>
      <c r="V48" s="323"/>
      <c r="W48" s="7"/>
    </row>
    <row r="49" spans="1:23" ht="15" customHeight="1">
      <c r="A49" s="2"/>
      <c r="B49" s="215"/>
      <c r="C49" s="304"/>
      <c r="D49" s="305"/>
      <c r="E49" s="305"/>
      <c r="F49" s="306"/>
      <c r="G49" s="308"/>
      <c r="H49" s="312"/>
      <c r="I49" s="313"/>
      <c r="J49" s="313"/>
      <c r="K49" s="313"/>
      <c r="L49" s="314"/>
      <c r="M49" s="317"/>
      <c r="N49" s="318"/>
      <c r="O49" s="320"/>
      <c r="P49" s="313"/>
      <c r="Q49" s="314"/>
      <c r="R49" s="324"/>
      <c r="S49" s="325"/>
      <c r="T49" s="325"/>
      <c r="U49" s="325"/>
      <c r="V49" s="326"/>
      <c r="W49" s="7"/>
    </row>
    <row r="50" spans="1:23">
      <c r="A50" s="2"/>
      <c r="B50" s="337" t="s">
        <v>46</v>
      </c>
      <c r="C50" s="338"/>
      <c r="D50" s="338"/>
      <c r="E50" s="211"/>
      <c r="F50" s="212"/>
      <c r="G50" s="207"/>
      <c r="H50" s="211"/>
      <c r="I50" s="211"/>
      <c r="J50" s="211"/>
      <c r="K50" s="211"/>
      <c r="L50" s="211"/>
      <c r="M50" s="211"/>
      <c r="N50" s="211"/>
      <c r="O50" s="211"/>
      <c r="P50" s="211"/>
      <c r="Q50" s="211"/>
      <c r="R50" s="211"/>
      <c r="S50" s="211"/>
      <c r="T50" s="211"/>
      <c r="U50" s="211"/>
      <c r="V50" s="212"/>
      <c r="W50" s="7"/>
    </row>
    <row r="51" spans="1:23">
      <c r="A51" s="2"/>
      <c r="B51" s="13"/>
      <c r="C51" s="13"/>
      <c r="D51" s="13"/>
      <c r="E51" s="14"/>
      <c r="F51" s="14"/>
      <c r="G51" s="14"/>
      <c r="H51" s="14"/>
      <c r="I51" s="14"/>
      <c r="J51" s="14"/>
      <c r="K51" s="14"/>
      <c r="L51" s="14"/>
      <c r="M51" s="14"/>
      <c r="N51" s="14"/>
      <c r="O51" s="14"/>
      <c r="P51" s="14"/>
      <c r="Q51" s="14"/>
      <c r="R51" s="14"/>
      <c r="S51" s="15"/>
      <c r="T51" s="15"/>
      <c r="U51" s="15"/>
      <c r="V51" s="15"/>
      <c r="W51" s="7"/>
    </row>
    <row r="52" spans="1:23">
      <c r="A52" s="2"/>
      <c r="B52" s="14" t="s">
        <v>47</v>
      </c>
      <c r="C52" s="16"/>
      <c r="D52" s="16"/>
      <c r="E52" s="14"/>
      <c r="F52" s="14"/>
      <c r="G52" s="14"/>
      <c r="H52" s="14"/>
      <c r="I52" s="14"/>
      <c r="J52" s="14"/>
      <c r="K52" s="14"/>
      <c r="L52" s="14"/>
      <c r="M52" s="14"/>
      <c r="N52" s="14"/>
      <c r="O52" s="14"/>
      <c r="P52" s="14"/>
      <c r="Q52" s="14"/>
      <c r="R52" s="14"/>
      <c r="S52" s="14"/>
      <c r="T52" s="14"/>
      <c r="U52" s="14"/>
      <c r="V52" s="14"/>
      <c r="W52" s="7"/>
    </row>
    <row r="53" spans="1:23">
      <c r="A53" s="2"/>
      <c r="B53" s="14" t="s">
        <v>48</v>
      </c>
      <c r="C53" s="17"/>
      <c r="D53" s="17"/>
      <c r="E53" s="17"/>
      <c r="F53" s="17"/>
      <c r="G53" s="17"/>
      <c r="H53" s="17"/>
      <c r="I53" s="17"/>
      <c r="J53" s="17"/>
      <c r="K53" s="17"/>
      <c r="L53" s="17"/>
      <c r="M53" s="17"/>
      <c r="N53" s="17"/>
      <c r="O53" s="17"/>
      <c r="P53" s="17"/>
      <c r="Q53" s="17"/>
      <c r="R53" s="17"/>
      <c r="S53" s="17"/>
      <c r="T53" s="17"/>
      <c r="U53" s="17"/>
      <c r="V53" s="17"/>
      <c r="W53" s="7"/>
    </row>
    <row r="54" spans="1:23">
      <c r="A54" s="2"/>
      <c r="B54" s="14" t="s">
        <v>49</v>
      </c>
      <c r="C54" s="14"/>
      <c r="D54" s="14"/>
      <c r="E54" s="14"/>
      <c r="F54" s="14"/>
      <c r="G54" s="14"/>
      <c r="H54" s="14"/>
      <c r="I54" s="14"/>
      <c r="J54" s="14"/>
      <c r="K54" s="14"/>
      <c r="L54" s="14"/>
      <c r="M54" s="14"/>
      <c r="N54" s="14"/>
      <c r="O54" s="14"/>
      <c r="P54" s="14"/>
      <c r="Q54" s="14"/>
      <c r="R54" s="14"/>
      <c r="S54" s="14"/>
      <c r="T54" s="14"/>
      <c r="U54" s="14"/>
      <c r="V54" s="14"/>
      <c r="W54" s="7"/>
    </row>
    <row r="55" spans="1:23">
      <c r="A55" s="2"/>
      <c r="B55" s="14" t="s">
        <v>50</v>
      </c>
      <c r="C55" s="14"/>
      <c r="D55" s="14"/>
      <c r="E55" s="14"/>
      <c r="F55" s="14"/>
      <c r="G55" s="14"/>
      <c r="H55" s="14"/>
      <c r="I55" s="14"/>
      <c r="J55" s="14"/>
      <c r="K55" s="14"/>
      <c r="L55" s="14"/>
      <c r="M55" s="14"/>
      <c r="N55" s="14"/>
      <c r="O55" s="14"/>
      <c r="P55" s="14"/>
      <c r="Q55" s="14"/>
      <c r="R55" s="14"/>
      <c r="S55" s="14"/>
      <c r="T55" s="14"/>
      <c r="U55" s="14"/>
      <c r="V55" s="14"/>
      <c r="W55" s="14"/>
    </row>
    <row r="56" spans="1:23">
      <c r="A56" s="2"/>
      <c r="B56" s="14" t="s">
        <v>51</v>
      </c>
      <c r="C56" s="14"/>
      <c r="D56" s="14"/>
      <c r="E56" s="14"/>
      <c r="F56" s="14"/>
      <c r="G56" s="14"/>
      <c r="H56" s="14"/>
      <c r="I56" s="14"/>
      <c r="J56" s="14"/>
      <c r="K56" s="14"/>
      <c r="L56" s="14"/>
      <c r="M56" s="14"/>
      <c r="N56" s="14"/>
      <c r="O56" s="14"/>
      <c r="P56" s="14"/>
      <c r="Q56" s="14"/>
      <c r="R56" s="14"/>
      <c r="S56" s="14"/>
      <c r="T56" s="14"/>
      <c r="U56" s="14"/>
      <c r="V56" s="14"/>
      <c r="W56" s="14"/>
    </row>
    <row r="57" spans="1:23">
      <c r="A57" s="2"/>
      <c r="B57" s="14" t="s">
        <v>52</v>
      </c>
      <c r="C57" s="14"/>
      <c r="D57" s="14"/>
      <c r="E57" s="14"/>
      <c r="F57" s="14"/>
      <c r="G57" s="14"/>
      <c r="H57" s="14"/>
      <c r="I57" s="14"/>
      <c r="J57" s="14"/>
      <c r="K57" s="14"/>
      <c r="L57" s="14"/>
      <c r="M57" s="14"/>
      <c r="N57" s="14"/>
      <c r="O57" s="14"/>
      <c r="P57" s="14"/>
      <c r="Q57" s="14"/>
      <c r="R57" s="14"/>
      <c r="S57" s="14"/>
      <c r="T57" s="14"/>
      <c r="U57" s="14"/>
      <c r="V57" s="14"/>
      <c r="W57" s="14"/>
    </row>
    <row r="58" spans="1:23">
      <c r="A58" s="2"/>
      <c r="B58" s="14" t="s">
        <v>53</v>
      </c>
      <c r="C58" s="14"/>
      <c r="D58" s="14"/>
      <c r="E58" s="14"/>
      <c r="F58" s="14"/>
      <c r="G58" s="14"/>
      <c r="H58" s="14"/>
      <c r="I58" s="14"/>
      <c r="J58" s="14"/>
      <c r="K58" s="14"/>
      <c r="L58" s="14"/>
      <c r="M58" s="14"/>
      <c r="N58" s="14"/>
      <c r="O58" s="14"/>
      <c r="P58" s="14"/>
      <c r="Q58" s="14"/>
      <c r="R58" s="14"/>
      <c r="S58" s="14"/>
      <c r="T58" s="14"/>
      <c r="U58" s="14"/>
      <c r="V58" s="14"/>
      <c r="W58" s="14"/>
    </row>
    <row r="59" spans="1:23">
      <c r="A59" s="2"/>
      <c r="B59" s="14" t="s">
        <v>54</v>
      </c>
      <c r="C59" s="14"/>
      <c r="D59" s="14"/>
      <c r="E59" s="14"/>
      <c r="F59" s="14"/>
      <c r="G59" s="14"/>
      <c r="H59" s="14"/>
      <c r="I59" s="14"/>
      <c r="J59" s="14"/>
      <c r="K59" s="14"/>
      <c r="L59" s="14"/>
      <c r="M59" s="14"/>
      <c r="N59" s="14"/>
      <c r="O59" s="14"/>
      <c r="P59" s="14"/>
      <c r="Q59" s="14"/>
      <c r="R59" s="14"/>
      <c r="S59" s="14"/>
      <c r="T59" s="14"/>
      <c r="U59" s="14"/>
      <c r="V59" s="14"/>
      <c r="W59" s="14"/>
    </row>
    <row r="60" spans="1:23">
      <c r="A60" s="2"/>
      <c r="B60" s="14" t="s">
        <v>55</v>
      </c>
      <c r="C60" s="14"/>
      <c r="D60" s="14"/>
      <c r="E60" s="14"/>
      <c r="F60" s="14"/>
      <c r="G60" s="14"/>
      <c r="H60" s="14"/>
      <c r="I60" s="14"/>
      <c r="J60" s="14"/>
      <c r="K60" s="14"/>
      <c r="L60" s="14"/>
      <c r="M60" s="14"/>
      <c r="N60" s="14"/>
      <c r="O60" s="14"/>
      <c r="P60" s="14"/>
      <c r="Q60" s="14"/>
      <c r="R60" s="14"/>
      <c r="S60" s="14"/>
      <c r="T60" s="14"/>
      <c r="U60" s="14"/>
      <c r="V60" s="14"/>
      <c r="W60" s="14"/>
    </row>
    <row r="61" spans="1:23">
      <c r="A61" s="2"/>
      <c r="B61" s="14" t="s">
        <v>56</v>
      </c>
      <c r="C61" s="14"/>
      <c r="D61" s="14"/>
      <c r="E61" s="14"/>
      <c r="F61" s="14"/>
      <c r="G61" s="14"/>
      <c r="H61" s="14"/>
      <c r="I61" s="14"/>
      <c r="J61" s="14"/>
      <c r="K61" s="14"/>
      <c r="L61" s="14"/>
      <c r="M61" s="14"/>
      <c r="N61" s="14"/>
      <c r="O61" s="14"/>
      <c r="P61" s="14"/>
      <c r="Q61" s="14"/>
      <c r="R61" s="14"/>
      <c r="S61" s="14"/>
      <c r="T61" s="14"/>
      <c r="U61" s="14"/>
      <c r="V61" s="14"/>
      <c r="W61" s="14"/>
    </row>
    <row r="62" spans="1:23">
      <c r="A62" s="2"/>
      <c r="B62" s="14" t="s">
        <v>57</v>
      </c>
      <c r="C62" s="14"/>
      <c r="D62" s="14"/>
      <c r="E62" s="14"/>
      <c r="F62" s="14"/>
      <c r="G62" s="14"/>
      <c r="H62" s="14"/>
      <c r="I62" s="14"/>
      <c r="J62" s="14"/>
      <c r="K62" s="14"/>
      <c r="L62" s="14"/>
      <c r="M62" s="14"/>
      <c r="N62" s="14"/>
      <c r="O62" s="14"/>
      <c r="P62" s="14"/>
      <c r="Q62" s="14"/>
      <c r="R62" s="14"/>
      <c r="S62" s="14"/>
      <c r="T62" s="14"/>
      <c r="U62" s="14"/>
      <c r="V62" s="14"/>
      <c r="W62" s="14"/>
    </row>
    <row r="63" spans="1:23">
      <c r="A63" s="2"/>
      <c r="B63" s="14" t="s">
        <v>58</v>
      </c>
      <c r="C63" s="14"/>
      <c r="D63" s="14"/>
      <c r="E63" s="14"/>
      <c r="F63" s="14"/>
      <c r="G63" s="14"/>
      <c r="H63" s="14"/>
      <c r="I63" s="14"/>
      <c r="J63" s="14"/>
      <c r="K63" s="14"/>
      <c r="L63" s="14"/>
      <c r="M63" s="14"/>
      <c r="N63" s="14"/>
      <c r="O63" s="14"/>
      <c r="P63" s="14"/>
      <c r="Q63" s="14"/>
      <c r="R63" s="14"/>
      <c r="S63" s="14"/>
      <c r="T63" s="14"/>
      <c r="U63" s="14"/>
      <c r="V63" s="14"/>
      <c r="W63" s="14"/>
    </row>
    <row r="64" spans="1:23">
      <c r="A64" s="2"/>
      <c r="B64" s="14" t="s">
        <v>59</v>
      </c>
      <c r="C64" s="14"/>
      <c r="D64" s="14"/>
      <c r="E64" s="14"/>
      <c r="F64" s="14"/>
      <c r="G64" s="14"/>
      <c r="H64" s="14"/>
      <c r="I64" s="14"/>
      <c r="J64" s="14"/>
      <c r="K64" s="14"/>
      <c r="L64" s="14"/>
      <c r="M64" s="14"/>
      <c r="N64" s="14"/>
      <c r="O64" s="14"/>
      <c r="P64" s="14"/>
      <c r="Q64" s="14"/>
      <c r="R64" s="14"/>
      <c r="S64" s="14"/>
      <c r="T64" s="14"/>
      <c r="U64" s="14"/>
      <c r="V64" s="14"/>
      <c r="W64" s="14"/>
    </row>
    <row r="65" spans="2:23">
      <c r="B65" s="339"/>
      <c r="C65" s="339"/>
      <c r="D65" s="339"/>
      <c r="E65" s="339"/>
      <c r="F65" s="339"/>
      <c r="G65" s="339"/>
      <c r="H65" s="339"/>
      <c r="I65" s="339"/>
      <c r="J65" s="339"/>
      <c r="K65" s="339"/>
      <c r="L65" s="339"/>
      <c r="M65" s="339"/>
      <c r="N65" s="339"/>
      <c r="O65" s="339"/>
      <c r="P65" s="339"/>
      <c r="Q65" s="339"/>
      <c r="R65" s="339"/>
      <c r="S65" s="339"/>
      <c r="T65" s="339"/>
      <c r="U65" s="339"/>
      <c r="V65" s="339"/>
      <c r="W65" s="18"/>
    </row>
    <row r="66" spans="2:23">
      <c r="B66" s="18"/>
      <c r="C66" s="18"/>
      <c r="D66" s="18"/>
      <c r="E66" s="18"/>
      <c r="F66" s="18"/>
      <c r="G66" s="18"/>
      <c r="H66" s="18"/>
      <c r="I66" s="18"/>
      <c r="J66" s="18"/>
      <c r="K66" s="18"/>
      <c r="L66" s="18"/>
      <c r="M66" s="18"/>
      <c r="N66" s="18"/>
      <c r="O66" s="18"/>
      <c r="P66" s="18"/>
      <c r="Q66" s="18"/>
      <c r="R66" s="18"/>
      <c r="S66" s="18"/>
      <c r="T66" s="18"/>
      <c r="U66" s="18"/>
      <c r="V66" s="18"/>
      <c r="W66" s="18"/>
    </row>
    <row r="67" spans="2:23">
      <c r="B67" s="18"/>
      <c r="C67" s="18"/>
      <c r="D67" s="18"/>
      <c r="E67" s="18"/>
      <c r="F67" s="18"/>
      <c r="G67" s="18"/>
      <c r="H67" s="18"/>
      <c r="I67" s="18"/>
      <c r="J67" s="18"/>
      <c r="K67" s="18"/>
      <c r="L67" s="18"/>
      <c r="M67" s="18"/>
      <c r="N67" s="18"/>
      <c r="O67" s="18"/>
      <c r="P67" s="18"/>
      <c r="Q67" s="18"/>
      <c r="R67" s="18"/>
      <c r="S67" s="18"/>
      <c r="T67" s="18"/>
      <c r="U67" s="18"/>
      <c r="V67" s="18"/>
      <c r="W67" s="18"/>
    </row>
    <row r="68" spans="2:23">
      <c r="B68" s="18"/>
      <c r="C68" s="18"/>
      <c r="D68" s="18"/>
      <c r="E68" s="18"/>
      <c r="F68" s="18"/>
      <c r="G68" s="18"/>
      <c r="H68" s="18"/>
      <c r="I68" s="18"/>
      <c r="J68" s="18"/>
      <c r="K68" s="18"/>
      <c r="L68" s="18"/>
      <c r="M68" s="18"/>
      <c r="N68" s="18"/>
      <c r="O68" s="18"/>
      <c r="P68" s="18"/>
      <c r="Q68" s="18"/>
      <c r="R68" s="18"/>
      <c r="S68" s="18"/>
      <c r="T68" s="18"/>
      <c r="U68" s="18"/>
      <c r="V68" s="18"/>
      <c r="W68" s="18"/>
    </row>
  </sheetData>
  <mergeCells count="101">
    <mergeCell ref="B50:F50"/>
    <mergeCell ref="G50:V50"/>
    <mergeCell ref="B65:V65"/>
    <mergeCell ref="C48:F49"/>
    <mergeCell ref="G48:G49"/>
    <mergeCell ref="H48:L49"/>
    <mergeCell ref="M48:N49"/>
    <mergeCell ref="O48:Q49"/>
    <mergeCell ref="R48:V49"/>
    <mergeCell ref="C46:F47"/>
    <mergeCell ref="G46:G47"/>
    <mergeCell ref="H46:L47"/>
    <mergeCell ref="M46:N47"/>
    <mergeCell ref="O46:Q47"/>
    <mergeCell ref="R46:V47"/>
    <mergeCell ref="C44:F45"/>
    <mergeCell ref="G44:G45"/>
    <mergeCell ref="H44:L45"/>
    <mergeCell ref="M44:N45"/>
    <mergeCell ref="O44:Q45"/>
    <mergeCell ref="R44:V45"/>
    <mergeCell ref="O41:Q41"/>
    <mergeCell ref="R41:V41"/>
    <mergeCell ref="C39:C43"/>
    <mergeCell ref="D39:F39"/>
    <mergeCell ref="H39:L39"/>
    <mergeCell ref="M39:N39"/>
    <mergeCell ref="O39:Q39"/>
    <mergeCell ref="R39:V39"/>
    <mergeCell ref="D40:F40"/>
    <mergeCell ref="H40:L40"/>
    <mergeCell ref="M40:N40"/>
    <mergeCell ref="O40:Q40"/>
    <mergeCell ref="D42:F42"/>
    <mergeCell ref="H42:L42"/>
    <mergeCell ref="M42:N42"/>
    <mergeCell ref="O42:Q42"/>
    <mergeCell ref="R42:V42"/>
    <mergeCell ref="D43:F43"/>
    <mergeCell ref="H43:L43"/>
    <mergeCell ref="M43:N43"/>
    <mergeCell ref="O43:Q43"/>
    <mergeCell ref="R43:V43"/>
    <mergeCell ref="C28:F30"/>
    <mergeCell ref="G28:V28"/>
    <mergeCell ref="G29:V29"/>
    <mergeCell ref="G30:V30"/>
    <mergeCell ref="B31:B49"/>
    <mergeCell ref="C31:F31"/>
    <mergeCell ref="G31:V31"/>
    <mergeCell ref="C32:F33"/>
    <mergeCell ref="G32:V33"/>
    <mergeCell ref="C34:F36"/>
    <mergeCell ref="G34:V34"/>
    <mergeCell ref="G35:V35"/>
    <mergeCell ref="G36:V36"/>
    <mergeCell ref="C37:F38"/>
    <mergeCell ref="G37:N37"/>
    <mergeCell ref="O37:V37"/>
    <mergeCell ref="H38:L38"/>
    <mergeCell ref="M38:N38"/>
    <mergeCell ref="O38:Q38"/>
    <mergeCell ref="R38:V38"/>
    <mergeCell ref="R40:V40"/>
    <mergeCell ref="D41:F41"/>
    <mergeCell ref="H41:L41"/>
    <mergeCell ref="M41:N41"/>
    <mergeCell ref="C25:F25"/>
    <mergeCell ref="G25:I25"/>
    <mergeCell ref="J25:M25"/>
    <mergeCell ref="N25:P25"/>
    <mergeCell ref="Q25:V25"/>
    <mergeCell ref="B18:B30"/>
    <mergeCell ref="C18:F18"/>
    <mergeCell ref="G18:V18"/>
    <mergeCell ref="C19:F20"/>
    <mergeCell ref="G19:V20"/>
    <mergeCell ref="C21:F23"/>
    <mergeCell ref="G21:V21"/>
    <mergeCell ref="G22:V22"/>
    <mergeCell ref="G23:V23"/>
    <mergeCell ref="C24:F24"/>
    <mergeCell ref="C26:F27"/>
    <mergeCell ref="G26:I26"/>
    <mergeCell ref="J26:M26"/>
    <mergeCell ref="N26:P26"/>
    <mergeCell ref="Q26:V26"/>
    <mergeCell ref="G27:I27"/>
    <mergeCell ref="J27:M27"/>
    <mergeCell ref="N27:P27"/>
    <mergeCell ref="Q27:V27"/>
    <mergeCell ref="Q2:S2"/>
    <mergeCell ref="T2:W2"/>
    <mergeCell ref="B13:W13"/>
    <mergeCell ref="B14:W14"/>
    <mergeCell ref="B16:V16"/>
    <mergeCell ref="O17:S17"/>
    <mergeCell ref="T17:V17"/>
    <mergeCell ref="G24:M24"/>
    <mergeCell ref="N24:P24"/>
    <mergeCell ref="Q24:V24"/>
  </mergeCells>
  <phoneticPr fontId="3"/>
  <printOptions horizontalCentered="1" verticalCentered="1"/>
  <pageMargins left="0.62992125984251968" right="0.59055118110236227" top="0.70866141732283472" bottom="0.59055118110236227" header="0.51181102362204722" footer="0.19685039370078741"/>
  <pageSetup paperSize="9" scale="93" orientation="portrait" blackAndWhite="1" r:id="rId1"/>
  <headerFooter alignWithMargins="0"/>
  <rowBreaks count="1" manualBreakCount="1">
    <brk id="64" min="1"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28"/>
  <sheetViews>
    <sheetView showGridLines="0" zoomScale="80" zoomScaleNormal="80" zoomScaleSheetLayoutView="75" workbookViewId="0">
      <selection activeCell="B7" sqref="B7:G7"/>
    </sheetView>
  </sheetViews>
  <sheetFormatPr defaultRowHeight="13"/>
  <cols>
    <col min="1" max="1" width="2.6328125" style="20" customWidth="1"/>
    <col min="2" max="15" width="4.6328125" style="20" customWidth="1"/>
    <col min="16" max="23" width="3.08984375" style="20" customWidth="1"/>
    <col min="24" max="24" width="2.6328125" style="20" customWidth="1"/>
    <col min="25" max="26" width="3.08984375" style="20" customWidth="1"/>
    <col min="27" max="256" width="8.7265625" style="20"/>
    <col min="257" max="257" width="2.6328125" style="20" customWidth="1"/>
    <col min="258" max="271" width="4.6328125" style="20" customWidth="1"/>
    <col min="272" max="279" width="3.08984375" style="20" customWidth="1"/>
    <col min="280" max="280" width="2.6328125" style="20" customWidth="1"/>
    <col min="281" max="282" width="3.08984375" style="20" customWidth="1"/>
    <col min="283" max="512" width="8.7265625" style="20"/>
    <col min="513" max="513" width="2.6328125" style="20" customWidth="1"/>
    <col min="514" max="527" width="4.6328125" style="20" customWidth="1"/>
    <col min="528" max="535" width="3.08984375" style="20" customWidth="1"/>
    <col min="536" max="536" width="2.6328125" style="20" customWidth="1"/>
    <col min="537" max="538" width="3.08984375" style="20" customWidth="1"/>
    <col min="539" max="768" width="8.7265625" style="20"/>
    <col min="769" max="769" width="2.6328125" style="20" customWidth="1"/>
    <col min="770" max="783" width="4.6328125" style="20" customWidth="1"/>
    <col min="784" max="791" width="3.08984375" style="20" customWidth="1"/>
    <col min="792" max="792" width="2.6328125" style="20" customWidth="1"/>
    <col min="793" max="794" width="3.08984375" style="20" customWidth="1"/>
    <col min="795" max="1024" width="8.7265625" style="20"/>
    <col min="1025" max="1025" width="2.6328125" style="20" customWidth="1"/>
    <col min="1026" max="1039" width="4.6328125" style="20" customWidth="1"/>
    <col min="1040" max="1047" width="3.08984375" style="20" customWidth="1"/>
    <col min="1048" max="1048" width="2.6328125" style="20" customWidth="1"/>
    <col min="1049" max="1050" width="3.08984375" style="20" customWidth="1"/>
    <col min="1051" max="1280" width="8.7265625" style="20"/>
    <col min="1281" max="1281" width="2.6328125" style="20" customWidth="1"/>
    <col min="1282" max="1295" width="4.6328125" style="20" customWidth="1"/>
    <col min="1296" max="1303" width="3.08984375" style="20" customWidth="1"/>
    <col min="1304" max="1304" width="2.6328125" style="20" customWidth="1"/>
    <col min="1305" max="1306" width="3.08984375" style="20" customWidth="1"/>
    <col min="1307" max="1536" width="8.7265625" style="20"/>
    <col min="1537" max="1537" width="2.6328125" style="20" customWidth="1"/>
    <col min="1538" max="1551" width="4.6328125" style="20" customWidth="1"/>
    <col min="1552" max="1559" width="3.08984375" style="20" customWidth="1"/>
    <col min="1560" max="1560" width="2.6328125" style="20" customWidth="1"/>
    <col min="1561" max="1562" width="3.08984375" style="20" customWidth="1"/>
    <col min="1563" max="1792" width="8.7265625" style="20"/>
    <col min="1793" max="1793" width="2.6328125" style="20" customWidth="1"/>
    <col min="1794" max="1807" width="4.6328125" style="20" customWidth="1"/>
    <col min="1808" max="1815" width="3.08984375" style="20" customWidth="1"/>
    <col min="1816" max="1816" width="2.6328125" style="20" customWidth="1"/>
    <col min="1817" max="1818" width="3.08984375" style="20" customWidth="1"/>
    <col min="1819" max="2048" width="8.7265625" style="20"/>
    <col min="2049" max="2049" width="2.6328125" style="20" customWidth="1"/>
    <col min="2050" max="2063" width="4.6328125" style="20" customWidth="1"/>
    <col min="2064" max="2071" width="3.08984375" style="20" customWidth="1"/>
    <col min="2072" max="2072" width="2.6328125" style="20" customWidth="1"/>
    <col min="2073" max="2074" width="3.08984375" style="20" customWidth="1"/>
    <col min="2075" max="2304" width="8.7265625" style="20"/>
    <col min="2305" max="2305" width="2.6328125" style="20" customWidth="1"/>
    <col min="2306" max="2319" width="4.6328125" style="20" customWidth="1"/>
    <col min="2320" max="2327" width="3.08984375" style="20" customWidth="1"/>
    <col min="2328" max="2328" width="2.6328125" style="20" customWidth="1"/>
    <col min="2329" max="2330" width="3.08984375" style="20" customWidth="1"/>
    <col min="2331" max="2560" width="8.7265625" style="20"/>
    <col min="2561" max="2561" width="2.6328125" style="20" customWidth="1"/>
    <col min="2562" max="2575" width="4.6328125" style="20" customWidth="1"/>
    <col min="2576" max="2583" width="3.08984375" style="20" customWidth="1"/>
    <col min="2584" max="2584" width="2.6328125" style="20" customWidth="1"/>
    <col min="2585" max="2586" width="3.08984375" style="20" customWidth="1"/>
    <col min="2587" max="2816" width="8.7265625" style="20"/>
    <col min="2817" max="2817" width="2.6328125" style="20" customWidth="1"/>
    <col min="2818" max="2831" width="4.6328125" style="20" customWidth="1"/>
    <col min="2832" max="2839" width="3.08984375" style="20" customWidth="1"/>
    <col min="2840" max="2840" width="2.6328125" style="20" customWidth="1"/>
    <col min="2841" max="2842" width="3.08984375" style="20" customWidth="1"/>
    <col min="2843" max="3072" width="8.7265625" style="20"/>
    <col min="3073" max="3073" width="2.6328125" style="20" customWidth="1"/>
    <col min="3074" max="3087" width="4.6328125" style="20" customWidth="1"/>
    <col min="3088" max="3095" width="3.08984375" style="20" customWidth="1"/>
    <col min="3096" max="3096" width="2.6328125" style="20" customWidth="1"/>
    <col min="3097" max="3098" width="3.08984375" style="20" customWidth="1"/>
    <col min="3099" max="3328" width="8.7265625" style="20"/>
    <col min="3329" max="3329" width="2.6328125" style="20" customWidth="1"/>
    <col min="3330" max="3343" width="4.6328125" style="20" customWidth="1"/>
    <col min="3344" max="3351" width="3.08984375" style="20" customWidth="1"/>
    <col min="3352" max="3352" width="2.6328125" style="20" customWidth="1"/>
    <col min="3353" max="3354" width="3.08984375" style="20" customWidth="1"/>
    <col min="3355" max="3584" width="8.7265625" style="20"/>
    <col min="3585" max="3585" width="2.6328125" style="20" customWidth="1"/>
    <col min="3586" max="3599" width="4.6328125" style="20" customWidth="1"/>
    <col min="3600" max="3607" width="3.08984375" style="20" customWidth="1"/>
    <col min="3608" max="3608" width="2.6328125" style="20" customWidth="1"/>
    <col min="3609" max="3610" width="3.08984375" style="20" customWidth="1"/>
    <col min="3611" max="3840" width="8.7265625" style="20"/>
    <col min="3841" max="3841" width="2.6328125" style="20" customWidth="1"/>
    <col min="3842" max="3855" width="4.6328125" style="20" customWidth="1"/>
    <col min="3856" max="3863" width="3.08984375" style="20" customWidth="1"/>
    <col min="3864" max="3864" width="2.6328125" style="20" customWidth="1"/>
    <col min="3865" max="3866" width="3.08984375" style="20" customWidth="1"/>
    <col min="3867" max="4096" width="8.7265625" style="20"/>
    <col min="4097" max="4097" width="2.6328125" style="20" customWidth="1"/>
    <col min="4098" max="4111" width="4.6328125" style="20" customWidth="1"/>
    <col min="4112" max="4119" width="3.08984375" style="20" customWidth="1"/>
    <col min="4120" max="4120" width="2.6328125" style="20" customWidth="1"/>
    <col min="4121" max="4122" width="3.08984375" style="20" customWidth="1"/>
    <col min="4123" max="4352" width="8.7265625" style="20"/>
    <col min="4353" max="4353" width="2.6328125" style="20" customWidth="1"/>
    <col min="4354" max="4367" width="4.6328125" style="20" customWidth="1"/>
    <col min="4368" max="4375" width="3.08984375" style="20" customWidth="1"/>
    <col min="4376" max="4376" width="2.6328125" style="20" customWidth="1"/>
    <col min="4377" max="4378" width="3.08984375" style="20" customWidth="1"/>
    <col min="4379" max="4608" width="8.7265625" style="20"/>
    <col min="4609" max="4609" width="2.6328125" style="20" customWidth="1"/>
    <col min="4610" max="4623" width="4.6328125" style="20" customWidth="1"/>
    <col min="4624" max="4631" width="3.08984375" style="20" customWidth="1"/>
    <col min="4632" max="4632" width="2.6328125" style="20" customWidth="1"/>
    <col min="4633" max="4634" width="3.08984375" style="20" customWidth="1"/>
    <col min="4635" max="4864" width="8.7265625" style="20"/>
    <col min="4865" max="4865" width="2.6328125" style="20" customWidth="1"/>
    <col min="4866" max="4879" width="4.6328125" style="20" customWidth="1"/>
    <col min="4880" max="4887" width="3.08984375" style="20" customWidth="1"/>
    <col min="4888" max="4888" width="2.6328125" style="20" customWidth="1"/>
    <col min="4889" max="4890" width="3.08984375" style="20" customWidth="1"/>
    <col min="4891" max="5120" width="8.7265625" style="20"/>
    <col min="5121" max="5121" width="2.6328125" style="20" customWidth="1"/>
    <col min="5122" max="5135" width="4.6328125" style="20" customWidth="1"/>
    <col min="5136" max="5143" width="3.08984375" style="20" customWidth="1"/>
    <col min="5144" max="5144" width="2.6328125" style="20" customWidth="1"/>
    <col min="5145" max="5146" width="3.08984375" style="20" customWidth="1"/>
    <col min="5147" max="5376" width="8.7265625" style="20"/>
    <col min="5377" max="5377" width="2.6328125" style="20" customWidth="1"/>
    <col min="5378" max="5391" width="4.6328125" style="20" customWidth="1"/>
    <col min="5392" max="5399" width="3.08984375" style="20" customWidth="1"/>
    <col min="5400" max="5400" width="2.6328125" style="20" customWidth="1"/>
    <col min="5401" max="5402" width="3.08984375" style="20" customWidth="1"/>
    <col min="5403" max="5632" width="8.7265625" style="20"/>
    <col min="5633" max="5633" width="2.6328125" style="20" customWidth="1"/>
    <col min="5634" max="5647" width="4.6328125" style="20" customWidth="1"/>
    <col min="5648" max="5655" width="3.08984375" style="20" customWidth="1"/>
    <col min="5656" max="5656" width="2.6328125" style="20" customWidth="1"/>
    <col min="5657" max="5658" width="3.08984375" style="20" customWidth="1"/>
    <col min="5659" max="5888" width="8.7265625" style="20"/>
    <col min="5889" max="5889" width="2.6328125" style="20" customWidth="1"/>
    <col min="5890" max="5903" width="4.6328125" style="20" customWidth="1"/>
    <col min="5904" max="5911" width="3.08984375" style="20" customWidth="1"/>
    <col min="5912" max="5912" width="2.6328125" style="20" customWidth="1"/>
    <col min="5913" max="5914" width="3.08984375" style="20" customWidth="1"/>
    <col min="5915" max="6144" width="8.7265625" style="20"/>
    <col min="6145" max="6145" width="2.6328125" style="20" customWidth="1"/>
    <col min="6146" max="6159" width="4.6328125" style="20" customWidth="1"/>
    <col min="6160" max="6167" width="3.08984375" style="20" customWidth="1"/>
    <col min="6168" max="6168" width="2.6328125" style="20" customWidth="1"/>
    <col min="6169" max="6170" width="3.08984375" style="20" customWidth="1"/>
    <col min="6171" max="6400" width="8.7265625" style="20"/>
    <col min="6401" max="6401" width="2.6328125" style="20" customWidth="1"/>
    <col min="6402" max="6415" width="4.6328125" style="20" customWidth="1"/>
    <col min="6416" max="6423" width="3.08984375" style="20" customWidth="1"/>
    <col min="6424" max="6424" width="2.6328125" style="20" customWidth="1"/>
    <col min="6425" max="6426" width="3.08984375" style="20" customWidth="1"/>
    <col min="6427" max="6656" width="8.7265625" style="20"/>
    <col min="6657" max="6657" width="2.6328125" style="20" customWidth="1"/>
    <col min="6658" max="6671" width="4.6328125" style="20" customWidth="1"/>
    <col min="6672" max="6679" width="3.08984375" style="20" customWidth="1"/>
    <col min="6680" max="6680" width="2.6328125" style="20" customWidth="1"/>
    <col min="6681" max="6682" width="3.08984375" style="20" customWidth="1"/>
    <col min="6683" max="6912" width="8.7265625" style="20"/>
    <col min="6913" max="6913" width="2.6328125" style="20" customWidth="1"/>
    <col min="6914" max="6927" width="4.6328125" style="20" customWidth="1"/>
    <col min="6928" max="6935" width="3.08984375" style="20" customWidth="1"/>
    <col min="6936" max="6936" width="2.6328125" style="20" customWidth="1"/>
    <col min="6937" max="6938" width="3.08984375" style="20" customWidth="1"/>
    <col min="6939" max="7168" width="8.7265625" style="20"/>
    <col min="7169" max="7169" width="2.6328125" style="20" customWidth="1"/>
    <col min="7170" max="7183" width="4.6328125" style="20" customWidth="1"/>
    <col min="7184" max="7191" width="3.08984375" style="20" customWidth="1"/>
    <col min="7192" max="7192" width="2.6328125" style="20" customWidth="1"/>
    <col min="7193" max="7194" width="3.08984375" style="20" customWidth="1"/>
    <col min="7195" max="7424" width="8.7265625" style="20"/>
    <col min="7425" max="7425" width="2.6328125" style="20" customWidth="1"/>
    <col min="7426" max="7439" width="4.6328125" style="20" customWidth="1"/>
    <col min="7440" max="7447" width="3.08984375" style="20" customWidth="1"/>
    <col min="7448" max="7448" width="2.6328125" style="20" customWidth="1"/>
    <col min="7449" max="7450" width="3.08984375" style="20" customWidth="1"/>
    <col min="7451" max="7680" width="8.7265625" style="20"/>
    <col min="7681" max="7681" width="2.6328125" style="20" customWidth="1"/>
    <col min="7682" max="7695" width="4.6328125" style="20" customWidth="1"/>
    <col min="7696" max="7703" width="3.08984375" style="20" customWidth="1"/>
    <col min="7704" max="7704" width="2.6328125" style="20" customWidth="1"/>
    <col min="7705" max="7706" width="3.08984375" style="20" customWidth="1"/>
    <col min="7707" max="7936" width="8.7265625" style="20"/>
    <col min="7937" max="7937" width="2.6328125" style="20" customWidth="1"/>
    <col min="7938" max="7951" width="4.6328125" style="20" customWidth="1"/>
    <col min="7952" max="7959" width="3.08984375" style="20" customWidth="1"/>
    <col min="7960" max="7960" width="2.6328125" style="20" customWidth="1"/>
    <col min="7961" max="7962" width="3.08984375" style="20" customWidth="1"/>
    <col min="7963" max="8192" width="8.7265625" style="20"/>
    <col min="8193" max="8193" width="2.6328125" style="20" customWidth="1"/>
    <col min="8194" max="8207" width="4.6328125" style="20" customWidth="1"/>
    <col min="8208" max="8215" width="3.08984375" style="20" customWidth="1"/>
    <col min="8216" max="8216" width="2.6328125" style="20" customWidth="1"/>
    <col min="8217" max="8218" width="3.08984375" style="20" customWidth="1"/>
    <col min="8219" max="8448" width="8.7265625" style="20"/>
    <col min="8449" max="8449" width="2.6328125" style="20" customWidth="1"/>
    <col min="8450" max="8463" width="4.6328125" style="20" customWidth="1"/>
    <col min="8464" max="8471" width="3.08984375" style="20" customWidth="1"/>
    <col min="8472" max="8472" width="2.6328125" style="20" customWidth="1"/>
    <col min="8473" max="8474" width="3.08984375" style="20" customWidth="1"/>
    <col min="8475" max="8704" width="8.7265625" style="20"/>
    <col min="8705" max="8705" width="2.6328125" style="20" customWidth="1"/>
    <col min="8706" max="8719" width="4.6328125" style="20" customWidth="1"/>
    <col min="8720" max="8727" width="3.08984375" style="20" customWidth="1"/>
    <col min="8728" max="8728" width="2.6328125" style="20" customWidth="1"/>
    <col min="8729" max="8730" width="3.08984375" style="20" customWidth="1"/>
    <col min="8731" max="8960" width="8.7265625" style="20"/>
    <col min="8961" max="8961" width="2.6328125" style="20" customWidth="1"/>
    <col min="8962" max="8975" width="4.6328125" style="20" customWidth="1"/>
    <col min="8976" max="8983" width="3.08984375" style="20" customWidth="1"/>
    <col min="8984" max="8984" width="2.6328125" style="20" customWidth="1"/>
    <col min="8985" max="8986" width="3.08984375" style="20" customWidth="1"/>
    <col min="8987" max="9216" width="8.7265625" style="20"/>
    <col min="9217" max="9217" width="2.6328125" style="20" customWidth="1"/>
    <col min="9218" max="9231" width="4.6328125" style="20" customWidth="1"/>
    <col min="9232" max="9239" width="3.08984375" style="20" customWidth="1"/>
    <col min="9240" max="9240" width="2.6328125" style="20" customWidth="1"/>
    <col min="9241" max="9242" width="3.08984375" style="20" customWidth="1"/>
    <col min="9243" max="9472" width="8.7265625" style="20"/>
    <col min="9473" max="9473" width="2.6328125" style="20" customWidth="1"/>
    <col min="9474" max="9487" width="4.6328125" style="20" customWidth="1"/>
    <col min="9488" max="9495" width="3.08984375" style="20" customWidth="1"/>
    <col min="9496" max="9496" width="2.6328125" style="20" customWidth="1"/>
    <col min="9497" max="9498" width="3.08984375" style="20" customWidth="1"/>
    <col min="9499" max="9728" width="8.7265625" style="20"/>
    <col min="9729" max="9729" width="2.6328125" style="20" customWidth="1"/>
    <col min="9730" max="9743" width="4.6328125" style="20" customWidth="1"/>
    <col min="9744" max="9751" width="3.08984375" style="20" customWidth="1"/>
    <col min="9752" max="9752" width="2.6328125" style="20" customWidth="1"/>
    <col min="9753" max="9754" width="3.08984375" style="20" customWidth="1"/>
    <col min="9755" max="9984" width="8.7265625" style="20"/>
    <col min="9985" max="9985" width="2.6328125" style="20" customWidth="1"/>
    <col min="9986" max="9999" width="4.6328125" style="20" customWidth="1"/>
    <col min="10000" max="10007" width="3.08984375" style="20" customWidth="1"/>
    <col min="10008" max="10008" width="2.6328125" style="20" customWidth="1"/>
    <col min="10009" max="10010" width="3.08984375" style="20" customWidth="1"/>
    <col min="10011" max="10240" width="8.7265625" style="20"/>
    <col min="10241" max="10241" width="2.6328125" style="20" customWidth="1"/>
    <col min="10242" max="10255" width="4.6328125" style="20" customWidth="1"/>
    <col min="10256" max="10263" width="3.08984375" style="20" customWidth="1"/>
    <col min="10264" max="10264" width="2.6328125" style="20" customWidth="1"/>
    <col min="10265" max="10266" width="3.08984375" style="20" customWidth="1"/>
    <col min="10267" max="10496" width="8.7265625" style="20"/>
    <col min="10497" max="10497" width="2.6328125" style="20" customWidth="1"/>
    <col min="10498" max="10511" width="4.6328125" style="20" customWidth="1"/>
    <col min="10512" max="10519" width="3.08984375" style="20" customWidth="1"/>
    <col min="10520" max="10520" width="2.6328125" style="20" customWidth="1"/>
    <col min="10521" max="10522" width="3.08984375" style="20" customWidth="1"/>
    <col min="10523" max="10752" width="8.7265625" style="20"/>
    <col min="10753" max="10753" width="2.6328125" style="20" customWidth="1"/>
    <col min="10754" max="10767" width="4.6328125" style="20" customWidth="1"/>
    <col min="10768" max="10775" width="3.08984375" style="20" customWidth="1"/>
    <col min="10776" max="10776" width="2.6328125" style="20" customWidth="1"/>
    <col min="10777" max="10778" width="3.08984375" style="20" customWidth="1"/>
    <col min="10779" max="11008" width="8.7265625" style="20"/>
    <col min="11009" max="11009" width="2.6328125" style="20" customWidth="1"/>
    <col min="11010" max="11023" width="4.6328125" style="20" customWidth="1"/>
    <col min="11024" max="11031" width="3.08984375" style="20" customWidth="1"/>
    <col min="11032" max="11032" width="2.6328125" style="20" customWidth="1"/>
    <col min="11033" max="11034" width="3.08984375" style="20" customWidth="1"/>
    <col min="11035" max="11264" width="8.7265625" style="20"/>
    <col min="11265" max="11265" width="2.6328125" style="20" customWidth="1"/>
    <col min="11266" max="11279" width="4.6328125" style="20" customWidth="1"/>
    <col min="11280" max="11287" width="3.08984375" style="20" customWidth="1"/>
    <col min="11288" max="11288" width="2.6328125" style="20" customWidth="1"/>
    <col min="11289" max="11290" width="3.08984375" style="20" customWidth="1"/>
    <col min="11291" max="11520" width="8.7265625" style="20"/>
    <col min="11521" max="11521" width="2.6328125" style="20" customWidth="1"/>
    <col min="11522" max="11535" width="4.6328125" style="20" customWidth="1"/>
    <col min="11536" max="11543" width="3.08984375" style="20" customWidth="1"/>
    <col min="11544" max="11544" width="2.6328125" style="20" customWidth="1"/>
    <col min="11545" max="11546" width="3.08984375" style="20" customWidth="1"/>
    <col min="11547" max="11776" width="8.7265625" style="20"/>
    <col min="11777" max="11777" width="2.6328125" style="20" customWidth="1"/>
    <col min="11778" max="11791" width="4.6328125" style="20" customWidth="1"/>
    <col min="11792" max="11799" width="3.08984375" style="20" customWidth="1"/>
    <col min="11800" max="11800" width="2.6328125" style="20" customWidth="1"/>
    <col min="11801" max="11802" width="3.08984375" style="20" customWidth="1"/>
    <col min="11803" max="12032" width="8.7265625" style="20"/>
    <col min="12033" max="12033" width="2.6328125" style="20" customWidth="1"/>
    <col min="12034" max="12047" width="4.6328125" style="20" customWidth="1"/>
    <col min="12048" max="12055" width="3.08984375" style="20" customWidth="1"/>
    <col min="12056" max="12056" width="2.6328125" style="20" customWidth="1"/>
    <col min="12057" max="12058" width="3.08984375" style="20" customWidth="1"/>
    <col min="12059" max="12288" width="8.7265625" style="20"/>
    <col min="12289" max="12289" width="2.6328125" style="20" customWidth="1"/>
    <col min="12290" max="12303" width="4.6328125" style="20" customWidth="1"/>
    <col min="12304" max="12311" width="3.08984375" style="20" customWidth="1"/>
    <col min="12312" max="12312" width="2.6328125" style="20" customWidth="1"/>
    <col min="12313" max="12314" width="3.08984375" style="20" customWidth="1"/>
    <col min="12315" max="12544" width="8.7265625" style="20"/>
    <col min="12545" max="12545" width="2.6328125" style="20" customWidth="1"/>
    <col min="12546" max="12559" width="4.6328125" style="20" customWidth="1"/>
    <col min="12560" max="12567" width="3.08984375" style="20" customWidth="1"/>
    <col min="12568" max="12568" width="2.6328125" style="20" customWidth="1"/>
    <col min="12569" max="12570" width="3.08984375" style="20" customWidth="1"/>
    <col min="12571" max="12800" width="8.7265625" style="20"/>
    <col min="12801" max="12801" width="2.6328125" style="20" customWidth="1"/>
    <col min="12802" max="12815" width="4.6328125" style="20" customWidth="1"/>
    <col min="12816" max="12823" width="3.08984375" style="20" customWidth="1"/>
    <col min="12824" max="12824" width="2.6328125" style="20" customWidth="1"/>
    <col min="12825" max="12826" width="3.08984375" style="20" customWidth="1"/>
    <col min="12827" max="13056" width="8.7265625" style="20"/>
    <col min="13057" max="13057" width="2.6328125" style="20" customWidth="1"/>
    <col min="13058" max="13071" width="4.6328125" style="20" customWidth="1"/>
    <col min="13072" max="13079" width="3.08984375" style="20" customWidth="1"/>
    <col min="13080" max="13080" width="2.6328125" style="20" customWidth="1"/>
    <col min="13081" max="13082" width="3.08984375" style="20" customWidth="1"/>
    <col min="13083" max="13312" width="8.7265625" style="20"/>
    <col min="13313" max="13313" width="2.6328125" style="20" customWidth="1"/>
    <col min="13314" max="13327" width="4.6328125" style="20" customWidth="1"/>
    <col min="13328" max="13335" width="3.08984375" style="20" customWidth="1"/>
    <col min="13336" max="13336" width="2.6328125" style="20" customWidth="1"/>
    <col min="13337" max="13338" width="3.08984375" style="20" customWidth="1"/>
    <col min="13339" max="13568" width="8.7265625" style="20"/>
    <col min="13569" max="13569" width="2.6328125" style="20" customWidth="1"/>
    <col min="13570" max="13583" width="4.6328125" style="20" customWidth="1"/>
    <col min="13584" max="13591" width="3.08984375" style="20" customWidth="1"/>
    <col min="13592" max="13592" width="2.6328125" style="20" customWidth="1"/>
    <col min="13593" max="13594" width="3.08984375" style="20" customWidth="1"/>
    <col min="13595" max="13824" width="8.7265625" style="20"/>
    <col min="13825" max="13825" width="2.6328125" style="20" customWidth="1"/>
    <col min="13826" max="13839" width="4.6328125" style="20" customWidth="1"/>
    <col min="13840" max="13847" width="3.08984375" style="20" customWidth="1"/>
    <col min="13848" max="13848" width="2.6328125" style="20" customWidth="1"/>
    <col min="13849" max="13850" width="3.08984375" style="20" customWidth="1"/>
    <col min="13851" max="14080" width="8.7265625" style="20"/>
    <col min="14081" max="14081" width="2.6328125" style="20" customWidth="1"/>
    <col min="14082" max="14095" width="4.6328125" style="20" customWidth="1"/>
    <col min="14096" max="14103" width="3.08984375" style="20" customWidth="1"/>
    <col min="14104" max="14104" width="2.6328125" style="20" customWidth="1"/>
    <col min="14105" max="14106" width="3.08984375" style="20" customWidth="1"/>
    <col min="14107" max="14336" width="8.7265625" style="20"/>
    <col min="14337" max="14337" width="2.6328125" style="20" customWidth="1"/>
    <col min="14338" max="14351" width="4.6328125" style="20" customWidth="1"/>
    <col min="14352" max="14359" width="3.08984375" style="20" customWidth="1"/>
    <col min="14360" max="14360" width="2.6328125" style="20" customWidth="1"/>
    <col min="14361" max="14362" width="3.08984375" style="20" customWidth="1"/>
    <col min="14363" max="14592" width="8.7265625" style="20"/>
    <col min="14593" max="14593" width="2.6328125" style="20" customWidth="1"/>
    <col min="14594" max="14607" width="4.6328125" style="20" customWidth="1"/>
    <col min="14608" max="14615" width="3.08984375" style="20" customWidth="1"/>
    <col min="14616" max="14616" width="2.6328125" style="20" customWidth="1"/>
    <col min="14617" max="14618" width="3.08984375" style="20" customWidth="1"/>
    <col min="14619" max="14848" width="8.7265625" style="20"/>
    <col min="14849" max="14849" width="2.6328125" style="20" customWidth="1"/>
    <col min="14850" max="14863" width="4.6328125" style="20" customWidth="1"/>
    <col min="14864" max="14871" width="3.08984375" style="20" customWidth="1"/>
    <col min="14872" max="14872" width="2.6328125" style="20" customWidth="1"/>
    <col min="14873" max="14874" width="3.08984375" style="20" customWidth="1"/>
    <col min="14875" max="15104" width="8.7265625" style="20"/>
    <col min="15105" max="15105" width="2.6328125" style="20" customWidth="1"/>
    <col min="15106" max="15119" width="4.6328125" style="20" customWidth="1"/>
    <col min="15120" max="15127" width="3.08984375" style="20" customWidth="1"/>
    <col min="15128" max="15128" width="2.6328125" style="20" customWidth="1"/>
    <col min="15129" max="15130" width="3.08984375" style="20" customWidth="1"/>
    <col min="15131" max="15360" width="8.7265625" style="20"/>
    <col min="15361" max="15361" width="2.6328125" style="20" customWidth="1"/>
    <col min="15362" max="15375" width="4.6328125" style="20" customWidth="1"/>
    <col min="15376" max="15383" width="3.08984375" style="20" customWidth="1"/>
    <col min="15384" max="15384" width="2.6328125" style="20" customWidth="1"/>
    <col min="15385" max="15386" width="3.08984375" style="20" customWidth="1"/>
    <col min="15387" max="15616" width="8.7265625" style="20"/>
    <col min="15617" max="15617" width="2.6328125" style="20" customWidth="1"/>
    <col min="15618" max="15631" width="4.6328125" style="20" customWidth="1"/>
    <col min="15632" max="15639" width="3.08984375" style="20" customWidth="1"/>
    <col min="15640" max="15640" width="2.6328125" style="20" customWidth="1"/>
    <col min="15641" max="15642" width="3.08984375" style="20" customWidth="1"/>
    <col min="15643" max="15872" width="8.7265625" style="20"/>
    <col min="15873" max="15873" width="2.6328125" style="20" customWidth="1"/>
    <col min="15874" max="15887" width="4.6328125" style="20" customWidth="1"/>
    <col min="15888" max="15895" width="3.08984375" style="20" customWidth="1"/>
    <col min="15896" max="15896" width="2.6328125" style="20" customWidth="1"/>
    <col min="15897" max="15898" width="3.08984375" style="20" customWidth="1"/>
    <col min="15899" max="16128" width="8.7265625" style="20"/>
    <col min="16129" max="16129" width="2.6328125" style="20" customWidth="1"/>
    <col min="16130" max="16143" width="4.6328125" style="20" customWidth="1"/>
    <col min="16144" max="16151" width="3.08984375" style="20" customWidth="1"/>
    <col min="16152" max="16152" width="2.6328125" style="20" customWidth="1"/>
    <col min="16153" max="16154" width="3.08984375" style="20" customWidth="1"/>
    <col min="16155" max="16384" width="8.7265625" style="20"/>
  </cols>
  <sheetData>
    <row r="1" spans="2:24">
      <c r="B1" s="1" t="s">
        <v>60</v>
      </c>
      <c r="C1" s="19"/>
      <c r="D1" s="19"/>
      <c r="E1" s="19"/>
      <c r="F1" s="19"/>
      <c r="G1" s="19"/>
      <c r="H1" s="19"/>
      <c r="I1" s="19"/>
      <c r="J1" s="19"/>
      <c r="K1" s="19"/>
      <c r="L1" s="19"/>
      <c r="M1" s="19"/>
      <c r="N1" s="19"/>
      <c r="O1" s="19"/>
      <c r="P1" s="19"/>
      <c r="Q1" s="19"/>
      <c r="R1" s="19"/>
      <c r="S1" s="19"/>
      <c r="T1" s="19"/>
      <c r="U1" s="19"/>
      <c r="V1" s="19"/>
      <c r="W1" s="19"/>
      <c r="X1" s="19"/>
    </row>
    <row r="2" spans="2:24">
      <c r="B2" s="19"/>
      <c r="C2" s="19"/>
      <c r="D2" s="19"/>
      <c r="E2" s="19"/>
      <c r="F2" s="19"/>
      <c r="G2" s="19"/>
      <c r="H2" s="19"/>
      <c r="I2" s="19"/>
      <c r="J2" s="19"/>
      <c r="K2" s="19"/>
      <c r="L2" s="19"/>
      <c r="M2" s="19"/>
      <c r="N2" s="19"/>
      <c r="O2" s="19"/>
      <c r="P2" s="19"/>
      <c r="Q2" s="19"/>
      <c r="R2" s="19"/>
      <c r="S2" s="19"/>
      <c r="T2" s="19"/>
      <c r="U2" s="19"/>
      <c r="V2" s="19"/>
      <c r="W2" s="19"/>
      <c r="X2" s="19"/>
    </row>
    <row r="3" spans="2:24">
      <c r="B3" s="342" t="s">
        <v>61</v>
      </c>
      <c r="C3" s="343"/>
      <c r="D3" s="343"/>
      <c r="E3" s="343"/>
      <c r="F3" s="343"/>
      <c r="G3" s="343"/>
      <c r="H3" s="343"/>
      <c r="I3" s="343"/>
      <c r="J3" s="343"/>
      <c r="K3" s="343"/>
      <c r="L3" s="343"/>
      <c r="M3" s="343"/>
      <c r="N3" s="343"/>
      <c r="O3" s="343"/>
      <c r="P3" s="343"/>
      <c r="Q3" s="343"/>
      <c r="R3" s="343"/>
      <c r="S3" s="343"/>
      <c r="T3" s="343"/>
      <c r="U3" s="343"/>
      <c r="V3" s="343"/>
      <c r="W3" s="343"/>
      <c r="X3" s="19"/>
    </row>
    <row r="4" spans="2:24">
      <c r="B4" s="19"/>
      <c r="C4" s="19"/>
      <c r="D4" s="19"/>
      <c r="E4" s="19"/>
      <c r="F4" s="19"/>
      <c r="G4" s="19"/>
      <c r="H4" s="19"/>
      <c r="I4" s="19"/>
      <c r="J4" s="19"/>
      <c r="K4" s="19"/>
      <c r="L4" s="19"/>
      <c r="M4" s="19"/>
      <c r="N4" s="19"/>
      <c r="O4" s="19"/>
      <c r="P4" s="19"/>
      <c r="Q4" s="19"/>
      <c r="R4" s="19"/>
      <c r="S4" s="19"/>
      <c r="T4" s="19"/>
      <c r="U4" s="19"/>
      <c r="V4" s="19"/>
      <c r="W4" s="19"/>
      <c r="X4" s="19"/>
    </row>
    <row r="5" spans="2:24">
      <c r="B5" s="344" t="s">
        <v>62</v>
      </c>
      <c r="C5" s="345"/>
      <c r="D5" s="345"/>
      <c r="E5" s="345"/>
      <c r="F5" s="345"/>
      <c r="G5" s="346"/>
      <c r="H5" s="344" t="s">
        <v>63</v>
      </c>
      <c r="I5" s="350"/>
      <c r="J5" s="350"/>
      <c r="K5" s="351"/>
      <c r="L5" s="355" t="s">
        <v>41</v>
      </c>
      <c r="M5" s="350"/>
      <c r="N5" s="350"/>
      <c r="O5" s="350"/>
      <c r="P5" s="355" t="s">
        <v>42</v>
      </c>
      <c r="Q5" s="350"/>
      <c r="R5" s="350"/>
      <c r="S5" s="350"/>
      <c r="T5" s="350"/>
      <c r="U5" s="350"/>
      <c r="V5" s="350"/>
      <c r="W5" s="351"/>
      <c r="X5" s="15"/>
    </row>
    <row r="6" spans="2:24">
      <c r="B6" s="347"/>
      <c r="C6" s="348"/>
      <c r="D6" s="348"/>
      <c r="E6" s="348"/>
      <c r="F6" s="348"/>
      <c r="G6" s="349"/>
      <c r="H6" s="352"/>
      <c r="I6" s="353"/>
      <c r="J6" s="353"/>
      <c r="K6" s="354"/>
      <c r="L6" s="352"/>
      <c r="M6" s="353"/>
      <c r="N6" s="353"/>
      <c r="O6" s="353"/>
      <c r="P6" s="356"/>
      <c r="Q6" s="357"/>
      <c r="R6" s="357"/>
      <c r="S6" s="357"/>
      <c r="T6" s="357"/>
      <c r="U6" s="357"/>
      <c r="V6" s="357"/>
      <c r="W6" s="358"/>
      <c r="X6" s="15"/>
    </row>
    <row r="7" spans="2:24" ht="33" customHeight="1">
      <c r="B7" s="340"/>
      <c r="C7" s="340"/>
      <c r="D7" s="340"/>
      <c r="E7" s="340"/>
      <c r="F7" s="340"/>
      <c r="G7" s="340"/>
      <c r="H7" s="341"/>
      <c r="I7" s="211"/>
      <c r="J7" s="211"/>
      <c r="K7" s="212"/>
      <c r="L7" s="340"/>
      <c r="M7" s="340"/>
      <c r="N7" s="340"/>
      <c r="O7" s="340"/>
      <c r="P7" s="21"/>
      <c r="Q7" s="22"/>
      <c r="R7" s="22"/>
      <c r="S7" s="22"/>
      <c r="T7" s="22"/>
      <c r="U7" s="22"/>
      <c r="V7" s="22"/>
      <c r="W7" s="23"/>
      <c r="X7" s="15"/>
    </row>
    <row r="8" spans="2:24" ht="33" customHeight="1">
      <c r="B8" s="340"/>
      <c r="C8" s="340"/>
      <c r="D8" s="340"/>
      <c r="E8" s="340"/>
      <c r="F8" s="340"/>
      <c r="G8" s="340"/>
      <c r="H8" s="341"/>
      <c r="I8" s="211"/>
      <c r="J8" s="211"/>
      <c r="K8" s="212"/>
      <c r="L8" s="340"/>
      <c r="M8" s="340"/>
      <c r="N8" s="340"/>
      <c r="O8" s="340"/>
      <c r="P8" s="21"/>
      <c r="Q8" s="22"/>
      <c r="R8" s="22"/>
      <c r="S8" s="22"/>
      <c r="T8" s="22"/>
      <c r="U8" s="22"/>
      <c r="V8" s="22"/>
      <c r="W8" s="23"/>
      <c r="X8" s="15"/>
    </row>
    <row r="9" spans="2:24" ht="33" customHeight="1">
      <c r="B9" s="340"/>
      <c r="C9" s="340"/>
      <c r="D9" s="340"/>
      <c r="E9" s="340"/>
      <c r="F9" s="340"/>
      <c r="G9" s="340"/>
      <c r="H9" s="341"/>
      <c r="I9" s="211"/>
      <c r="J9" s="211"/>
      <c r="K9" s="212"/>
      <c r="L9" s="340"/>
      <c r="M9" s="340"/>
      <c r="N9" s="340"/>
      <c r="O9" s="340"/>
      <c r="P9" s="21"/>
      <c r="Q9" s="22"/>
      <c r="R9" s="22"/>
      <c r="S9" s="22"/>
      <c r="T9" s="22"/>
      <c r="U9" s="22"/>
      <c r="V9" s="22"/>
      <c r="W9" s="23"/>
      <c r="X9" s="15"/>
    </row>
    <row r="10" spans="2:24" ht="33" customHeight="1">
      <c r="B10" s="340"/>
      <c r="C10" s="340"/>
      <c r="D10" s="340"/>
      <c r="E10" s="340"/>
      <c r="F10" s="340"/>
      <c r="G10" s="340"/>
      <c r="H10" s="341"/>
      <c r="I10" s="211"/>
      <c r="J10" s="211"/>
      <c r="K10" s="212"/>
      <c r="L10" s="340"/>
      <c r="M10" s="340"/>
      <c r="N10" s="340"/>
      <c r="O10" s="340"/>
      <c r="P10" s="21"/>
      <c r="Q10" s="22"/>
      <c r="R10" s="22"/>
      <c r="S10" s="22"/>
      <c r="T10" s="22"/>
      <c r="U10" s="22"/>
      <c r="V10" s="22"/>
      <c r="W10" s="23"/>
      <c r="X10" s="15"/>
    </row>
    <row r="11" spans="2:24" ht="33" customHeight="1">
      <c r="B11" s="340"/>
      <c r="C11" s="340"/>
      <c r="D11" s="340"/>
      <c r="E11" s="340"/>
      <c r="F11" s="340"/>
      <c r="G11" s="340"/>
      <c r="H11" s="341"/>
      <c r="I11" s="211"/>
      <c r="J11" s="211"/>
      <c r="K11" s="212"/>
      <c r="L11" s="340"/>
      <c r="M11" s="340"/>
      <c r="N11" s="340"/>
      <c r="O11" s="340"/>
      <c r="P11" s="21"/>
      <c r="Q11" s="22"/>
      <c r="R11" s="22"/>
      <c r="S11" s="22"/>
      <c r="T11" s="22"/>
      <c r="U11" s="22"/>
      <c r="V11" s="22"/>
      <c r="W11" s="23"/>
      <c r="X11" s="15"/>
    </row>
    <row r="12" spans="2:24" ht="33" customHeight="1">
      <c r="B12" s="340"/>
      <c r="C12" s="340"/>
      <c r="D12" s="340"/>
      <c r="E12" s="340"/>
      <c r="F12" s="340"/>
      <c r="G12" s="340"/>
      <c r="H12" s="341"/>
      <c r="I12" s="211"/>
      <c r="J12" s="211"/>
      <c r="K12" s="212"/>
      <c r="L12" s="340"/>
      <c r="M12" s="340"/>
      <c r="N12" s="340"/>
      <c r="O12" s="340"/>
      <c r="P12" s="21"/>
      <c r="Q12" s="22"/>
      <c r="R12" s="22"/>
      <c r="S12" s="22"/>
      <c r="T12" s="22"/>
      <c r="U12" s="22"/>
      <c r="V12" s="22"/>
      <c r="W12" s="23"/>
      <c r="X12" s="15"/>
    </row>
    <row r="13" spans="2:24" ht="33" customHeight="1">
      <c r="B13" s="340"/>
      <c r="C13" s="340"/>
      <c r="D13" s="340"/>
      <c r="E13" s="340"/>
      <c r="F13" s="340"/>
      <c r="G13" s="340"/>
      <c r="H13" s="341"/>
      <c r="I13" s="211"/>
      <c r="J13" s="211"/>
      <c r="K13" s="212"/>
      <c r="L13" s="340"/>
      <c r="M13" s="340"/>
      <c r="N13" s="340"/>
      <c r="O13" s="340"/>
      <c r="P13" s="21"/>
      <c r="Q13" s="22"/>
      <c r="R13" s="22"/>
      <c r="S13" s="22"/>
      <c r="T13" s="22"/>
      <c r="U13" s="22"/>
      <c r="V13" s="22"/>
      <c r="W13" s="23"/>
      <c r="X13" s="15"/>
    </row>
    <row r="14" spans="2:24" ht="33" customHeight="1">
      <c r="B14" s="340"/>
      <c r="C14" s="340"/>
      <c r="D14" s="340"/>
      <c r="E14" s="340"/>
      <c r="F14" s="340"/>
      <c r="G14" s="340"/>
      <c r="H14" s="341"/>
      <c r="I14" s="211"/>
      <c r="J14" s="211"/>
      <c r="K14" s="212"/>
      <c r="L14" s="340"/>
      <c r="M14" s="340"/>
      <c r="N14" s="340"/>
      <c r="O14" s="340"/>
      <c r="P14" s="21"/>
      <c r="Q14" s="22"/>
      <c r="R14" s="22"/>
      <c r="S14" s="22"/>
      <c r="T14" s="22"/>
      <c r="U14" s="22"/>
      <c r="V14" s="22"/>
      <c r="W14" s="23"/>
      <c r="X14" s="15"/>
    </row>
    <row r="15" spans="2:24" ht="33" customHeight="1">
      <c r="B15" s="340"/>
      <c r="C15" s="340"/>
      <c r="D15" s="340"/>
      <c r="E15" s="340"/>
      <c r="F15" s="340"/>
      <c r="G15" s="340"/>
      <c r="H15" s="341"/>
      <c r="I15" s="211"/>
      <c r="J15" s="211"/>
      <c r="K15" s="212"/>
      <c r="L15" s="340"/>
      <c r="M15" s="340"/>
      <c r="N15" s="340"/>
      <c r="O15" s="340"/>
      <c r="P15" s="21"/>
      <c r="Q15" s="22"/>
      <c r="R15" s="22"/>
      <c r="S15" s="22"/>
      <c r="T15" s="22"/>
      <c r="U15" s="22"/>
      <c r="V15" s="22"/>
      <c r="W15" s="23"/>
      <c r="X15" s="15"/>
    </row>
    <row r="16" spans="2:24" ht="33" customHeight="1">
      <c r="B16" s="340"/>
      <c r="C16" s="340"/>
      <c r="D16" s="340"/>
      <c r="E16" s="340"/>
      <c r="F16" s="340"/>
      <c r="G16" s="340"/>
      <c r="H16" s="341"/>
      <c r="I16" s="211"/>
      <c r="J16" s="211"/>
      <c r="K16" s="212"/>
      <c r="L16" s="340"/>
      <c r="M16" s="340"/>
      <c r="N16" s="340"/>
      <c r="O16" s="340"/>
      <c r="P16" s="21"/>
      <c r="Q16" s="22"/>
      <c r="R16" s="22"/>
      <c r="S16" s="22"/>
      <c r="T16" s="22"/>
      <c r="U16" s="22"/>
      <c r="V16" s="22"/>
      <c r="W16" s="23"/>
      <c r="X16" s="15"/>
    </row>
    <row r="17" spans="2:24" ht="33" customHeight="1">
      <c r="B17" s="340"/>
      <c r="C17" s="340"/>
      <c r="D17" s="340"/>
      <c r="E17" s="340"/>
      <c r="F17" s="340"/>
      <c r="G17" s="340"/>
      <c r="H17" s="341"/>
      <c r="I17" s="211"/>
      <c r="J17" s="211"/>
      <c r="K17" s="212"/>
      <c r="L17" s="340"/>
      <c r="M17" s="340"/>
      <c r="N17" s="340"/>
      <c r="O17" s="340"/>
      <c r="P17" s="21"/>
      <c r="Q17" s="22"/>
      <c r="R17" s="22"/>
      <c r="S17" s="22"/>
      <c r="T17" s="22"/>
      <c r="U17" s="22"/>
      <c r="V17" s="22"/>
      <c r="W17" s="23"/>
      <c r="X17" s="15"/>
    </row>
    <row r="18" spans="2:24" ht="33" customHeight="1">
      <c r="B18" s="340"/>
      <c r="C18" s="340"/>
      <c r="D18" s="340"/>
      <c r="E18" s="340"/>
      <c r="F18" s="340"/>
      <c r="G18" s="340"/>
      <c r="H18" s="341"/>
      <c r="I18" s="211"/>
      <c r="J18" s="211"/>
      <c r="K18" s="212"/>
      <c r="L18" s="340"/>
      <c r="M18" s="340"/>
      <c r="N18" s="340"/>
      <c r="O18" s="340"/>
      <c r="P18" s="21"/>
      <c r="Q18" s="22"/>
      <c r="R18" s="22"/>
      <c r="S18" s="22"/>
      <c r="T18" s="22"/>
      <c r="U18" s="22"/>
      <c r="V18" s="22"/>
      <c r="W18" s="23"/>
      <c r="X18" s="15"/>
    </row>
    <row r="19" spans="2:24" ht="33" customHeight="1">
      <c r="B19" s="340"/>
      <c r="C19" s="340"/>
      <c r="D19" s="340"/>
      <c r="E19" s="340"/>
      <c r="F19" s="340"/>
      <c r="G19" s="340"/>
      <c r="H19" s="341"/>
      <c r="I19" s="211"/>
      <c r="J19" s="211"/>
      <c r="K19" s="212"/>
      <c r="L19" s="340"/>
      <c r="M19" s="340"/>
      <c r="N19" s="340"/>
      <c r="O19" s="340"/>
      <c r="P19" s="21"/>
      <c r="Q19" s="22"/>
      <c r="R19" s="22"/>
      <c r="S19" s="22"/>
      <c r="T19" s="22"/>
      <c r="U19" s="22"/>
      <c r="V19" s="22"/>
      <c r="W19" s="23"/>
      <c r="X19" s="15"/>
    </row>
    <row r="20" spans="2:24" ht="33" customHeight="1">
      <c r="B20" s="340"/>
      <c r="C20" s="340"/>
      <c r="D20" s="340"/>
      <c r="E20" s="340"/>
      <c r="F20" s="340"/>
      <c r="G20" s="340"/>
      <c r="H20" s="341"/>
      <c r="I20" s="211"/>
      <c r="J20" s="211"/>
      <c r="K20" s="212"/>
      <c r="L20" s="340"/>
      <c r="M20" s="340"/>
      <c r="N20" s="340"/>
      <c r="O20" s="340"/>
      <c r="P20" s="21"/>
      <c r="Q20" s="22"/>
      <c r="R20" s="22"/>
      <c r="S20" s="22"/>
      <c r="T20" s="22"/>
      <c r="U20" s="22"/>
      <c r="V20" s="22"/>
      <c r="W20" s="23"/>
      <c r="X20" s="15"/>
    </row>
    <row r="21" spans="2:24" ht="33" customHeight="1">
      <c r="B21" s="340"/>
      <c r="C21" s="340"/>
      <c r="D21" s="340"/>
      <c r="E21" s="340"/>
      <c r="F21" s="340"/>
      <c r="G21" s="340"/>
      <c r="H21" s="341"/>
      <c r="I21" s="211"/>
      <c r="J21" s="211"/>
      <c r="K21" s="212"/>
      <c r="L21" s="340"/>
      <c r="M21" s="340"/>
      <c r="N21" s="340"/>
      <c r="O21" s="340"/>
      <c r="P21" s="21"/>
      <c r="Q21" s="22"/>
      <c r="R21" s="22"/>
      <c r="S21" s="22"/>
      <c r="T21" s="22"/>
      <c r="U21" s="22"/>
      <c r="V21" s="22"/>
      <c r="W21" s="23"/>
      <c r="X21" s="15"/>
    </row>
    <row r="22" spans="2:24" ht="33" customHeight="1">
      <c r="B22" s="340"/>
      <c r="C22" s="340"/>
      <c r="D22" s="340"/>
      <c r="E22" s="340"/>
      <c r="F22" s="340"/>
      <c r="G22" s="340"/>
      <c r="H22" s="341"/>
      <c r="I22" s="211"/>
      <c r="J22" s="211"/>
      <c r="K22" s="212"/>
      <c r="L22" s="340"/>
      <c r="M22" s="340"/>
      <c r="N22" s="340"/>
      <c r="O22" s="340"/>
      <c r="P22" s="21"/>
      <c r="Q22" s="22"/>
      <c r="R22" s="22"/>
      <c r="S22" s="22"/>
      <c r="T22" s="22"/>
      <c r="U22" s="22"/>
      <c r="V22" s="22"/>
      <c r="W22" s="23"/>
      <c r="X22" s="15"/>
    </row>
    <row r="23" spans="2:24" ht="33" customHeight="1">
      <c r="B23" s="340"/>
      <c r="C23" s="340"/>
      <c r="D23" s="340"/>
      <c r="E23" s="340"/>
      <c r="F23" s="340"/>
      <c r="G23" s="340"/>
      <c r="H23" s="341"/>
      <c r="I23" s="211"/>
      <c r="J23" s="211"/>
      <c r="K23" s="212"/>
      <c r="L23" s="340"/>
      <c r="M23" s="340"/>
      <c r="N23" s="340"/>
      <c r="O23" s="340"/>
      <c r="P23" s="21"/>
      <c r="Q23" s="22"/>
      <c r="R23" s="22"/>
      <c r="S23" s="22"/>
      <c r="T23" s="22"/>
      <c r="U23" s="22"/>
      <c r="V23" s="22"/>
      <c r="W23" s="23"/>
      <c r="X23" s="15"/>
    </row>
    <row r="24" spans="2:24" ht="33" customHeight="1">
      <c r="B24" s="340"/>
      <c r="C24" s="340"/>
      <c r="D24" s="340"/>
      <c r="E24" s="340"/>
      <c r="F24" s="340"/>
      <c r="G24" s="340"/>
      <c r="H24" s="341"/>
      <c r="I24" s="211"/>
      <c r="J24" s="211"/>
      <c r="K24" s="212"/>
      <c r="L24" s="340"/>
      <c r="M24" s="340"/>
      <c r="N24" s="340"/>
      <c r="O24" s="340"/>
      <c r="P24" s="21"/>
      <c r="Q24" s="22"/>
      <c r="R24" s="22"/>
      <c r="S24" s="22"/>
      <c r="T24" s="22"/>
      <c r="U24" s="22"/>
      <c r="V24" s="22"/>
      <c r="W24" s="23"/>
      <c r="X24" s="15"/>
    </row>
    <row r="25" spans="2:24" ht="33" customHeight="1">
      <c r="B25" s="340"/>
      <c r="C25" s="340"/>
      <c r="D25" s="340"/>
      <c r="E25" s="340"/>
      <c r="F25" s="340"/>
      <c r="G25" s="340"/>
      <c r="H25" s="341"/>
      <c r="I25" s="211"/>
      <c r="J25" s="211"/>
      <c r="K25" s="212"/>
      <c r="L25" s="340"/>
      <c r="M25" s="340"/>
      <c r="N25" s="340"/>
      <c r="O25" s="340"/>
      <c r="P25" s="21"/>
      <c r="Q25" s="22"/>
      <c r="R25" s="22"/>
      <c r="S25" s="22"/>
      <c r="T25" s="22"/>
      <c r="U25" s="22"/>
      <c r="V25" s="22"/>
      <c r="W25" s="23"/>
      <c r="X25" s="15"/>
    </row>
    <row r="26" spans="2:24" ht="33" customHeight="1">
      <c r="B26" s="340"/>
      <c r="C26" s="340"/>
      <c r="D26" s="340"/>
      <c r="E26" s="340"/>
      <c r="F26" s="340"/>
      <c r="G26" s="340"/>
      <c r="H26" s="341"/>
      <c r="I26" s="211"/>
      <c r="J26" s="211"/>
      <c r="K26" s="212"/>
      <c r="L26" s="340"/>
      <c r="M26" s="340"/>
      <c r="N26" s="340"/>
      <c r="O26" s="340"/>
      <c r="P26" s="21"/>
      <c r="Q26" s="22"/>
      <c r="R26" s="22"/>
      <c r="S26" s="22"/>
      <c r="T26" s="22"/>
      <c r="U26" s="22"/>
      <c r="V26" s="22"/>
      <c r="W26" s="23"/>
      <c r="X26" s="15"/>
    </row>
    <row r="27" spans="2:24">
      <c r="B27" s="2"/>
    </row>
    <row r="28" spans="2:24">
      <c r="B28" s="2" t="s">
        <v>64</v>
      </c>
    </row>
  </sheetData>
  <mergeCells count="65">
    <mergeCell ref="B26:G26"/>
    <mergeCell ref="H26:K26"/>
    <mergeCell ref="L26:O26"/>
    <mergeCell ref="B24:G24"/>
    <mergeCell ref="H24:K24"/>
    <mergeCell ref="L24:O24"/>
    <mergeCell ref="B25:G25"/>
    <mergeCell ref="H25:K25"/>
    <mergeCell ref="L25:O25"/>
    <mergeCell ref="B22:G22"/>
    <mergeCell ref="H22:K22"/>
    <mergeCell ref="L22:O22"/>
    <mergeCell ref="B23:G23"/>
    <mergeCell ref="H23:K23"/>
    <mergeCell ref="L23:O23"/>
    <mergeCell ref="B20:G20"/>
    <mergeCell ref="H20:K20"/>
    <mergeCell ref="L20:O20"/>
    <mergeCell ref="B21:G21"/>
    <mergeCell ref="H21:K21"/>
    <mergeCell ref="L21:O21"/>
    <mergeCell ref="B18:G18"/>
    <mergeCell ref="H18:K18"/>
    <mergeCell ref="L18:O18"/>
    <mergeCell ref="B19:G19"/>
    <mergeCell ref="H19:K19"/>
    <mergeCell ref="L19:O19"/>
    <mergeCell ref="B16:G16"/>
    <mergeCell ref="H16:K16"/>
    <mergeCell ref="L16:O16"/>
    <mergeCell ref="B17:G17"/>
    <mergeCell ref="H17:K17"/>
    <mergeCell ref="L17:O17"/>
    <mergeCell ref="B14:G14"/>
    <mergeCell ref="H14:K14"/>
    <mergeCell ref="L14:O14"/>
    <mergeCell ref="B15:G15"/>
    <mergeCell ref="H15:K15"/>
    <mergeCell ref="L15:O15"/>
    <mergeCell ref="B12:G12"/>
    <mergeCell ref="H12:K12"/>
    <mergeCell ref="L12:O12"/>
    <mergeCell ref="B13:G13"/>
    <mergeCell ref="H13:K13"/>
    <mergeCell ref="L13:O13"/>
    <mergeCell ref="B10:G10"/>
    <mergeCell ref="H10:K10"/>
    <mergeCell ref="L10:O10"/>
    <mergeCell ref="B11:G11"/>
    <mergeCell ref="H11:K11"/>
    <mergeCell ref="L11:O11"/>
    <mergeCell ref="B8:G8"/>
    <mergeCell ref="H8:K8"/>
    <mergeCell ref="L8:O8"/>
    <mergeCell ref="B9:G9"/>
    <mergeCell ref="H9:K9"/>
    <mergeCell ref="L9:O9"/>
    <mergeCell ref="B7:G7"/>
    <mergeCell ref="H7:K7"/>
    <mergeCell ref="L7:O7"/>
    <mergeCell ref="B3:W3"/>
    <mergeCell ref="B5:G6"/>
    <mergeCell ref="H5:K6"/>
    <mergeCell ref="L5:O6"/>
    <mergeCell ref="P5:W6"/>
  </mergeCells>
  <phoneticPr fontId="3"/>
  <printOptions horizontalCentered="1" verticalCentered="1"/>
  <pageMargins left="0.55000000000000004" right="0.2" top="1" bottom="1" header="0.51200000000000001" footer="0.51200000000000001"/>
  <pageSetup paperSize="9" scale="96"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43B58-43BB-4E63-91C6-9198B8C91630}">
  <sheetPr>
    <tabColor theme="2"/>
  </sheetPr>
  <dimension ref="A1:O57"/>
  <sheetViews>
    <sheetView showGridLines="0" view="pageBreakPreview" zoomScaleNormal="100" zoomScaleSheetLayoutView="100" workbookViewId="0">
      <selection activeCell="V27" sqref="V27"/>
    </sheetView>
  </sheetViews>
  <sheetFormatPr defaultColWidth="4.1796875" defaultRowHeight="13"/>
  <cols>
    <col min="1" max="1" width="6.08984375" style="26" customWidth="1"/>
    <col min="2" max="5" width="9.36328125" style="26" customWidth="1"/>
    <col min="6" max="6" width="9.90625" style="26" customWidth="1"/>
    <col min="7" max="7" width="9.36328125" style="26" customWidth="1"/>
    <col min="8" max="13" width="5" style="26" customWidth="1"/>
    <col min="14" max="16384" width="4.1796875" style="26"/>
  </cols>
  <sheetData>
    <row r="1" spans="1:15" ht="15" customHeight="1">
      <c r="A1" s="24" t="s">
        <v>65</v>
      </c>
      <c r="B1" s="25"/>
      <c r="C1" s="25"/>
      <c r="D1" s="25"/>
      <c r="E1" s="25"/>
      <c r="F1" s="25"/>
      <c r="G1" s="169"/>
      <c r="H1" s="169"/>
      <c r="I1" s="169"/>
      <c r="J1" s="169"/>
      <c r="K1" s="169"/>
      <c r="L1" s="169"/>
      <c r="M1" s="169"/>
      <c r="N1" s="169"/>
      <c r="O1" s="169"/>
    </row>
    <row r="2" spans="1:15" ht="15" customHeight="1">
      <c r="A2" s="27"/>
      <c r="B2" s="169"/>
      <c r="C2" s="169"/>
      <c r="D2" s="169"/>
      <c r="E2" s="169"/>
      <c r="F2" s="169"/>
      <c r="G2" s="169"/>
      <c r="H2" s="169"/>
      <c r="I2" s="169"/>
      <c r="J2" s="169"/>
      <c r="K2" s="169"/>
      <c r="L2" s="169"/>
      <c r="M2" s="169"/>
      <c r="N2" s="169"/>
      <c r="O2" s="169"/>
    </row>
    <row r="3" spans="1:15">
      <c r="A3" s="413" t="s">
        <v>66</v>
      </c>
      <c r="B3" s="170" t="s">
        <v>67</v>
      </c>
      <c r="C3" s="442"/>
      <c r="D3" s="443"/>
      <c r="E3" s="443"/>
      <c r="F3" s="443"/>
      <c r="G3" s="443"/>
      <c r="H3" s="443"/>
      <c r="I3" s="443"/>
      <c r="J3" s="443"/>
      <c r="K3" s="443"/>
      <c r="L3" s="443"/>
      <c r="M3" s="444"/>
      <c r="N3" s="169"/>
      <c r="O3" s="169"/>
    </row>
    <row r="4" spans="1:15">
      <c r="A4" s="414"/>
      <c r="B4" s="28" t="s">
        <v>68</v>
      </c>
      <c r="C4" s="445"/>
      <c r="D4" s="446"/>
      <c r="E4" s="446"/>
      <c r="F4" s="446"/>
      <c r="G4" s="446"/>
      <c r="H4" s="446"/>
      <c r="I4" s="446"/>
      <c r="J4" s="446"/>
      <c r="K4" s="446"/>
      <c r="L4" s="446"/>
      <c r="M4" s="447"/>
      <c r="N4" s="169"/>
      <c r="O4" s="169"/>
    </row>
    <row r="5" spans="1:15">
      <c r="A5" s="414"/>
      <c r="B5" s="412" t="s">
        <v>8</v>
      </c>
      <c r="C5" s="171" t="s">
        <v>69</v>
      </c>
      <c r="D5" s="172"/>
      <c r="E5" s="173" t="s">
        <v>70</v>
      </c>
      <c r="F5" s="172"/>
      <c r="G5" s="174" t="s">
        <v>71</v>
      </c>
      <c r="H5" s="174"/>
      <c r="I5" s="174"/>
      <c r="J5" s="174"/>
      <c r="K5" s="174"/>
      <c r="L5" s="174"/>
      <c r="M5" s="175"/>
      <c r="N5" s="169"/>
      <c r="O5" s="169"/>
    </row>
    <row r="6" spans="1:15">
      <c r="A6" s="414"/>
      <c r="B6" s="448"/>
      <c r="C6" s="176"/>
      <c r="D6" s="29"/>
      <c r="E6" s="30"/>
      <c r="F6" s="31"/>
      <c r="G6" s="439"/>
      <c r="H6" s="439"/>
      <c r="I6" s="439"/>
      <c r="J6" s="439"/>
      <c r="K6" s="439"/>
      <c r="L6" s="439"/>
      <c r="M6" s="440"/>
      <c r="N6" s="169"/>
      <c r="O6" s="169"/>
    </row>
    <row r="7" spans="1:15">
      <c r="A7" s="414"/>
      <c r="B7" s="449"/>
      <c r="C7" s="435"/>
      <c r="D7" s="436"/>
      <c r="E7" s="436"/>
      <c r="F7" s="436"/>
      <c r="G7" s="436"/>
      <c r="H7" s="436"/>
      <c r="I7" s="436"/>
      <c r="J7" s="436"/>
      <c r="K7" s="436"/>
      <c r="L7" s="436"/>
      <c r="M7" s="437"/>
      <c r="N7" s="169"/>
      <c r="O7" s="169"/>
    </row>
    <row r="8" spans="1:15">
      <c r="A8" s="414"/>
      <c r="B8" s="177" t="s">
        <v>72</v>
      </c>
      <c r="C8" s="450"/>
      <c r="D8" s="451"/>
      <c r="E8" s="451"/>
      <c r="F8" s="451"/>
      <c r="G8" s="451"/>
      <c r="H8" s="451"/>
      <c r="I8" s="451"/>
      <c r="J8" s="451"/>
      <c r="K8" s="451"/>
      <c r="L8" s="451"/>
      <c r="M8" s="452"/>
      <c r="N8" s="169"/>
      <c r="O8" s="169"/>
    </row>
    <row r="9" spans="1:15">
      <c r="A9" s="441"/>
      <c r="B9" s="178" t="s">
        <v>73</v>
      </c>
      <c r="C9" s="453"/>
      <c r="D9" s="429"/>
      <c r="E9" s="429"/>
      <c r="F9" s="429"/>
      <c r="G9" s="429"/>
      <c r="H9" s="429"/>
      <c r="I9" s="429"/>
      <c r="J9" s="429"/>
      <c r="K9" s="429"/>
      <c r="L9" s="429"/>
      <c r="M9" s="431"/>
      <c r="N9" s="169"/>
      <c r="O9" s="169"/>
    </row>
    <row r="10" spans="1:15">
      <c r="A10" s="413" t="s">
        <v>74</v>
      </c>
      <c r="B10" s="179" t="s">
        <v>67</v>
      </c>
      <c r="C10" s="415"/>
      <c r="D10" s="416"/>
      <c r="E10" s="417"/>
      <c r="F10" s="390" t="s">
        <v>75</v>
      </c>
      <c r="G10" s="418"/>
      <c r="H10" s="180"/>
      <c r="I10" s="418"/>
      <c r="J10" s="180"/>
      <c r="K10" s="418"/>
      <c r="L10" s="180"/>
      <c r="M10" s="181"/>
      <c r="N10" s="169"/>
      <c r="O10" s="169"/>
    </row>
    <row r="11" spans="1:15">
      <c r="A11" s="414"/>
      <c r="B11" s="32" t="s">
        <v>76</v>
      </c>
      <c r="C11" s="435"/>
      <c r="D11" s="436"/>
      <c r="E11" s="437"/>
      <c r="F11" s="390"/>
      <c r="G11" s="419"/>
      <c r="H11" s="33" t="s">
        <v>77</v>
      </c>
      <c r="I11" s="419"/>
      <c r="J11" s="33" t="s">
        <v>78</v>
      </c>
      <c r="K11" s="419"/>
      <c r="L11" s="182" t="s">
        <v>79</v>
      </c>
      <c r="M11" s="34"/>
      <c r="N11" s="169"/>
      <c r="O11" s="169"/>
    </row>
    <row r="12" spans="1:15">
      <c r="A12" s="414"/>
      <c r="B12" s="386" t="s">
        <v>80</v>
      </c>
      <c r="C12" s="171" t="s">
        <v>69</v>
      </c>
      <c r="D12" s="172"/>
      <c r="E12" s="173" t="s">
        <v>70</v>
      </c>
      <c r="F12" s="172"/>
      <c r="G12" s="174" t="s">
        <v>71</v>
      </c>
      <c r="H12" s="174"/>
      <c r="I12" s="174"/>
      <c r="J12" s="174"/>
      <c r="K12" s="174"/>
      <c r="L12" s="174"/>
      <c r="M12" s="175"/>
      <c r="N12" s="169"/>
      <c r="O12" s="169"/>
    </row>
    <row r="13" spans="1:15">
      <c r="A13" s="414"/>
      <c r="B13" s="438"/>
      <c r="C13" s="176"/>
      <c r="D13" s="29"/>
      <c r="E13" s="30"/>
      <c r="F13" s="31"/>
      <c r="G13" s="439"/>
      <c r="H13" s="439"/>
      <c r="I13" s="439"/>
      <c r="J13" s="439"/>
      <c r="K13" s="439"/>
      <c r="L13" s="439"/>
      <c r="M13" s="440"/>
      <c r="N13" s="169"/>
      <c r="O13" s="169"/>
    </row>
    <row r="14" spans="1:15">
      <c r="A14" s="414"/>
      <c r="B14" s="388"/>
      <c r="C14" s="435"/>
      <c r="D14" s="436"/>
      <c r="E14" s="436"/>
      <c r="F14" s="436"/>
      <c r="G14" s="436"/>
      <c r="H14" s="436"/>
      <c r="I14" s="436"/>
      <c r="J14" s="436"/>
      <c r="K14" s="436"/>
      <c r="L14" s="436"/>
      <c r="M14" s="437"/>
      <c r="N14" s="169"/>
      <c r="O14" s="169"/>
    </row>
    <row r="15" spans="1:15">
      <c r="A15" s="414"/>
      <c r="B15" s="420" t="s">
        <v>81</v>
      </c>
      <c r="C15" s="421"/>
      <c r="D15" s="421"/>
      <c r="E15" s="421"/>
      <c r="F15" s="421"/>
      <c r="G15" s="422"/>
      <c r="H15" s="420"/>
      <c r="I15" s="421"/>
      <c r="J15" s="421"/>
      <c r="K15" s="421"/>
      <c r="L15" s="421"/>
      <c r="M15" s="422"/>
      <c r="N15" s="169"/>
      <c r="O15" s="169"/>
    </row>
    <row r="16" spans="1:15">
      <c r="A16" s="414"/>
      <c r="B16" s="423" t="s">
        <v>82</v>
      </c>
      <c r="C16" s="424"/>
      <c r="D16" s="370" t="s">
        <v>83</v>
      </c>
      <c r="E16" s="371"/>
      <c r="F16" s="429"/>
      <c r="G16" s="429"/>
      <c r="H16" s="430"/>
      <c r="I16" s="430"/>
      <c r="J16" s="430"/>
      <c r="K16" s="429"/>
      <c r="L16" s="429"/>
      <c r="M16" s="431"/>
      <c r="N16" s="169"/>
      <c r="O16" s="169"/>
    </row>
    <row r="17" spans="1:15">
      <c r="A17" s="414"/>
      <c r="B17" s="425"/>
      <c r="C17" s="426"/>
      <c r="D17" s="408" t="s">
        <v>84</v>
      </c>
      <c r="E17" s="432"/>
      <c r="F17" s="167"/>
      <c r="G17" s="167"/>
      <c r="H17" s="167"/>
      <c r="I17" s="167"/>
      <c r="J17" s="167"/>
      <c r="K17" s="167"/>
      <c r="L17" s="167"/>
      <c r="M17" s="168"/>
      <c r="N17" s="169"/>
      <c r="O17" s="169"/>
    </row>
    <row r="18" spans="1:15">
      <c r="A18" s="414"/>
      <c r="B18" s="427"/>
      <c r="C18" s="428"/>
      <c r="D18" s="433"/>
      <c r="E18" s="434"/>
      <c r="F18" s="183"/>
      <c r="G18" s="183"/>
      <c r="H18" s="183"/>
      <c r="I18" s="183"/>
      <c r="J18" s="183"/>
      <c r="K18" s="183"/>
      <c r="L18" s="183"/>
      <c r="M18" s="184"/>
      <c r="N18" s="169"/>
      <c r="O18" s="169"/>
    </row>
    <row r="19" spans="1:15">
      <c r="A19" s="400" t="s">
        <v>85</v>
      </c>
      <c r="B19" s="401"/>
      <c r="C19" s="401"/>
      <c r="D19" s="402"/>
      <c r="E19" s="402"/>
      <c r="F19" s="403"/>
      <c r="G19" s="404"/>
      <c r="H19" s="405" t="s">
        <v>86</v>
      </c>
      <c r="I19" s="406"/>
      <c r="J19" s="406"/>
      <c r="K19" s="406"/>
      <c r="L19" s="406"/>
      <c r="M19" s="407"/>
      <c r="N19" s="35"/>
      <c r="O19" s="169"/>
    </row>
    <row r="20" spans="1:15" hidden="1">
      <c r="A20" s="392" t="s">
        <v>87</v>
      </c>
      <c r="B20" s="393"/>
      <c r="C20" s="393"/>
      <c r="D20" s="393"/>
      <c r="E20" s="393"/>
      <c r="F20" s="393"/>
      <c r="G20" s="393"/>
      <c r="H20" s="393"/>
      <c r="I20" s="393"/>
      <c r="J20" s="393"/>
      <c r="K20" s="393"/>
      <c r="L20" s="393"/>
      <c r="M20" s="394"/>
      <c r="N20" s="169"/>
      <c r="O20" s="169"/>
    </row>
    <row r="21" spans="1:15" hidden="1">
      <c r="A21" s="408" t="s">
        <v>88</v>
      </c>
      <c r="B21" s="409"/>
      <c r="C21" s="390" t="s">
        <v>89</v>
      </c>
      <c r="D21" s="390"/>
      <c r="E21" s="386" t="s">
        <v>90</v>
      </c>
      <c r="F21" s="412"/>
      <c r="G21" s="173"/>
      <c r="H21" s="173"/>
      <c r="I21" s="173"/>
      <c r="J21" s="173"/>
      <c r="K21" s="173"/>
      <c r="L21" s="173"/>
      <c r="M21" s="185"/>
      <c r="N21" s="169"/>
      <c r="O21" s="169"/>
    </row>
    <row r="22" spans="1:15" hidden="1">
      <c r="A22" s="410"/>
      <c r="B22" s="411"/>
      <c r="C22" s="186" t="s">
        <v>91</v>
      </c>
      <c r="D22" s="186" t="s">
        <v>92</v>
      </c>
      <c r="E22" s="186" t="s">
        <v>91</v>
      </c>
      <c r="F22" s="186" t="s">
        <v>92</v>
      </c>
      <c r="G22" s="169"/>
      <c r="H22" s="169"/>
      <c r="I22" s="169"/>
      <c r="J22" s="169"/>
      <c r="K22" s="169"/>
      <c r="L22" s="169"/>
      <c r="M22" s="36"/>
      <c r="N22" s="169"/>
      <c r="O22" s="169"/>
    </row>
    <row r="23" spans="1:15" hidden="1">
      <c r="A23" s="386" t="s">
        <v>93</v>
      </c>
      <c r="B23" s="387"/>
      <c r="C23" s="186"/>
      <c r="D23" s="186"/>
      <c r="E23" s="186"/>
      <c r="F23" s="186"/>
      <c r="G23" s="169"/>
      <c r="H23" s="169"/>
      <c r="I23" s="169"/>
      <c r="J23" s="169"/>
      <c r="K23" s="169"/>
      <c r="L23" s="169"/>
      <c r="M23" s="36"/>
      <c r="N23" s="169"/>
      <c r="O23" s="169"/>
    </row>
    <row r="24" spans="1:15" hidden="1">
      <c r="A24" s="388" t="s">
        <v>94</v>
      </c>
      <c r="B24" s="389"/>
      <c r="C24" s="186"/>
      <c r="D24" s="186"/>
      <c r="E24" s="186"/>
      <c r="F24" s="186"/>
      <c r="G24" s="169"/>
      <c r="H24" s="169"/>
      <c r="I24" s="169"/>
      <c r="J24" s="169"/>
      <c r="K24" s="169"/>
      <c r="L24" s="169"/>
      <c r="M24" s="36"/>
      <c r="N24" s="169"/>
      <c r="O24" s="169"/>
    </row>
    <row r="25" spans="1:15" hidden="1">
      <c r="A25" s="178" t="s">
        <v>95</v>
      </c>
      <c r="B25" s="187"/>
      <c r="C25" s="390"/>
      <c r="D25" s="390"/>
      <c r="E25" s="390"/>
      <c r="F25" s="390"/>
      <c r="G25" s="169"/>
      <c r="H25" s="169"/>
      <c r="I25" s="169"/>
      <c r="J25" s="169"/>
      <c r="K25" s="169"/>
      <c r="L25" s="169"/>
      <c r="M25" s="36"/>
      <c r="N25" s="169"/>
      <c r="O25" s="169"/>
    </row>
    <row r="26" spans="1:15" hidden="1">
      <c r="A26" s="178" t="s">
        <v>96</v>
      </c>
      <c r="B26" s="187"/>
      <c r="C26" s="391"/>
      <c r="D26" s="391"/>
      <c r="E26" s="391"/>
      <c r="F26" s="391"/>
      <c r="G26" s="188"/>
      <c r="H26" s="188"/>
      <c r="I26" s="188"/>
      <c r="J26" s="188"/>
      <c r="K26" s="188"/>
      <c r="L26" s="188"/>
      <c r="M26" s="189"/>
      <c r="N26" s="35"/>
      <c r="O26" s="169"/>
    </row>
    <row r="27" spans="1:15">
      <c r="A27" s="392" t="s">
        <v>97</v>
      </c>
      <c r="B27" s="393"/>
      <c r="C27" s="393"/>
      <c r="D27" s="393"/>
      <c r="E27" s="393"/>
      <c r="F27" s="393"/>
      <c r="G27" s="393"/>
      <c r="H27" s="393"/>
      <c r="I27" s="393"/>
      <c r="J27" s="393"/>
      <c r="K27" s="393"/>
      <c r="L27" s="393"/>
      <c r="M27" s="394"/>
      <c r="N27" s="35"/>
      <c r="O27" s="169"/>
    </row>
    <row r="28" spans="1:15">
      <c r="A28" s="370" t="s">
        <v>98</v>
      </c>
      <c r="B28" s="371"/>
      <c r="C28" s="372"/>
      <c r="D28" s="373"/>
      <c r="E28" s="373"/>
      <c r="F28" s="373"/>
      <c r="G28" s="373"/>
      <c r="H28" s="373"/>
      <c r="I28" s="373"/>
      <c r="J28" s="373"/>
      <c r="K28" s="373"/>
      <c r="L28" s="373"/>
      <c r="M28" s="374"/>
      <c r="N28" s="35"/>
      <c r="O28" s="169"/>
    </row>
    <row r="29" spans="1:15" ht="25" customHeight="1">
      <c r="A29" s="395" t="s">
        <v>99</v>
      </c>
      <c r="B29" s="396"/>
      <c r="C29" s="397"/>
      <c r="D29" s="398"/>
      <c r="E29" s="398"/>
      <c r="F29" s="398"/>
      <c r="G29" s="398"/>
      <c r="H29" s="398"/>
      <c r="I29" s="398"/>
      <c r="J29" s="398"/>
      <c r="K29" s="398"/>
      <c r="L29" s="398"/>
      <c r="M29" s="399"/>
    </row>
    <row r="30" spans="1:15">
      <c r="A30" s="370" t="s">
        <v>100</v>
      </c>
      <c r="B30" s="371"/>
      <c r="C30" s="372"/>
      <c r="D30" s="373"/>
      <c r="E30" s="373"/>
      <c r="F30" s="373"/>
      <c r="G30" s="373"/>
      <c r="H30" s="373"/>
      <c r="I30" s="373"/>
      <c r="J30" s="373"/>
      <c r="K30" s="373"/>
      <c r="L30" s="373"/>
      <c r="M30" s="374"/>
      <c r="N30" s="169"/>
      <c r="O30" s="169"/>
    </row>
    <row r="31" spans="1:15">
      <c r="A31" s="370" t="s">
        <v>101</v>
      </c>
      <c r="B31" s="371"/>
      <c r="C31" s="372"/>
      <c r="D31" s="373"/>
      <c r="E31" s="373"/>
      <c r="F31" s="373"/>
      <c r="G31" s="373"/>
      <c r="H31" s="373"/>
      <c r="I31" s="373"/>
      <c r="J31" s="373"/>
      <c r="K31" s="373"/>
      <c r="L31" s="373"/>
      <c r="M31" s="374"/>
      <c r="N31" s="35"/>
      <c r="O31" s="169"/>
    </row>
    <row r="32" spans="1:15" ht="35.15" customHeight="1">
      <c r="A32" s="375" t="s">
        <v>102</v>
      </c>
      <c r="B32" s="376"/>
      <c r="C32" s="377"/>
      <c r="D32" s="378"/>
      <c r="E32" s="378"/>
      <c r="F32" s="378"/>
      <c r="G32" s="378"/>
      <c r="H32" s="378"/>
      <c r="I32" s="378"/>
      <c r="J32" s="378"/>
      <c r="K32" s="378"/>
      <c r="L32" s="378"/>
      <c r="M32" s="379"/>
      <c r="N32" s="35"/>
      <c r="O32" s="169"/>
    </row>
    <row r="33" spans="1:15">
      <c r="A33" s="380" t="s">
        <v>103</v>
      </c>
      <c r="B33" s="381"/>
      <c r="C33" s="190" t="s">
        <v>104</v>
      </c>
      <c r="D33" s="365"/>
      <c r="E33" s="365"/>
      <c r="F33" s="365"/>
      <c r="G33" s="366" t="s">
        <v>105</v>
      </c>
      <c r="H33" s="366"/>
      <c r="I33" s="367"/>
      <c r="J33" s="367"/>
      <c r="K33" s="367"/>
      <c r="L33" s="367"/>
      <c r="M33" s="367"/>
      <c r="N33" s="35"/>
      <c r="O33" s="169"/>
    </row>
    <row r="34" spans="1:15">
      <c r="A34" s="380" t="s">
        <v>106</v>
      </c>
      <c r="B34" s="382"/>
      <c r="C34" s="381"/>
      <c r="D34" s="383"/>
      <c r="E34" s="384"/>
      <c r="F34" s="384"/>
      <c r="G34" s="384"/>
      <c r="H34" s="384"/>
      <c r="I34" s="384"/>
      <c r="J34" s="384"/>
      <c r="K34" s="384"/>
      <c r="L34" s="384"/>
      <c r="M34" s="385"/>
      <c r="N34" s="35"/>
      <c r="O34" s="169"/>
    </row>
    <row r="35" spans="1:15">
      <c r="A35" s="169" t="s">
        <v>107</v>
      </c>
      <c r="B35" s="169"/>
      <c r="C35" s="169"/>
      <c r="D35" s="169"/>
      <c r="E35" s="169"/>
      <c r="F35" s="169"/>
      <c r="G35" s="169"/>
      <c r="H35" s="169"/>
      <c r="I35" s="169"/>
      <c r="J35" s="169"/>
      <c r="K35" s="169"/>
      <c r="L35" s="169"/>
      <c r="M35" s="169"/>
      <c r="N35" s="35"/>
      <c r="O35" s="169"/>
    </row>
    <row r="36" spans="1:15">
      <c r="A36" s="368" t="s">
        <v>108</v>
      </c>
      <c r="B36" s="368"/>
      <c r="C36" s="368"/>
      <c r="D36" s="368"/>
      <c r="E36" s="368"/>
      <c r="F36" s="368"/>
      <c r="G36" s="368"/>
      <c r="H36" s="368"/>
      <c r="I36" s="368"/>
      <c r="J36" s="368"/>
      <c r="K36" s="368"/>
      <c r="L36" s="368"/>
      <c r="M36" s="368"/>
      <c r="N36" s="35"/>
      <c r="O36" s="169"/>
    </row>
    <row r="37" spans="1:15" ht="10.5" customHeight="1">
      <c r="A37" s="368" t="s">
        <v>109</v>
      </c>
      <c r="B37" s="368"/>
      <c r="C37" s="368"/>
      <c r="D37" s="368"/>
      <c r="E37" s="368"/>
      <c r="F37" s="368"/>
      <c r="G37" s="368"/>
      <c r="H37" s="368"/>
      <c r="I37" s="368"/>
      <c r="J37" s="368"/>
      <c r="K37" s="368"/>
      <c r="L37" s="368"/>
      <c r="M37" s="368"/>
      <c r="N37" s="35"/>
      <c r="O37" s="169"/>
    </row>
    <row r="38" spans="1:15" ht="27" customHeight="1">
      <c r="A38" s="368" t="s">
        <v>110</v>
      </c>
      <c r="B38" s="369"/>
      <c r="C38" s="369"/>
      <c r="D38" s="369"/>
      <c r="E38" s="369"/>
      <c r="F38" s="369"/>
      <c r="G38" s="369"/>
      <c r="H38" s="369"/>
      <c r="I38" s="369"/>
      <c r="J38" s="369"/>
      <c r="K38" s="369"/>
      <c r="L38" s="369"/>
      <c r="M38" s="369"/>
      <c r="N38" s="35"/>
      <c r="O38" s="169"/>
    </row>
    <row r="39" spans="1:15">
      <c r="A39" s="368" t="s">
        <v>111</v>
      </c>
      <c r="B39" s="369"/>
      <c r="C39" s="369"/>
      <c r="D39" s="369"/>
      <c r="E39" s="369"/>
      <c r="F39" s="369"/>
      <c r="G39" s="369"/>
      <c r="H39" s="369"/>
      <c r="I39" s="369"/>
      <c r="J39" s="369"/>
      <c r="K39" s="369"/>
      <c r="L39" s="369"/>
      <c r="M39" s="369"/>
      <c r="N39" s="35"/>
      <c r="O39" s="169"/>
    </row>
    <row r="40" spans="1:15">
      <c r="A40" s="35" t="s">
        <v>112</v>
      </c>
      <c r="B40" s="169"/>
      <c r="C40" s="169"/>
      <c r="D40" s="169"/>
      <c r="E40" s="169"/>
      <c r="F40" s="169"/>
      <c r="G40" s="169"/>
      <c r="H40" s="169"/>
      <c r="I40" s="169"/>
      <c r="J40" s="169"/>
      <c r="K40" s="169"/>
      <c r="L40" s="169"/>
      <c r="M40" s="169"/>
      <c r="N40" s="35"/>
      <c r="O40" s="169"/>
    </row>
    <row r="41" spans="1:15">
      <c r="A41" s="37" t="s">
        <v>113</v>
      </c>
      <c r="N41" s="35"/>
      <c r="O41" s="169"/>
    </row>
    <row r="42" spans="1:15">
      <c r="A42" s="359" t="s">
        <v>103</v>
      </c>
      <c r="B42" s="360"/>
      <c r="C42" s="190" t="s">
        <v>104</v>
      </c>
      <c r="D42" s="365"/>
      <c r="E42" s="365"/>
      <c r="F42" s="365"/>
      <c r="G42" s="366" t="s">
        <v>105</v>
      </c>
      <c r="H42" s="366"/>
      <c r="I42" s="367"/>
      <c r="J42" s="367"/>
      <c r="K42" s="367"/>
      <c r="L42" s="367"/>
      <c r="M42" s="367"/>
      <c r="N42" s="35"/>
      <c r="O42" s="169"/>
    </row>
    <row r="43" spans="1:15">
      <c r="A43" s="361"/>
      <c r="B43" s="362"/>
      <c r="C43" s="190" t="s">
        <v>104</v>
      </c>
      <c r="D43" s="365"/>
      <c r="E43" s="365"/>
      <c r="F43" s="365"/>
      <c r="G43" s="366" t="s">
        <v>105</v>
      </c>
      <c r="H43" s="366"/>
      <c r="I43" s="367"/>
      <c r="J43" s="367"/>
      <c r="K43" s="367"/>
      <c r="L43" s="367"/>
      <c r="M43" s="367"/>
      <c r="N43" s="35"/>
      <c r="O43" s="169"/>
    </row>
    <row r="44" spans="1:15">
      <c r="A44" s="361"/>
      <c r="B44" s="362"/>
      <c r="C44" s="190" t="s">
        <v>104</v>
      </c>
      <c r="D44" s="365"/>
      <c r="E44" s="365"/>
      <c r="F44" s="365"/>
      <c r="G44" s="366" t="s">
        <v>105</v>
      </c>
      <c r="H44" s="366"/>
      <c r="I44" s="367"/>
      <c r="J44" s="367"/>
      <c r="K44" s="367"/>
      <c r="L44" s="367"/>
      <c r="M44" s="367"/>
      <c r="N44" s="35"/>
      <c r="O44" s="169"/>
    </row>
    <row r="45" spans="1:15" ht="27" customHeight="1">
      <c r="A45" s="361"/>
      <c r="B45" s="362"/>
      <c r="C45" s="190" t="s">
        <v>104</v>
      </c>
      <c r="D45" s="365"/>
      <c r="E45" s="365"/>
      <c r="F45" s="365"/>
      <c r="G45" s="366" t="s">
        <v>105</v>
      </c>
      <c r="H45" s="366"/>
      <c r="I45" s="367"/>
      <c r="J45" s="367"/>
      <c r="K45" s="367"/>
      <c r="L45" s="367"/>
      <c r="M45" s="367"/>
      <c r="N45" s="35"/>
      <c r="O45" s="169"/>
    </row>
    <row r="46" spans="1:15">
      <c r="A46" s="363"/>
      <c r="B46" s="364"/>
      <c r="C46" s="190" t="s">
        <v>104</v>
      </c>
      <c r="D46" s="365"/>
      <c r="E46" s="365"/>
      <c r="F46" s="365"/>
      <c r="G46" s="366" t="s">
        <v>105</v>
      </c>
      <c r="H46" s="366"/>
      <c r="I46" s="367"/>
      <c r="J46" s="367"/>
      <c r="K46" s="367"/>
      <c r="L46" s="367"/>
      <c r="M46" s="367"/>
      <c r="N46" s="35"/>
      <c r="O46" s="169"/>
    </row>
    <row r="47" spans="1:15">
      <c r="N47" s="35"/>
      <c r="O47" s="169"/>
    </row>
    <row r="48" spans="1:15" ht="27" customHeight="1">
      <c r="N48" s="35"/>
      <c r="O48" s="169"/>
    </row>
    <row r="49" spans="14:15">
      <c r="N49" s="35"/>
      <c r="O49" s="169"/>
    </row>
    <row r="50" spans="14:15">
      <c r="N50" s="35"/>
      <c r="O50" s="169"/>
    </row>
    <row r="51" spans="14:15">
      <c r="N51" s="169"/>
      <c r="O51" s="169"/>
    </row>
    <row r="52" spans="14:15">
      <c r="N52" s="35"/>
      <c r="O52" s="169"/>
    </row>
    <row r="53" spans="14:15">
      <c r="N53" s="35"/>
      <c r="O53" s="169"/>
    </row>
    <row r="54" spans="14:15" ht="27" customHeight="1">
      <c r="N54" s="169"/>
      <c r="O54" s="169"/>
    </row>
    <row r="55" spans="14:15">
      <c r="N55" s="169"/>
      <c r="O55" s="169"/>
    </row>
    <row r="57" spans="14:15" ht="15" customHeight="1"/>
  </sheetData>
  <mergeCells count="73">
    <mergeCell ref="A3:A9"/>
    <mergeCell ref="C3:M3"/>
    <mergeCell ref="C4:M4"/>
    <mergeCell ref="B5:B7"/>
    <mergeCell ref="G6:M6"/>
    <mergeCell ref="C7:M7"/>
    <mergeCell ref="C8:M8"/>
    <mergeCell ref="C9:M9"/>
    <mergeCell ref="A10:A18"/>
    <mergeCell ref="C10:E10"/>
    <mergeCell ref="F10:F11"/>
    <mergeCell ref="G10:G11"/>
    <mergeCell ref="I10:I11"/>
    <mergeCell ref="B15:G15"/>
    <mergeCell ref="H15:M15"/>
    <mergeCell ref="B16:C18"/>
    <mergeCell ref="D16:E16"/>
    <mergeCell ref="F16:M16"/>
    <mergeCell ref="D17:E18"/>
    <mergeCell ref="K10:K11"/>
    <mergeCell ref="C11:E11"/>
    <mergeCell ref="B12:B14"/>
    <mergeCell ref="G13:M13"/>
    <mergeCell ref="C14:M14"/>
    <mergeCell ref="A19:G19"/>
    <mergeCell ref="H19:M19"/>
    <mergeCell ref="A20:M20"/>
    <mergeCell ref="A21:B22"/>
    <mergeCell ref="C21:D21"/>
    <mergeCell ref="E21:F21"/>
    <mergeCell ref="A30:B30"/>
    <mergeCell ref="C30:M30"/>
    <mergeCell ref="A23:B23"/>
    <mergeCell ref="A24:B24"/>
    <mergeCell ref="C25:D25"/>
    <mergeCell ref="E25:F25"/>
    <mergeCell ref="C26:D26"/>
    <mergeCell ref="E26:F26"/>
    <mergeCell ref="A27:M27"/>
    <mergeCell ref="A28:B28"/>
    <mergeCell ref="C28:M28"/>
    <mergeCell ref="A29:B29"/>
    <mergeCell ref="C29:M29"/>
    <mergeCell ref="A39:M39"/>
    <mergeCell ref="A31:B31"/>
    <mergeCell ref="C31:M31"/>
    <mergeCell ref="A32:B32"/>
    <mergeCell ref="C32:M32"/>
    <mergeCell ref="A33:B33"/>
    <mergeCell ref="D33:F33"/>
    <mergeCell ref="G33:H33"/>
    <mergeCell ref="I33:M33"/>
    <mergeCell ref="A34:C34"/>
    <mergeCell ref="D34:M34"/>
    <mergeCell ref="A36:M36"/>
    <mergeCell ref="A37:M37"/>
    <mergeCell ref="A38:M38"/>
    <mergeCell ref="A42:B46"/>
    <mergeCell ref="D42:F42"/>
    <mergeCell ref="G42:H42"/>
    <mergeCell ref="I42:M42"/>
    <mergeCell ref="D43:F43"/>
    <mergeCell ref="G43:H43"/>
    <mergeCell ref="I43:M43"/>
    <mergeCell ref="D44:F44"/>
    <mergeCell ref="G44:H44"/>
    <mergeCell ref="I44:M44"/>
    <mergeCell ref="D45:F45"/>
    <mergeCell ref="G45:H45"/>
    <mergeCell ref="I45:M45"/>
    <mergeCell ref="D46:F46"/>
    <mergeCell ref="G46:H46"/>
    <mergeCell ref="I46:M46"/>
  </mergeCells>
  <phoneticPr fontId="3"/>
  <dataValidations count="6">
    <dataValidation type="list" allowBlank="1" showInputMessage="1" showErrorMessage="1" sqref="D6 D13" xr:uid="{8286913A-94E1-4C64-AB3B-7E80F41530B2}">
      <formula1>"都,道,府,県"</formula1>
    </dataValidation>
    <dataValidation type="list" allowBlank="1" showInputMessage="1" showErrorMessage="1" sqref="F6 F13" xr:uid="{DC6ABC7F-73C6-4538-AEF5-4C6AB9E900FD}">
      <formula1>"市,郡,区"</formula1>
    </dataValidation>
    <dataValidation imeMode="fullKatakana" allowBlank="1" showInputMessage="1" showErrorMessage="1" sqref="C3:M3 C10:E10" xr:uid="{68A46DBE-14E7-44C5-BA14-5913F0E1EFB7}"/>
    <dataValidation imeMode="disabled" allowBlank="1" showInputMessage="1" showErrorMessage="1" sqref="D5 F5 D12 F12" xr:uid="{B457C233-3798-4182-AEE4-6E1E40FDBD2D}"/>
    <dataValidation type="whole" imeMode="disabled" operator="greaterThanOrEqual" allowBlank="1" showInputMessage="1" showErrorMessage="1" sqref="G10:G11 I10:I11 K10:K11" xr:uid="{001E1CBC-D469-4BB8-9F2B-092A65D93F2A}">
      <formula1>0</formula1>
    </dataValidation>
    <dataValidation type="whole" operator="greaterThanOrEqual" allowBlank="1" showInputMessage="1" showErrorMessage="1" sqref="C28:M28 C29" xr:uid="{F7D90828-FECE-4AE6-B350-A80F014E57C1}">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D35"/>
  <sheetViews>
    <sheetView showGridLines="0" zoomScale="75" zoomScaleNormal="75" zoomScaleSheetLayoutView="80" workbookViewId="0">
      <selection activeCell="B7" sqref="B7"/>
    </sheetView>
  </sheetViews>
  <sheetFormatPr defaultColWidth="9" defaultRowHeight="16" customHeight="1"/>
  <cols>
    <col min="1" max="1" width="9" style="39"/>
    <col min="2" max="28" width="4.6328125" style="39" customWidth="1"/>
    <col min="29" max="30" width="3.08984375" style="39" customWidth="1"/>
    <col min="31" max="257" width="9" style="39"/>
    <col min="258" max="284" width="4.6328125" style="39" customWidth="1"/>
    <col min="285" max="286" width="3.08984375" style="39" customWidth="1"/>
    <col min="287" max="513" width="9" style="39"/>
    <col min="514" max="540" width="4.6328125" style="39" customWidth="1"/>
    <col min="541" max="542" width="3.08984375" style="39" customWidth="1"/>
    <col min="543" max="769" width="9" style="39"/>
    <col min="770" max="796" width="4.6328125" style="39" customWidth="1"/>
    <col min="797" max="798" width="3.08984375" style="39" customWidth="1"/>
    <col min="799" max="1025" width="9" style="39"/>
    <col min="1026" max="1052" width="4.6328125" style="39" customWidth="1"/>
    <col min="1053" max="1054" width="3.08984375" style="39" customWidth="1"/>
    <col min="1055" max="1281" width="9" style="39"/>
    <col min="1282" max="1308" width="4.6328125" style="39" customWidth="1"/>
    <col min="1309" max="1310" width="3.08984375" style="39" customWidth="1"/>
    <col min="1311" max="1537" width="9" style="39"/>
    <col min="1538" max="1564" width="4.6328125" style="39" customWidth="1"/>
    <col min="1565" max="1566" width="3.08984375" style="39" customWidth="1"/>
    <col min="1567" max="1793" width="9" style="39"/>
    <col min="1794" max="1820" width="4.6328125" style="39" customWidth="1"/>
    <col min="1821" max="1822" width="3.08984375" style="39" customWidth="1"/>
    <col min="1823" max="2049" width="9" style="39"/>
    <col min="2050" max="2076" width="4.6328125" style="39" customWidth="1"/>
    <col min="2077" max="2078" width="3.08984375" style="39" customWidth="1"/>
    <col min="2079" max="2305" width="9" style="39"/>
    <col min="2306" max="2332" width="4.6328125" style="39" customWidth="1"/>
    <col min="2333" max="2334" width="3.08984375" style="39" customWidth="1"/>
    <col min="2335" max="2561" width="9" style="39"/>
    <col min="2562" max="2588" width="4.6328125" style="39" customWidth="1"/>
    <col min="2589" max="2590" width="3.08984375" style="39" customWidth="1"/>
    <col min="2591" max="2817" width="9" style="39"/>
    <col min="2818" max="2844" width="4.6328125" style="39" customWidth="1"/>
    <col min="2845" max="2846" width="3.08984375" style="39" customWidth="1"/>
    <col min="2847" max="3073" width="9" style="39"/>
    <col min="3074" max="3100" width="4.6328125" style="39" customWidth="1"/>
    <col min="3101" max="3102" width="3.08984375" style="39" customWidth="1"/>
    <col min="3103" max="3329" width="9" style="39"/>
    <col min="3330" max="3356" width="4.6328125" style="39" customWidth="1"/>
    <col min="3357" max="3358" width="3.08984375" style="39" customWidth="1"/>
    <col min="3359" max="3585" width="9" style="39"/>
    <col min="3586" max="3612" width="4.6328125" style="39" customWidth="1"/>
    <col min="3613" max="3614" width="3.08984375" style="39" customWidth="1"/>
    <col min="3615" max="3841" width="9" style="39"/>
    <col min="3842" max="3868" width="4.6328125" style="39" customWidth="1"/>
    <col min="3869" max="3870" width="3.08984375" style="39" customWidth="1"/>
    <col min="3871" max="4097" width="9" style="39"/>
    <col min="4098" max="4124" width="4.6328125" style="39" customWidth="1"/>
    <col min="4125" max="4126" width="3.08984375" style="39" customWidth="1"/>
    <col min="4127" max="4353" width="9" style="39"/>
    <col min="4354" max="4380" width="4.6328125" style="39" customWidth="1"/>
    <col min="4381" max="4382" width="3.08984375" style="39" customWidth="1"/>
    <col min="4383" max="4609" width="9" style="39"/>
    <col min="4610" max="4636" width="4.6328125" style="39" customWidth="1"/>
    <col min="4637" max="4638" width="3.08984375" style="39" customWidth="1"/>
    <col min="4639" max="4865" width="9" style="39"/>
    <col min="4866" max="4892" width="4.6328125" style="39" customWidth="1"/>
    <col min="4893" max="4894" width="3.08984375" style="39" customWidth="1"/>
    <col min="4895" max="5121" width="9" style="39"/>
    <col min="5122" max="5148" width="4.6328125" style="39" customWidth="1"/>
    <col min="5149" max="5150" width="3.08984375" style="39" customWidth="1"/>
    <col min="5151" max="5377" width="9" style="39"/>
    <col min="5378" max="5404" width="4.6328125" style="39" customWidth="1"/>
    <col min="5405" max="5406" width="3.08984375" style="39" customWidth="1"/>
    <col min="5407" max="5633" width="9" style="39"/>
    <col min="5634" max="5660" width="4.6328125" style="39" customWidth="1"/>
    <col min="5661" max="5662" width="3.08984375" style="39" customWidth="1"/>
    <col min="5663" max="5889" width="9" style="39"/>
    <col min="5890" max="5916" width="4.6328125" style="39" customWidth="1"/>
    <col min="5917" max="5918" width="3.08984375" style="39" customWidth="1"/>
    <col min="5919" max="6145" width="9" style="39"/>
    <col min="6146" max="6172" width="4.6328125" style="39" customWidth="1"/>
    <col min="6173" max="6174" width="3.08984375" style="39" customWidth="1"/>
    <col min="6175" max="6401" width="9" style="39"/>
    <col min="6402" max="6428" width="4.6328125" style="39" customWidth="1"/>
    <col min="6429" max="6430" width="3.08984375" style="39" customWidth="1"/>
    <col min="6431" max="6657" width="9" style="39"/>
    <col min="6658" max="6684" width="4.6328125" style="39" customWidth="1"/>
    <col min="6685" max="6686" width="3.08984375" style="39" customWidth="1"/>
    <col min="6687" max="6913" width="9" style="39"/>
    <col min="6914" max="6940" width="4.6328125" style="39" customWidth="1"/>
    <col min="6941" max="6942" width="3.08984375" style="39" customWidth="1"/>
    <col min="6943" max="7169" width="9" style="39"/>
    <col min="7170" max="7196" width="4.6328125" style="39" customWidth="1"/>
    <col min="7197" max="7198" width="3.08984375" style="39" customWidth="1"/>
    <col min="7199" max="7425" width="9" style="39"/>
    <col min="7426" max="7452" width="4.6328125" style="39" customWidth="1"/>
    <col min="7453" max="7454" width="3.08984375" style="39" customWidth="1"/>
    <col min="7455" max="7681" width="9" style="39"/>
    <col min="7682" max="7708" width="4.6328125" style="39" customWidth="1"/>
    <col min="7709" max="7710" width="3.08984375" style="39" customWidth="1"/>
    <col min="7711" max="7937" width="9" style="39"/>
    <col min="7938" max="7964" width="4.6328125" style="39" customWidth="1"/>
    <col min="7965" max="7966" width="3.08984375" style="39" customWidth="1"/>
    <col min="7967" max="8193" width="9" style="39"/>
    <col min="8194" max="8220" width="4.6328125" style="39" customWidth="1"/>
    <col min="8221" max="8222" width="3.08984375" style="39" customWidth="1"/>
    <col min="8223" max="8449" width="9" style="39"/>
    <col min="8450" max="8476" width="4.6328125" style="39" customWidth="1"/>
    <col min="8477" max="8478" width="3.08984375" style="39" customWidth="1"/>
    <col min="8479" max="8705" width="9" style="39"/>
    <col min="8706" max="8732" width="4.6328125" style="39" customWidth="1"/>
    <col min="8733" max="8734" width="3.08984375" style="39" customWidth="1"/>
    <col min="8735" max="8961" width="9" style="39"/>
    <col min="8962" max="8988" width="4.6328125" style="39" customWidth="1"/>
    <col min="8989" max="8990" width="3.08984375" style="39" customWidth="1"/>
    <col min="8991" max="9217" width="9" style="39"/>
    <col min="9218" max="9244" width="4.6328125" style="39" customWidth="1"/>
    <col min="9245" max="9246" width="3.08984375" style="39" customWidth="1"/>
    <col min="9247" max="9473" width="9" style="39"/>
    <col min="9474" max="9500" width="4.6328125" style="39" customWidth="1"/>
    <col min="9501" max="9502" width="3.08984375" style="39" customWidth="1"/>
    <col min="9503" max="9729" width="9" style="39"/>
    <col min="9730" max="9756" width="4.6328125" style="39" customWidth="1"/>
    <col min="9757" max="9758" width="3.08984375" style="39" customWidth="1"/>
    <col min="9759" max="9985" width="9" style="39"/>
    <col min="9986" max="10012" width="4.6328125" style="39" customWidth="1"/>
    <col min="10013" max="10014" width="3.08984375" style="39" customWidth="1"/>
    <col min="10015" max="10241" width="9" style="39"/>
    <col min="10242" max="10268" width="4.6328125" style="39" customWidth="1"/>
    <col min="10269" max="10270" width="3.08984375" style="39" customWidth="1"/>
    <col min="10271" max="10497" width="9" style="39"/>
    <col min="10498" max="10524" width="4.6328125" style="39" customWidth="1"/>
    <col min="10525" max="10526" width="3.08984375" style="39" customWidth="1"/>
    <col min="10527" max="10753" width="9" style="39"/>
    <col min="10754" max="10780" width="4.6328125" style="39" customWidth="1"/>
    <col min="10781" max="10782" width="3.08984375" style="39" customWidth="1"/>
    <col min="10783" max="11009" width="9" style="39"/>
    <col min="11010" max="11036" width="4.6328125" style="39" customWidth="1"/>
    <col min="11037" max="11038" width="3.08984375" style="39" customWidth="1"/>
    <col min="11039" max="11265" width="9" style="39"/>
    <col min="11266" max="11292" width="4.6328125" style="39" customWidth="1"/>
    <col min="11293" max="11294" width="3.08984375" style="39" customWidth="1"/>
    <col min="11295" max="11521" width="9" style="39"/>
    <col min="11522" max="11548" width="4.6328125" style="39" customWidth="1"/>
    <col min="11549" max="11550" width="3.08984375" style="39" customWidth="1"/>
    <col min="11551" max="11777" width="9" style="39"/>
    <col min="11778" max="11804" width="4.6328125" style="39" customWidth="1"/>
    <col min="11805" max="11806" width="3.08984375" style="39" customWidth="1"/>
    <col min="11807" max="12033" width="9" style="39"/>
    <col min="12034" max="12060" width="4.6328125" style="39" customWidth="1"/>
    <col min="12061" max="12062" width="3.08984375" style="39" customWidth="1"/>
    <col min="12063" max="12289" width="9" style="39"/>
    <col min="12290" max="12316" width="4.6328125" style="39" customWidth="1"/>
    <col min="12317" max="12318" width="3.08984375" style="39" customWidth="1"/>
    <col min="12319" max="12545" width="9" style="39"/>
    <col min="12546" max="12572" width="4.6328125" style="39" customWidth="1"/>
    <col min="12573" max="12574" width="3.08984375" style="39" customWidth="1"/>
    <col min="12575" max="12801" width="9" style="39"/>
    <col min="12802" max="12828" width="4.6328125" style="39" customWidth="1"/>
    <col min="12829" max="12830" width="3.08984375" style="39" customWidth="1"/>
    <col min="12831" max="13057" width="9" style="39"/>
    <col min="13058" max="13084" width="4.6328125" style="39" customWidth="1"/>
    <col min="13085" max="13086" width="3.08984375" style="39" customWidth="1"/>
    <col min="13087" max="13313" width="9" style="39"/>
    <col min="13314" max="13340" width="4.6328125" style="39" customWidth="1"/>
    <col min="13341" max="13342" width="3.08984375" style="39" customWidth="1"/>
    <col min="13343" max="13569" width="9" style="39"/>
    <col min="13570" max="13596" width="4.6328125" style="39" customWidth="1"/>
    <col min="13597" max="13598" width="3.08984375" style="39" customWidth="1"/>
    <col min="13599" max="13825" width="9" style="39"/>
    <col min="13826" max="13852" width="4.6328125" style="39" customWidth="1"/>
    <col min="13853" max="13854" width="3.08984375" style="39" customWidth="1"/>
    <col min="13855" max="14081" width="9" style="39"/>
    <col min="14082" max="14108" width="4.6328125" style="39" customWidth="1"/>
    <col min="14109" max="14110" width="3.08984375" style="39" customWidth="1"/>
    <col min="14111" max="14337" width="9" style="39"/>
    <col min="14338" max="14364" width="4.6328125" style="39" customWidth="1"/>
    <col min="14365" max="14366" width="3.08984375" style="39" customWidth="1"/>
    <col min="14367" max="14593" width="9" style="39"/>
    <col min="14594" max="14620" width="4.6328125" style="39" customWidth="1"/>
    <col min="14621" max="14622" width="3.08984375" style="39" customWidth="1"/>
    <col min="14623" max="14849" width="9" style="39"/>
    <col min="14850" max="14876" width="4.6328125" style="39" customWidth="1"/>
    <col min="14877" max="14878" width="3.08984375" style="39" customWidth="1"/>
    <col min="14879" max="15105" width="9" style="39"/>
    <col min="15106" max="15132" width="4.6328125" style="39" customWidth="1"/>
    <col min="15133" max="15134" width="3.08984375" style="39" customWidth="1"/>
    <col min="15135" max="15361" width="9" style="39"/>
    <col min="15362" max="15388" width="4.6328125" style="39" customWidth="1"/>
    <col min="15389" max="15390" width="3.08984375" style="39" customWidth="1"/>
    <col min="15391" max="15617" width="9" style="39"/>
    <col min="15618" max="15644" width="4.6328125" style="39" customWidth="1"/>
    <col min="15645" max="15646" width="3.08984375" style="39" customWidth="1"/>
    <col min="15647" max="15873" width="9" style="39"/>
    <col min="15874" max="15900" width="4.6328125" style="39" customWidth="1"/>
    <col min="15901" max="15902" width="3.08984375" style="39" customWidth="1"/>
    <col min="15903" max="16129" width="9" style="39"/>
    <col min="16130" max="16156" width="4.6328125" style="39" customWidth="1"/>
    <col min="16157" max="16158" width="3.08984375" style="39" customWidth="1"/>
    <col min="16159" max="16384" width="9" style="39"/>
  </cols>
  <sheetData>
    <row r="1" spans="2:30" ht="16" customHeight="1">
      <c r="B1" s="38" t="s">
        <v>114</v>
      </c>
    </row>
    <row r="3" spans="2:30" ht="16" customHeight="1">
      <c r="C3" s="38" t="s">
        <v>115</v>
      </c>
    </row>
    <row r="5" spans="2:30" ht="16" customHeight="1">
      <c r="C5" s="454" t="s">
        <v>116</v>
      </c>
      <c r="D5" s="455"/>
      <c r="E5" s="455"/>
      <c r="F5" s="456"/>
      <c r="G5" s="457"/>
      <c r="H5" s="458"/>
      <c r="I5" s="458"/>
      <c r="J5" s="458"/>
      <c r="K5" s="458"/>
      <c r="L5" s="458"/>
      <c r="M5" s="458"/>
      <c r="N5" s="458"/>
      <c r="O5" s="458"/>
      <c r="P5" s="459"/>
    </row>
    <row r="7" spans="2:30" ht="16" customHeight="1">
      <c r="B7" s="40"/>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2"/>
    </row>
    <row r="8" spans="2:30" ht="16" customHeight="1">
      <c r="B8" s="43"/>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5"/>
    </row>
    <row r="9" spans="2:30" ht="16" customHeight="1">
      <c r="B9" s="43"/>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5"/>
    </row>
    <row r="10" spans="2:30" ht="16" customHeight="1">
      <c r="B10" s="43"/>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5"/>
    </row>
    <row r="11" spans="2:30" ht="16" customHeight="1">
      <c r="B11" s="43"/>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5"/>
    </row>
    <row r="12" spans="2:30" ht="16" customHeight="1">
      <c r="B12" s="43"/>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5"/>
    </row>
    <row r="13" spans="2:30" ht="16" customHeight="1">
      <c r="B13" s="43"/>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5"/>
    </row>
    <row r="14" spans="2:30" ht="16" customHeight="1">
      <c r="B14" s="43"/>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5"/>
    </row>
    <row r="15" spans="2:30" ht="16" customHeight="1">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5"/>
    </row>
    <row r="16" spans="2:30" ht="16" customHeight="1">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5"/>
    </row>
    <row r="17" spans="2:30" ht="16" customHeight="1">
      <c r="B17" s="43"/>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5"/>
    </row>
    <row r="18" spans="2:30" ht="16" customHeight="1">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5"/>
    </row>
    <row r="19" spans="2:30" ht="16" customHeight="1">
      <c r="B19" s="43"/>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5"/>
    </row>
    <row r="20" spans="2:30" ht="16" customHeight="1">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5"/>
    </row>
    <row r="21" spans="2:30" ht="16" customHeight="1">
      <c r="B21" s="43"/>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5"/>
    </row>
    <row r="22" spans="2:30" ht="16" customHeight="1">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5"/>
    </row>
    <row r="23" spans="2:30" ht="16" customHeight="1">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5"/>
    </row>
    <row r="24" spans="2:30" ht="16" customHeight="1">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5"/>
    </row>
    <row r="25" spans="2:30" ht="16" customHeight="1">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5"/>
    </row>
    <row r="26" spans="2:30" ht="16" customHeight="1">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5"/>
    </row>
    <row r="27" spans="2:30" ht="16" customHeight="1">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5"/>
    </row>
    <row r="28" spans="2:30" ht="16" customHeight="1">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5"/>
    </row>
    <row r="29" spans="2:30" ht="16" customHeight="1">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5"/>
    </row>
    <row r="30" spans="2:30" ht="16" customHeight="1">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5"/>
    </row>
    <row r="31" spans="2:30" ht="16" customHeight="1">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5"/>
    </row>
    <row r="32" spans="2:30" ht="16" customHeight="1">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5"/>
    </row>
    <row r="33" spans="2:30" ht="16" customHeight="1">
      <c r="B33" s="46"/>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8"/>
    </row>
    <row r="34" spans="2:30" ht="16" customHeight="1">
      <c r="B34" s="49" t="s">
        <v>117</v>
      </c>
    </row>
    <row r="35" spans="2:30" ht="16" customHeight="1">
      <c r="B35" s="49" t="s">
        <v>118</v>
      </c>
    </row>
  </sheetData>
  <mergeCells count="2">
    <mergeCell ref="C5:F5"/>
    <mergeCell ref="G5:P5"/>
  </mergeCells>
  <phoneticPr fontId="3"/>
  <printOptions horizontalCentered="1" verticalCentered="1"/>
  <pageMargins left="0.78740157480314965" right="0.78740157480314965" top="0.68" bottom="0.53" header="0.51181102362204722" footer="0.51181102362204722"/>
  <pageSetup paperSize="9" scale="96"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D48"/>
  <sheetViews>
    <sheetView showGridLines="0" topLeftCell="A22" zoomScale="75" zoomScaleNormal="75" zoomScaleSheetLayoutView="80" workbookViewId="0">
      <selection activeCell="B7" sqref="B7"/>
    </sheetView>
  </sheetViews>
  <sheetFormatPr defaultColWidth="9" defaultRowHeight="13"/>
  <cols>
    <col min="1" max="1" width="9" style="51"/>
    <col min="2" max="2" width="19" style="51" customWidth="1"/>
    <col min="3" max="3" width="44" style="51" customWidth="1"/>
    <col min="4" max="4" width="12" style="51" customWidth="1"/>
    <col min="5" max="257" width="9" style="51"/>
    <col min="258" max="258" width="19" style="51" customWidth="1"/>
    <col min="259" max="259" width="44" style="51" customWidth="1"/>
    <col min="260" max="260" width="12" style="51" customWidth="1"/>
    <col min="261" max="513" width="9" style="51"/>
    <col min="514" max="514" width="19" style="51" customWidth="1"/>
    <col min="515" max="515" width="44" style="51" customWidth="1"/>
    <col min="516" max="516" width="12" style="51" customWidth="1"/>
    <col min="517" max="769" width="9" style="51"/>
    <col min="770" max="770" width="19" style="51" customWidth="1"/>
    <col min="771" max="771" width="44" style="51" customWidth="1"/>
    <col min="772" max="772" width="12" style="51" customWidth="1"/>
    <col min="773" max="1025" width="9" style="51"/>
    <col min="1026" max="1026" width="19" style="51" customWidth="1"/>
    <col min="1027" max="1027" width="44" style="51" customWidth="1"/>
    <col min="1028" max="1028" width="12" style="51" customWidth="1"/>
    <col min="1029" max="1281" width="9" style="51"/>
    <col min="1282" max="1282" width="19" style="51" customWidth="1"/>
    <col min="1283" max="1283" width="44" style="51" customWidth="1"/>
    <col min="1284" max="1284" width="12" style="51" customWidth="1"/>
    <col min="1285" max="1537" width="9" style="51"/>
    <col min="1538" max="1538" width="19" style="51" customWidth="1"/>
    <col min="1539" max="1539" width="44" style="51" customWidth="1"/>
    <col min="1540" max="1540" width="12" style="51" customWidth="1"/>
    <col min="1541" max="1793" width="9" style="51"/>
    <col min="1794" max="1794" width="19" style="51" customWidth="1"/>
    <col min="1795" max="1795" width="44" style="51" customWidth="1"/>
    <col min="1796" max="1796" width="12" style="51" customWidth="1"/>
    <col min="1797" max="2049" width="9" style="51"/>
    <col min="2050" max="2050" width="19" style="51" customWidth="1"/>
    <col min="2051" max="2051" width="44" style="51" customWidth="1"/>
    <col min="2052" max="2052" width="12" style="51" customWidth="1"/>
    <col min="2053" max="2305" width="9" style="51"/>
    <col min="2306" max="2306" width="19" style="51" customWidth="1"/>
    <col min="2307" max="2307" width="44" style="51" customWidth="1"/>
    <col min="2308" max="2308" width="12" style="51" customWidth="1"/>
    <col min="2309" max="2561" width="9" style="51"/>
    <col min="2562" max="2562" width="19" style="51" customWidth="1"/>
    <col min="2563" max="2563" width="44" style="51" customWidth="1"/>
    <col min="2564" max="2564" width="12" style="51" customWidth="1"/>
    <col min="2565" max="2817" width="9" style="51"/>
    <col min="2818" max="2818" width="19" style="51" customWidth="1"/>
    <col min="2819" max="2819" width="44" style="51" customWidth="1"/>
    <col min="2820" max="2820" width="12" style="51" customWidth="1"/>
    <col min="2821" max="3073" width="9" style="51"/>
    <col min="3074" max="3074" width="19" style="51" customWidth="1"/>
    <col min="3075" max="3075" width="44" style="51" customWidth="1"/>
    <col min="3076" max="3076" width="12" style="51" customWidth="1"/>
    <col min="3077" max="3329" width="9" style="51"/>
    <col min="3330" max="3330" width="19" style="51" customWidth="1"/>
    <col min="3331" max="3331" width="44" style="51" customWidth="1"/>
    <col min="3332" max="3332" width="12" style="51" customWidth="1"/>
    <col min="3333" max="3585" width="9" style="51"/>
    <col min="3586" max="3586" width="19" style="51" customWidth="1"/>
    <col min="3587" max="3587" width="44" style="51" customWidth="1"/>
    <col min="3588" max="3588" width="12" style="51" customWidth="1"/>
    <col min="3589" max="3841" width="9" style="51"/>
    <col min="3842" max="3842" width="19" style="51" customWidth="1"/>
    <col min="3843" max="3843" width="44" style="51" customWidth="1"/>
    <col min="3844" max="3844" width="12" style="51" customWidth="1"/>
    <col min="3845" max="4097" width="9" style="51"/>
    <col min="4098" max="4098" width="19" style="51" customWidth="1"/>
    <col min="4099" max="4099" width="44" style="51" customWidth="1"/>
    <col min="4100" max="4100" width="12" style="51" customWidth="1"/>
    <col min="4101" max="4353" width="9" style="51"/>
    <col min="4354" max="4354" width="19" style="51" customWidth="1"/>
    <col min="4355" max="4355" width="44" style="51" customWidth="1"/>
    <col min="4356" max="4356" width="12" style="51" customWidth="1"/>
    <col min="4357" max="4609" width="9" style="51"/>
    <col min="4610" max="4610" width="19" style="51" customWidth="1"/>
    <col min="4611" max="4611" width="44" style="51" customWidth="1"/>
    <col min="4612" max="4612" width="12" style="51" customWidth="1"/>
    <col min="4613" max="4865" width="9" style="51"/>
    <col min="4866" max="4866" width="19" style="51" customWidth="1"/>
    <col min="4867" max="4867" width="44" style="51" customWidth="1"/>
    <col min="4868" max="4868" width="12" style="51" customWidth="1"/>
    <col min="4869" max="5121" width="9" style="51"/>
    <col min="5122" max="5122" width="19" style="51" customWidth="1"/>
    <col min="5123" max="5123" width="44" style="51" customWidth="1"/>
    <col min="5124" max="5124" width="12" style="51" customWidth="1"/>
    <col min="5125" max="5377" width="9" style="51"/>
    <col min="5378" max="5378" width="19" style="51" customWidth="1"/>
    <col min="5379" max="5379" width="44" style="51" customWidth="1"/>
    <col min="5380" max="5380" width="12" style="51" customWidth="1"/>
    <col min="5381" max="5633" width="9" style="51"/>
    <col min="5634" max="5634" width="19" style="51" customWidth="1"/>
    <col min="5635" max="5635" width="44" style="51" customWidth="1"/>
    <col min="5636" max="5636" width="12" style="51" customWidth="1"/>
    <col min="5637" max="5889" width="9" style="51"/>
    <col min="5890" max="5890" width="19" style="51" customWidth="1"/>
    <col min="5891" max="5891" width="44" style="51" customWidth="1"/>
    <col min="5892" max="5892" width="12" style="51" customWidth="1"/>
    <col min="5893" max="6145" width="9" style="51"/>
    <col min="6146" max="6146" width="19" style="51" customWidth="1"/>
    <col min="6147" max="6147" width="44" style="51" customWidth="1"/>
    <col min="6148" max="6148" width="12" style="51" customWidth="1"/>
    <col min="6149" max="6401" width="9" style="51"/>
    <col min="6402" max="6402" width="19" style="51" customWidth="1"/>
    <col min="6403" max="6403" width="44" style="51" customWidth="1"/>
    <col min="6404" max="6404" width="12" style="51" customWidth="1"/>
    <col min="6405" max="6657" width="9" style="51"/>
    <col min="6658" max="6658" width="19" style="51" customWidth="1"/>
    <col min="6659" max="6659" width="44" style="51" customWidth="1"/>
    <col min="6660" max="6660" width="12" style="51" customWidth="1"/>
    <col min="6661" max="6913" width="9" style="51"/>
    <col min="6914" max="6914" width="19" style="51" customWidth="1"/>
    <col min="6915" max="6915" width="44" style="51" customWidth="1"/>
    <col min="6916" max="6916" width="12" style="51" customWidth="1"/>
    <col min="6917" max="7169" width="9" style="51"/>
    <col min="7170" max="7170" width="19" style="51" customWidth="1"/>
    <col min="7171" max="7171" width="44" style="51" customWidth="1"/>
    <col min="7172" max="7172" width="12" style="51" customWidth="1"/>
    <col min="7173" max="7425" width="9" style="51"/>
    <col min="7426" max="7426" width="19" style="51" customWidth="1"/>
    <col min="7427" max="7427" width="44" style="51" customWidth="1"/>
    <col min="7428" max="7428" width="12" style="51" customWidth="1"/>
    <col min="7429" max="7681" width="9" style="51"/>
    <col min="7682" max="7682" width="19" style="51" customWidth="1"/>
    <col min="7683" max="7683" width="44" style="51" customWidth="1"/>
    <col min="7684" max="7684" width="12" style="51" customWidth="1"/>
    <col min="7685" max="7937" width="9" style="51"/>
    <col min="7938" max="7938" width="19" style="51" customWidth="1"/>
    <col min="7939" max="7939" width="44" style="51" customWidth="1"/>
    <col min="7940" max="7940" width="12" style="51" customWidth="1"/>
    <col min="7941" max="8193" width="9" style="51"/>
    <col min="8194" max="8194" width="19" style="51" customWidth="1"/>
    <col min="8195" max="8195" width="44" style="51" customWidth="1"/>
    <col min="8196" max="8196" width="12" style="51" customWidth="1"/>
    <col min="8197" max="8449" width="9" style="51"/>
    <col min="8450" max="8450" width="19" style="51" customWidth="1"/>
    <col min="8451" max="8451" width="44" style="51" customWidth="1"/>
    <col min="8452" max="8452" width="12" style="51" customWidth="1"/>
    <col min="8453" max="8705" width="9" style="51"/>
    <col min="8706" max="8706" width="19" style="51" customWidth="1"/>
    <col min="8707" max="8707" width="44" style="51" customWidth="1"/>
    <col min="8708" max="8708" width="12" style="51" customWidth="1"/>
    <col min="8709" max="8961" width="9" style="51"/>
    <col min="8962" max="8962" width="19" style="51" customWidth="1"/>
    <col min="8963" max="8963" width="44" style="51" customWidth="1"/>
    <col min="8964" max="8964" width="12" style="51" customWidth="1"/>
    <col min="8965" max="9217" width="9" style="51"/>
    <col min="9218" max="9218" width="19" style="51" customWidth="1"/>
    <col min="9219" max="9219" width="44" style="51" customWidth="1"/>
    <col min="9220" max="9220" width="12" style="51" customWidth="1"/>
    <col min="9221" max="9473" width="9" style="51"/>
    <col min="9474" max="9474" width="19" style="51" customWidth="1"/>
    <col min="9475" max="9475" width="44" style="51" customWidth="1"/>
    <col min="9476" max="9476" width="12" style="51" customWidth="1"/>
    <col min="9477" max="9729" width="9" style="51"/>
    <col min="9730" max="9730" width="19" style="51" customWidth="1"/>
    <col min="9731" max="9731" width="44" style="51" customWidth="1"/>
    <col min="9732" max="9732" width="12" style="51" customWidth="1"/>
    <col min="9733" max="9985" width="9" style="51"/>
    <col min="9986" max="9986" width="19" style="51" customWidth="1"/>
    <col min="9987" max="9987" width="44" style="51" customWidth="1"/>
    <col min="9988" max="9988" width="12" style="51" customWidth="1"/>
    <col min="9989" max="10241" width="9" style="51"/>
    <col min="10242" max="10242" width="19" style="51" customWidth="1"/>
    <col min="10243" max="10243" width="44" style="51" customWidth="1"/>
    <col min="10244" max="10244" width="12" style="51" customWidth="1"/>
    <col min="10245" max="10497" width="9" style="51"/>
    <col min="10498" max="10498" width="19" style="51" customWidth="1"/>
    <col min="10499" max="10499" width="44" style="51" customWidth="1"/>
    <col min="10500" max="10500" width="12" style="51" customWidth="1"/>
    <col min="10501" max="10753" width="9" style="51"/>
    <col min="10754" max="10754" width="19" style="51" customWidth="1"/>
    <col min="10755" max="10755" width="44" style="51" customWidth="1"/>
    <col min="10756" max="10756" width="12" style="51" customWidth="1"/>
    <col min="10757" max="11009" width="9" style="51"/>
    <col min="11010" max="11010" width="19" style="51" customWidth="1"/>
    <col min="11011" max="11011" width="44" style="51" customWidth="1"/>
    <col min="11012" max="11012" width="12" style="51" customWidth="1"/>
    <col min="11013" max="11265" width="9" style="51"/>
    <col min="11266" max="11266" width="19" style="51" customWidth="1"/>
    <col min="11267" max="11267" width="44" style="51" customWidth="1"/>
    <col min="11268" max="11268" width="12" style="51" customWidth="1"/>
    <col min="11269" max="11521" width="9" style="51"/>
    <col min="11522" max="11522" width="19" style="51" customWidth="1"/>
    <col min="11523" max="11523" width="44" style="51" customWidth="1"/>
    <col min="11524" max="11524" width="12" style="51" customWidth="1"/>
    <col min="11525" max="11777" width="9" style="51"/>
    <col min="11778" max="11778" width="19" style="51" customWidth="1"/>
    <col min="11779" max="11779" width="44" style="51" customWidth="1"/>
    <col min="11780" max="11780" width="12" style="51" customWidth="1"/>
    <col min="11781" max="12033" width="9" style="51"/>
    <col min="12034" max="12034" width="19" style="51" customWidth="1"/>
    <col min="12035" max="12035" width="44" style="51" customWidth="1"/>
    <col min="12036" max="12036" width="12" style="51" customWidth="1"/>
    <col min="12037" max="12289" width="9" style="51"/>
    <col min="12290" max="12290" width="19" style="51" customWidth="1"/>
    <col min="12291" max="12291" width="44" style="51" customWidth="1"/>
    <col min="12292" max="12292" width="12" style="51" customWidth="1"/>
    <col min="12293" max="12545" width="9" style="51"/>
    <col min="12546" max="12546" width="19" style="51" customWidth="1"/>
    <col min="12547" max="12547" width="44" style="51" customWidth="1"/>
    <col min="12548" max="12548" width="12" style="51" customWidth="1"/>
    <col min="12549" max="12801" width="9" style="51"/>
    <col min="12802" max="12802" width="19" style="51" customWidth="1"/>
    <col min="12803" max="12803" width="44" style="51" customWidth="1"/>
    <col min="12804" max="12804" width="12" style="51" customWidth="1"/>
    <col min="12805" max="13057" width="9" style="51"/>
    <col min="13058" max="13058" width="19" style="51" customWidth="1"/>
    <col min="13059" max="13059" width="44" style="51" customWidth="1"/>
    <col min="13060" max="13060" width="12" style="51" customWidth="1"/>
    <col min="13061" max="13313" width="9" style="51"/>
    <col min="13314" max="13314" width="19" style="51" customWidth="1"/>
    <col min="13315" max="13315" width="44" style="51" customWidth="1"/>
    <col min="13316" max="13316" width="12" style="51" customWidth="1"/>
    <col min="13317" max="13569" width="9" style="51"/>
    <col min="13570" max="13570" width="19" style="51" customWidth="1"/>
    <col min="13571" max="13571" width="44" style="51" customWidth="1"/>
    <col min="13572" max="13572" width="12" style="51" customWidth="1"/>
    <col min="13573" max="13825" width="9" style="51"/>
    <col min="13826" max="13826" width="19" style="51" customWidth="1"/>
    <col min="13827" max="13827" width="44" style="51" customWidth="1"/>
    <col min="13828" max="13828" width="12" style="51" customWidth="1"/>
    <col min="13829" max="14081" width="9" style="51"/>
    <col min="14082" max="14082" width="19" style="51" customWidth="1"/>
    <col min="14083" max="14083" width="44" style="51" customWidth="1"/>
    <col min="14084" max="14084" width="12" style="51" customWidth="1"/>
    <col min="14085" max="14337" width="9" style="51"/>
    <col min="14338" max="14338" width="19" style="51" customWidth="1"/>
    <col min="14339" max="14339" width="44" style="51" customWidth="1"/>
    <col min="14340" max="14340" width="12" style="51" customWidth="1"/>
    <col min="14341" max="14593" width="9" style="51"/>
    <col min="14594" max="14594" width="19" style="51" customWidth="1"/>
    <col min="14595" max="14595" width="44" style="51" customWidth="1"/>
    <col min="14596" max="14596" width="12" style="51" customWidth="1"/>
    <col min="14597" max="14849" width="9" style="51"/>
    <col min="14850" max="14850" width="19" style="51" customWidth="1"/>
    <col min="14851" max="14851" width="44" style="51" customWidth="1"/>
    <col min="14852" max="14852" width="12" style="51" customWidth="1"/>
    <col min="14853" max="15105" width="9" style="51"/>
    <col min="15106" max="15106" width="19" style="51" customWidth="1"/>
    <col min="15107" max="15107" width="44" style="51" customWidth="1"/>
    <col min="15108" max="15108" width="12" style="51" customWidth="1"/>
    <col min="15109" max="15361" width="9" style="51"/>
    <col min="15362" max="15362" width="19" style="51" customWidth="1"/>
    <col min="15363" max="15363" width="44" style="51" customWidth="1"/>
    <col min="15364" max="15364" width="12" style="51" customWidth="1"/>
    <col min="15365" max="15617" width="9" style="51"/>
    <col min="15618" max="15618" width="19" style="51" customWidth="1"/>
    <col min="15619" max="15619" width="44" style="51" customWidth="1"/>
    <col min="15620" max="15620" width="12" style="51" customWidth="1"/>
    <col min="15621" max="15873" width="9" style="51"/>
    <col min="15874" max="15874" width="19" style="51" customWidth="1"/>
    <col min="15875" max="15875" width="44" style="51" customWidth="1"/>
    <col min="15876" max="15876" width="12" style="51" customWidth="1"/>
    <col min="15877" max="16129" width="9" style="51"/>
    <col min="16130" max="16130" width="19" style="51" customWidth="1"/>
    <col min="16131" max="16131" width="44" style="51" customWidth="1"/>
    <col min="16132" max="16132" width="12" style="51" customWidth="1"/>
    <col min="16133" max="16384" width="9" style="51"/>
  </cols>
  <sheetData>
    <row r="1" spans="2:4" ht="16.5">
      <c r="B1" s="50" t="s">
        <v>119</v>
      </c>
    </row>
    <row r="3" spans="2:4" ht="16.5">
      <c r="B3" s="52" t="s">
        <v>120</v>
      </c>
    </row>
    <row r="4" spans="2:4">
      <c r="B4" s="460" t="s">
        <v>121</v>
      </c>
      <c r="C4" s="460"/>
      <c r="D4" s="460"/>
    </row>
    <row r="5" spans="2:4" ht="13.5" thickBot="1">
      <c r="B5" s="460" t="s">
        <v>122</v>
      </c>
      <c r="C5" s="460"/>
      <c r="D5" s="460"/>
    </row>
    <row r="6" spans="2:4" s="56" customFormat="1">
      <c r="B6" s="53" t="s">
        <v>123</v>
      </c>
      <c r="C6" s="54" t="s">
        <v>124</v>
      </c>
      <c r="D6" s="55" t="s">
        <v>125</v>
      </c>
    </row>
    <row r="7" spans="2:4" ht="26">
      <c r="B7" s="57" t="s">
        <v>126</v>
      </c>
      <c r="C7" s="58"/>
      <c r="D7" s="461"/>
    </row>
    <row r="8" spans="2:4">
      <c r="B8" s="59"/>
      <c r="C8" s="58"/>
      <c r="D8" s="462"/>
    </row>
    <row r="9" spans="2:4">
      <c r="B9" s="59"/>
      <c r="C9" s="58"/>
      <c r="D9" s="462"/>
    </row>
    <row r="10" spans="2:4">
      <c r="B10" s="59"/>
      <c r="C10" s="58"/>
      <c r="D10" s="462"/>
    </row>
    <row r="11" spans="2:4">
      <c r="B11" s="59"/>
      <c r="C11" s="58"/>
      <c r="D11" s="462"/>
    </row>
    <row r="12" spans="2:4">
      <c r="B12" s="59"/>
      <c r="C12" s="58"/>
      <c r="D12" s="462"/>
    </row>
    <row r="13" spans="2:4">
      <c r="B13" s="59"/>
      <c r="C13" s="58"/>
      <c r="D13" s="462"/>
    </row>
    <row r="14" spans="2:4">
      <c r="B14" s="59"/>
      <c r="C14" s="58"/>
      <c r="D14" s="462"/>
    </row>
    <row r="15" spans="2:4">
      <c r="B15" s="59"/>
      <c r="C15" s="58"/>
      <c r="D15" s="462"/>
    </row>
    <row r="16" spans="2:4">
      <c r="B16" s="59" t="s">
        <v>127</v>
      </c>
      <c r="C16" s="58"/>
      <c r="D16" s="462"/>
    </row>
    <row r="17" spans="2:4">
      <c r="B17" s="59"/>
      <c r="C17" s="58"/>
      <c r="D17" s="462"/>
    </row>
    <row r="18" spans="2:4">
      <c r="B18" s="59"/>
      <c r="C18" s="58"/>
      <c r="D18" s="462"/>
    </row>
    <row r="19" spans="2:4">
      <c r="B19" s="59"/>
      <c r="C19" s="58"/>
      <c r="D19" s="462"/>
    </row>
    <row r="20" spans="2:4">
      <c r="B20" s="59"/>
      <c r="C20" s="58"/>
      <c r="D20" s="462"/>
    </row>
    <row r="21" spans="2:4">
      <c r="B21" s="59"/>
      <c r="C21" s="58"/>
      <c r="D21" s="462"/>
    </row>
    <row r="22" spans="2:4">
      <c r="B22" s="59"/>
      <c r="C22" s="58"/>
      <c r="D22" s="462"/>
    </row>
    <row r="23" spans="2:4">
      <c r="B23" s="59"/>
      <c r="C23" s="58"/>
      <c r="D23" s="462"/>
    </row>
    <row r="24" spans="2:4">
      <c r="B24" s="60"/>
      <c r="C24" s="61"/>
      <c r="D24" s="462"/>
    </row>
    <row r="25" spans="2:4">
      <c r="B25" s="62" t="s">
        <v>128</v>
      </c>
      <c r="C25" s="63" t="s">
        <v>129</v>
      </c>
      <c r="D25" s="462"/>
    </row>
    <row r="26" spans="2:4">
      <c r="B26" s="64"/>
      <c r="C26" s="65"/>
      <c r="D26" s="462"/>
    </row>
    <row r="27" spans="2:4">
      <c r="B27" s="59"/>
      <c r="C27" s="58"/>
      <c r="D27" s="462"/>
    </row>
    <row r="28" spans="2:4">
      <c r="B28" s="59"/>
      <c r="C28" s="58"/>
      <c r="D28" s="462"/>
    </row>
    <row r="29" spans="2:4">
      <c r="B29" s="59"/>
      <c r="C29" s="58"/>
      <c r="D29" s="462"/>
    </row>
    <row r="30" spans="2:4">
      <c r="B30" s="59"/>
      <c r="C30" s="58"/>
      <c r="D30" s="462"/>
    </row>
    <row r="31" spans="2:4">
      <c r="B31" s="59"/>
      <c r="C31" s="58"/>
      <c r="D31" s="462"/>
    </row>
    <row r="32" spans="2:4">
      <c r="B32" s="59"/>
      <c r="C32" s="58"/>
      <c r="D32" s="462"/>
    </row>
    <row r="33" spans="2:4">
      <c r="B33" s="59"/>
      <c r="C33" s="58"/>
      <c r="D33" s="462"/>
    </row>
    <row r="34" spans="2:4">
      <c r="B34" s="59"/>
      <c r="C34" s="58"/>
      <c r="D34" s="462"/>
    </row>
    <row r="35" spans="2:4">
      <c r="B35" s="59"/>
      <c r="C35" s="58"/>
      <c r="D35" s="462"/>
    </row>
    <row r="36" spans="2:4">
      <c r="B36" s="59"/>
      <c r="C36" s="58"/>
      <c r="D36" s="462"/>
    </row>
    <row r="37" spans="2:4">
      <c r="B37" s="59"/>
      <c r="C37" s="58"/>
      <c r="D37" s="462"/>
    </row>
    <row r="38" spans="2:4">
      <c r="B38" s="59"/>
      <c r="C38" s="58"/>
      <c r="D38" s="462"/>
    </row>
    <row r="39" spans="2:4">
      <c r="B39" s="59"/>
      <c r="C39" s="58"/>
      <c r="D39" s="462"/>
    </row>
    <row r="40" spans="2:4">
      <c r="B40" s="59"/>
      <c r="C40" s="58"/>
      <c r="D40" s="462"/>
    </row>
    <row r="41" spans="2:4">
      <c r="B41" s="59"/>
      <c r="C41" s="58"/>
      <c r="D41" s="462"/>
    </row>
    <row r="42" spans="2:4">
      <c r="B42" s="59"/>
      <c r="C42" s="58"/>
      <c r="D42" s="462"/>
    </row>
    <row r="43" spans="2:4" ht="13.5" thickBot="1">
      <c r="B43" s="66"/>
      <c r="C43" s="67"/>
      <c r="D43" s="463"/>
    </row>
    <row r="44" spans="2:4" s="68" customFormat="1" ht="11">
      <c r="B44" s="68" t="s">
        <v>130</v>
      </c>
    </row>
    <row r="45" spans="2:4" s="68" customFormat="1" ht="11">
      <c r="B45" s="68" t="s">
        <v>131</v>
      </c>
    </row>
    <row r="46" spans="2:4" s="68" customFormat="1" ht="11">
      <c r="B46" s="68" t="s">
        <v>132</v>
      </c>
    </row>
    <row r="47" spans="2:4" s="68" customFormat="1" ht="11">
      <c r="B47" s="68" t="s">
        <v>133</v>
      </c>
    </row>
    <row r="48" spans="2:4">
      <c r="B48" s="51" t="s">
        <v>134</v>
      </c>
    </row>
  </sheetData>
  <mergeCells count="3">
    <mergeCell ref="B4:D4"/>
    <mergeCell ref="B5:D5"/>
    <mergeCell ref="D7:D43"/>
  </mergeCells>
  <phoneticPr fontId="3"/>
  <printOptions horizontalCentered="1" verticalCentered="1"/>
  <pageMargins left="1.1811023622047245" right="0.78740157480314965" top="0.98425196850393704" bottom="0.98425196850393704"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J48"/>
  <sheetViews>
    <sheetView showGridLines="0" topLeftCell="A25" zoomScale="75" zoomScaleNormal="75" zoomScaleSheetLayoutView="80" workbookViewId="0">
      <selection activeCell="B7" sqref="B7"/>
    </sheetView>
  </sheetViews>
  <sheetFormatPr defaultColWidth="9" defaultRowHeight="13"/>
  <cols>
    <col min="1" max="1" width="9" style="51"/>
    <col min="2" max="10" width="9.6328125" style="51" customWidth="1"/>
    <col min="11" max="257" width="9" style="51"/>
    <col min="258" max="266" width="9.6328125" style="51" customWidth="1"/>
    <col min="267" max="513" width="9" style="51"/>
    <col min="514" max="522" width="9.6328125" style="51" customWidth="1"/>
    <col min="523" max="769" width="9" style="51"/>
    <col min="770" max="778" width="9.6328125" style="51" customWidth="1"/>
    <col min="779" max="1025" width="9" style="51"/>
    <col min="1026" max="1034" width="9.6328125" style="51" customWidth="1"/>
    <col min="1035" max="1281" width="9" style="51"/>
    <col min="1282" max="1290" width="9.6328125" style="51" customWidth="1"/>
    <col min="1291" max="1537" width="9" style="51"/>
    <col min="1538" max="1546" width="9.6328125" style="51" customWidth="1"/>
    <col min="1547" max="1793" width="9" style="51"/>
    <col min="1794" max="1802" width="9.6328125" style="51" customWidth="1"/>
    <col min="1803" max="2049" width="9" style="51"/>
    <col min="2050" max="2058" width="9.6328125" style="51" customWidth="1"/>
    <col min="2059" max="2305" width="9" style="51"/>
    <col min="2306" max="2314" width="9.6328125" style="51" customWidth="1"/>
    <col min="2315" max="2561" width="9" style="51"/>
    <col min="2562" max="2570" width="9.6328125" style="51" customWidth="1"/>
    <col min="2571" max="2817" width="9" style="51"/>
    <col min="2818" max="2826" width="9.6328125" style="51" customWidth="1"/>
    <col min="2827" max="3073" width="9" style="51"/>
    <col min="3074" max="3082" width="9.6328125" style="51" customWidth="1"/>
    <col min="3083" max="3329" width="9" style="51"/>
    <col min="3330" max="3338" width="9.6328125" style="51" customWidth="1"/>
    <col min="3339" max="3585" width="9" style="51"/>
    <col min="3586" max="3594" width="9.6328125" style="51" customWidth="1"/>
    <col min="3595" max="3841" width="9" style="51"/>
    <col min="3842" max="3850" width="9.6328125" style="51" customWidth="1"/>
    <col min="3851" max="4097" width="9" style="51"/>
    <col min="4098" max="4106" width="9.6328125" style="51" customWidth="1"/>
    <col min="4107" max="4353" width="9" style="51"/>
    <col min="4354" max="4362" width="9.6328125" style="51" customWidth="1"/>
    <col min="4363" max="4609" width="9" style="51"/>
    <col min="4610" max="4618" width="9.6328125" style="51" customWidth="1"/>
    <col min="4619" max="4865" width="9" style="51"/>
    <col min="4866" max="4874" width="9.6328125" style="51" customWidth="1"/>
    <col min="4875" max="5121" width="9" style="51"/>
    <col min="5122" max="5130" width="9.6328125" style="51" customWidth="1"/>
    <col min="5131" max="5377" width="9" style="51"/>
    <col min="5378" max="5386" width="9.6328125" style="51" customWidth="1"/>
    <col min="5387" max="5633" width="9" style="51"/>
    <col min="5634" max="5642" width="9.6328125" style="51" customWidth="1"/>
    <col min="5643" max="5889" width="9" style="51"/>
    <col min="5890" max="5898" width="9.6328125" style="51" customWidth="1"/>
    <col min="5899" max="6145" width="9" style="51"/>
    <col min="6146" max="6154" width="9.6328125" style="51" customWidth="1"/>
    <col min="6155" max="6401" width="9" style="51"/>
    <col min="6402" max="6410" width="9.6328125" style="51" customWidth="1"/>
    <col min="6411" max="6657" width="9" style="51"/>
    <col min="6658" max="6666" width="9.6328125" style="51" customWidth="1"/>
    <col min="6667" max="6913" width="9" style="51"/>
    <col min="6914" max="6922" width="9.6328125" style="51" customWidth="1"/>
    <col min="6923" max="7169" width="9" style="51"/>
    <col min="7170" max="7178" width="9.6328125" style="51" customWidth="1"/>
    <col min="7179" max="7425" width="9" style="51"/>
    <col min="7426" max="7434" width="9.6328125" style="51" customWidth="1"/>
    <col min="7435" max="7681" width="9" style="51"/>
    <col min="7682" max="7690" width="9.6328125" style="51" customWidth="1"/>
    <col min="7691" max="7937" width="9" style="51"/>
    <col min="7938" max="7946" width="9.6328125" style="51" customWidth="1"/>
    <col min="7947" max="8193" width="9" style="51"/>
    <col min="8194" max="8202" width="9.6328125" style="51" customWidth="1"/>
    <col min="8203" max="8449" width="9" style="51"/>
    <col min="8450" max="8458" width="9.6328125" style="51" customWidth="1"/>
    <col min="8459" max="8705" width="9" style="51"/>
    <col min="8706" max="8714" width="9.6328125" style="51" customWidth="1"/>
    <col min="8715" max="8961" width="9" style="51"/>
    <col min="8962" max="8970" width="9.6328125" style="51" customWidth="1"/>
    <col min="8971" max="9217" width="9" style="51"/>
    <col min="9218" max="9226" width="9.6328125" style="51" customWidth="1"/>
    <col min="9227" max="9473" width="9" style="51"/>
    <col min="9474" max="9482" width="9.6328125" style="51" customWidth="1"/>
    <col min="9483" max="9729" width="9" style="51"/>
    <col min="9730" max="9738" width="9.6328125" style="51" customWidth="1"/>
    <col min="9739" max="9985" width="9" style="51"/>
    <col min="9986" max="9994" width="9.6328125" style="51" customWidth="1"/>
    <col min="9995" max="10241" width="9" style="51"/>
    <col min="10242" max="10250" width="9.6328125" style="51" customWidth="1"/>
    <col min="10251" max="10497" width="9" style="51"/>
    <col min="10498" max="10506" width="9.6328125" style="51" customWidth="1"/>
    <col min="10507" max="10753" width="9" style="51"/>
    <col min="10754" max="10762" width="9.6328125" style="51" customWidth="1"/>
    <col min="10763" max="11009" width="9" style="51"/>
    <col min="11010" max="11018" width="9.6328125" style="51" customWidth="1"/>
    <col min="11019" max="11265" width="9" style="51"/>
    <col min="11266" max="11274" width="9.6328125" style="51" customWidth="1"/>
    <col min="11275" max="11521" width="9" style="51"/>
    <col min="11522" max="11530" width="9.6328125" style="51" customWidth="1"/>
    <col min="11531" max="11777" width="9" style="51"/>
    <col min="11778" max="11786" width="9.6328125" style="51" customWidth="1"/>
    <col min="11787" max="12033" width="9" style="51"/>
    <col min="12034" max="12042" width="9.6328125" style="51" customWidth="1"/>
    <col min="12043" max="12289" width="9" style="51"/>
    <col min="12290" max="12298" width="9.6328125" style="51" customWidth="1"/>
    <col min="12299" max="12545" width="9" style="51"/>
    <col min="12546" max="12554" width="9.6328125" style="51" customWidth="1"/>
    <col min="12555" max="12801" width="9" style="51"/>
    <col min="12802" max="12810" width="9.6328125" style="51" customWidth="1"/>
    <col min="12811" max="13057" width="9" style="51"/>
    <col min="13058" max="13066" width="9.6328125" style="51" customWidth="1"/>
    <col min="13067" max="13313" width="9" style="51"/>
    <col min="13314" max="13322" width="9.6328125" style="51" customWidth="1"/>
    <col min="13323" max="13569" width="9" style="51"/>
    <col min="13570" max="13578" width="9.6328125" style="51" customWidth="1"/>
    <col min="13579" max="13825" width="9" style="51"/>
    <col min="13826" max="13834" width="9.6328125" style="51" customWidth="1"/>
    <col min="13835" max="14081" width="9" style="51"/>
    <col min="14082" max="14090" width="9.6328125" style="51" customWidth="1"/>
    <col min="14091" max="14337" width="9" style="51"/>
    <col min="14338" max="14346" width="9.6328125" style="51" customWidth="1"/>
    <col min="14347" max="14593" width="9" style="51"/>
    <col min="14594" max="14602" width="9.6328125" style="51" customWidth="1"/>
    <col min="14603" max="14849" width="9" style="51"/>
    <col min="14850" max="14858" width="9.6328125" style="51" customWidth="1"/>
    <col min="14859" max="15105" width="9" style="51"/>
    <col min="15106" max="15114" width="9.6328125" style="51" customWidth="1"/>
    <col min="15115" max="15361" width="9" style="51"/>
    <col min="15362" max="15370" width="9.6328125" style="51" customWidth="1"/>
    <col min="15371" max="15617" width="9" style="51"/>
    <col min="15618" max="15626" width="9.6328125" style="51" customWidth="1"/>
    <col min="15627" max="15873" width="9" style="51"/>
    <col min="15874" max="15882" width="9.6328125" style="51" customWidth="1"/>
    <col min="15883" max="16129" width="9" style="51"/>
    <col min="16130" max="16138" width="9.6328125" style="51" customWidth="1"/>
    <col min="16139" max="16384" width="9" style="51"/>
  </cols>
  <sheetData>
    <row r="1" spans="2:10" ht="16.5">
      <c r="B1" s="52" t="s">
        <v>135</v>
      </c>
    </row>
    <row r="2" spans="2:10" ht="16.5">
      <c r="B2" s="52"/>
      <c r="D2" s="464" t="s">
        <v>136</v>
      </c>
      <c r="E2" s="464"/>
      <c r="F2" s="464"/>
      <c r="G2" s="464"/>
      <c r="H2" s="464"/>
    </row>
    <row r="4" spans="2:10" ht="15" customHeight="1">
      <c r="B4" s="465" t="s">
        <v>116</v>
      </c>
      <c r="C4" s="466"/>
      <c r="D4" s="467"/>
      <c r="E4" s="468"/>
      <c r="F4" s="468"/>
      <c r="G4" s="468"/>
      <c r="H4" s="468"/>
      <c r="I4" s="468"/>
      <c r="J4" s="469"/>
    </row>
    <row r="5" spans="2:10" ht="15" customHeight="1">
      <c r="B5" s="69" t="s">
        <v>67</v>
      </c>
      <c r="C5" s="470"/>
      <c r="D5" s="470"/>
      <c r="E5" s="470"/>
      <c r="F5" s="470"/>
      <c r="G5" s="471" t="s">
        <v>137</v>
      </c>
      <c r="H5" s="472" t="s">
        <v>138</v>
      </c>
      <c r="I5" s="473"/>
      <c r="J5" s="474"/>
    </row>
    <row r="6" spans="2:10" ht="15" customHeight="1">
      <c r="B6" s="475" t="s">
        <v>139</v>
      </c>
      <c r="C6" s="477"/>
      <c r="D6" s="477"/>
      <c r="E6" s="477"/>
      <c r="F6" s="477"/>
      <c r="G6" s="471"/>
      <c r="H6" s="472"/>
      <c r="I6" s="473"/>
      <c r="J6" s="474"/>
    </row>
    <row r="7" spans="2:10" ht="15" customHeight="1">
      <c r="B7" s="476"/>
      <c r="C7" s="477"/>
      <c r="D7" s="477"/>
      <c r="E7" s="477"/>
      <c r="F7" s="477"/>
      <c r="G7" s="471"/>
      <c r="H7" s="472"/>
      <c r="I7" s="473"/>
      <c r="J7" s="474"/>
    </row>
    <row r="8" spans="2:10" ht="15" customHeight="1">
      <c r="B8" s="478" t="s">
        <v>140</v>
      </c>
      <c r="C8" s="480" t="s">
        <v>141</v>
      </c>
      <c r="D8" s="481"/>
      <c r="E8" s="481"/>
      <c r="F8" s="481"/>
      <c r="G8" s="481"/>
      <c r="H8" s="481"/>
      <c r="I8" s="481"/>
      <c r="J8" s="482"/>
    </row>
    <row r="9" spans="2:10" ht="15" customHeight="1">
      <c r="B9" s="479"/>
      <c r="C9" s="483"/>
      <c r="D9" s="484"/>
      <c r="E9" s="484"/>
      <c r="F9" s="484"/>
      <c r="G9" s="484"/>
      <c r="H9" s="484"/>
      <c r="I9" s="484"/>
      <c r="J9" s="485"/>
    </row>
    <row r="10" spans="2:10" ht="15" customHeight="1">
      <c r="B10" s="70" t="s">
        <v>72</v>
      </c>
      <c r="C10" s="467"/>
      <c r="D10" s="468"/>
      <c r="E10" s="468"/>
      <c r="F10" s="468"/>
      <c r="G10" s="468"/>
      <c r="H10" s="468"/>
      <c r="I10" s="468"/>
      <c r="J10" s="469"/>
    </row>
    <row r="11" spans="2:10" ht="15" customHeight="1">
      <c r="B11" s="467" t="s">
        <v>142</v>
      </c>
      <c r="C11" s="468"/>
      <c r="D11" s="468"/>
      <c r="E11" s="468"/>
      <c r="F11" s="468"/>
      <c r="G11" s="468"/>
      <c r="H11" s="468"/>
      <c r="I11" s="468"/>
      <c r="J11" s="469"/>
    </row>
    <row r="12" spans="2:10" ht="15" customHeight="1">
      <c r="B12" s="467" t="s">
        <v>143</v>
      </c>
      <c r="C12" s="468"/>
      <c r="D12" s="469"/>
      <c r="E12" s="467" t="s">
        <v>144</v>
      </c>
      <c r="F12" s="468"/>
      <c r="G12" s="469"/>
      <c r="H12" s="468" t="s">
        <v>145</v>
      </c>
      <c r="I12" s="468"/>
      <c r="J12" s="469"/>
    </row>
    <row r="13" spans="2:10" ht="15" customHeight="1">
      <c r="B13" s="486"/>
      <c r="C13" s="487"/>
      <c r="D13" s="488"/>
      <c r="E13" s="486"/>
      <c r="F13" s="487"/>
      <c r="G13" s="488"/>
      <c r="H13" s="487"/>
      <c r="I13" s="487"/>
      <c r="J13" s="488"/>
    </row>
    <row r="14" spans="2:10" ht="15" customHeight="1">
      <c r="B14" s="489"/>
      <c r="C14" s="490"/>
      <c r="D14" s="491"/>
      <c r="E14" s="489"/>
      <c r="F14" s="490"/>
      <c r="G14" s="491"/>
      <c r="H14" s="490"/>
      <c r="I14" s="490"/>
      <c r="J14" s="491"/>
    </row>
    <row r="15" spans="2:10" ht="15" customHeight="1">
      <c r="B15" s="492"/>
      <c r="C15" s="493"/>
      <c r="D15" s="494"/>
      <c r="E15" s="492"/>
      <c r="F15" s="493"/>
      <c r="G15" s="494"/>
      <c r="H15" s="493"/>
      <c r="I15" s="493"/>
      <c r="J15" s="494"/>
    </row>
    <row r="16" spans="2:10" ht="15" customHeight="1">
      <c r="B16" s="495"/>
      <c r="C16" s="470"/>
      <c r="D16" s="496"/>
      <c r="E16" s="495"/>
      <c r="F16" s="470"/>
      <c r="G16" s="496"/>
      <c r="H16" s="470"/>
      <c r="I16" s="470"/>
      <c r="J16" s="496"/>
    </row>
    <row r="17" spans="2:10" ht="15" customHeight="1">
      <c r="B17" s="495"/>
      <c r="C17" s="470"/>
      <c r="D17" s="496"/>
      <c r="E17" s="495"/>
      <c r="F17" s="470"/>
      <c r="G17" s="496"/>
      <c r="H17" s="470"/>
      <c r="I17" s="470"/>
      <c r="J17" s="496"/>
    </row>
    <row r="18" spans="2:10" ht="15" customHeight="1">
      <c r="B18" s="495"/>
      <c r="C18" s="470"/>
      <c r="D18" s="496"/>
      <c r="E18" s="495"/>
      <c r="F18" s="470"/>
      <c r="G18" s="496"/>
      <c r="H18" s="470"/>
      <c r="I18" s="470"/>
      <c r="J18" s="496"/>
    </row>
    <row r="19" spans="2:10" ht="15" customHeight="1">
      <c r="B19" s="495"/>
      <c r="C19" s="470"/>
      <c r="D19" s="496"/>
      <c r="E19" s="495"/>
      <c r="F19" s="470"/>
      <c r="G19" s="496"/>
      <c r="H19" s="470"/>
      <c r="I19" s="470"/>
      <c r="J19" s="496"/>
    </row>
    <row r="20" spans="2:10" ht="15" customHeight="1">
      <c r="B20" s="495"/>
      <c r="C20" s="470"/>
      <c r="D20" s="496"/>
      <c r="E20" s="495"/>
      <c r="F20" s="470"/>
      <c r="G20" s="496"/>
      <c r="H20" s="470"/>
      <c r="I20" s="470"/>
      <c r="J20" s="496"/>
    </row>
    <row r="21" spans="2:10" ht="15" customHeight="1">
      <c r="B21" s="495"/>
      <c r="C21" s="470"/>
      <c r="D21" s="496"/>
      <c r="E21" s="495"/>
      <c r="F21" s="470"/>
      <c r="G21" s="496"/>
      <c r="H21" s="470"/>
      <c r="I21" s="470"/>
      <c r="J21" s="496"/>
    </row>
    <row r="22" spans="2:10" ht="15" customHeight="1">
      <c r="B22" s="495"/>
      <c r="C22" s="470"/>
      <c r="D22" s="496"/>
      <c r="E22" s="495"/>
      <c r="F22" s="470"/>
      <c r="G22" s="496"/>
      <c r="H22" s="470"/>
      <c r="I22" s="470"/>
      <c r="J22" s="496"/>
    </row>
    <row r="23" spans="2:10" ht="15" customHeight="1">
      <c r="B23" s="495"/>
      <c r="C23" s="470"/>
      <c r="D23" s="496"/>
      <c r="E23" s="495"/>
      <c r="F23" s="470"/>
      <c r="G23" s="496"/>
      <c r="H23" s="470"/>
      <c r="I23" s="470"/>
      <c r="J23" s="496"/>
    </row>
    <row r="24" spans="2:10" ht="15" customHeight="1">
      <c r="B24" s="495"/>
      <c r="C24" s="470"/>
      <c r="D24" s="496"/>
      <c r="E24" s="495"/>
      <c r="F24" s="470"/>
      <c r="G24" s="496"/>
      <c r="H24" s="470"/>
      <c r="I24" s="470"/>
      <c r="J24" s="496"/>
    </row>
    <row r="25" spans="2:10" ht="15" customHeight="1">
      <c r="B25" s="495"/>
      <c r="C25" s="470"/>
      <c r="D25" s="496"/>
      <c r="E25" s="495"/>
      <c r="F25" s="470"/>
      <c r="G25" s="496"/>
      <c r="H25" s="470"/>
      <c r="I25" s="470"/>
      <c r="J25" s="496"/>
    </row>
    <row r="26" spans="2:10" ht="15" customHeight="1">
      <c r="B26" s="495"/>
      <c r="C26" s="470"/>
      <c r="D26" s="496"/>
      <c r="E26" s="495"/>
      <c r="F26" s="470"/>
      <c r="G26" s="496"/>
      <c r="H26" s="470"/>
      <c r="I26" s="470"/>
      <c r="J26" s="496"/>
    </row>
    <row r="27" spans="2:10" ht="15" customHeight="1">
      <c r="B27" s="503"/>
      <c r="C27" s="504"/>
      <c r="D27" s="505"/>
      <c r="E27" s="503"/>
      <c r="F27" s="504"/>
      <c r="G27" s="505"/>
      <c r="H27" s="503"/>
      <c r="I27" s="504"/>
      <c r="J27" s="505"/>
    </row>
    <row r="28" spans="2:10" ht="15" customHeight="1">
      <c r="B28" s="467" t="s">
        <v>146</v>
      </c>
      <c r="C28" s="468"/>
      <c r="D28" s="468"/>
      <c r="E28" s="468"/>
      <c r="F28" s="468"/>
      <c r="G28" s="468"/>
      <c r="H28" s="468"/>
      <c r="I28" s="468"/>
      <c r="J28" s="469"/>
    </row>
    <row r="29" spans="2:10" ht="15" customHeight="1">
      <c r="B29" s="467" t="s">
        <v>147</v>
      </c>
      <c r="C29" s="468"/>
      <c r="D29" s="468"/>
      <c r="E29" s="469"/>
      <c r="F29" s="467" t="s">
        <v>148</v>
      </c>
      <c r="G29" s="468"/>
      <c r="H29" s="468"/>
      <c r="I29" s="468"/>
      <c r="J29" s="469"/>
    </row>
    <row r="30" spans="2:10" ht="15" customHeight="1">
      <c r="B30" s="497"/>
      <c r="C30" s="498"/>
      <c r="D30" s="498"/>
      <c r="E30" s="499"/>
      <c r="F30" s="497"/>
      <c r="G30" s="498"/>
      <c r="H30" s="498"/>
      <c r="I30" s="498"/>
      <c r="J30" s="499"/>
    </row>
    <row r="31" spans="2:10" ht="15" customHeight="1">
      <c r="B31" s="500"/>
      <c r="C31" s="501"/>
      <c r="D31" s="501"/>
      <c r="E31" s="502"/>
      <c r="F31" s="500"/>
      <c r="G31" s="501"/>
      <c r="H31" s="501"/>
      <c r="I31" s="501"/>
      <c r="J31" s="502"/>
    </row>
    <row r="32" spans="2:10" ht="15" customHeight="1">
      <c r="B32" s="500"/>
      <c r="C32" s="501"/>
      <c r="D32" s="501"/>
      <c r="E32" s="502"/>
      <c r="F32" s="500"/>
      <c r="G32" s="501"/>
      <c r="H32" s="501"/>
      <c r="I32" s="501"/>
      <c r="J32" s="502"/>
    </row>
    <row r="33" spans="2:10" ht="15" customHeight="1">
      <c r="B33" s="500"/>
      <c r="C33" s="501"/>
      <c r="D33" s="501"/>
      <c r="E33" s="502"/>
      <c r="F33" s="500"/>
      <c r="G33" s="501"/>
      <c r="H33" s="501"/>
      <c r="I33" s="501"/>
      <c r="J33" s="502"/>
    </row>
    <row r="34" spans="2:10" ht="15" customHeight="1">
      <c r="B34" s="500"/>
      <c r="C34" s="501"/>
      <c r="D34" s="501"/>
      <c r="E34" s="502"/>
      <c r="F34" s="500"/>
      <c r="G34" s="501"/>
      <c r="H34" s="501"/>
      <c r="I34" s="501"/>
      <c r="J34" s="502"/>
    </row>
    <row r="35" spans="2:10" ht="15" customHeight="1">
      <c r="B35" s="500"/>
      <c r="C35" s="501"/>
      <c r="D35" s="501"/>
      <c r="E35" s="502"/>
      <c r="F35" s="500"/>
      <c r="G35" s="501"/>
      <c r="H35" s="501"/>
      <c r="I35" s="501"/>
      <c r="J35" s="502"/>
    </row>
    <row r="36" spans="2:10" ht="15" customHeight="1">
      <c r="B36" s="503"/>
      <c r="C36" s="504"/>
      <c r="D36" s="504"/>
      <c r="E36" s="505"/>
      <c r="F36" s="503"/>
      <c r="G36" s="504"/>
      <c r="H36" s="504"/>
      <c r="I36" s="504"/>
      <c r="J36" s="505"/>
    </row>
    <row r="37" spans="2:10" ht="15" customHeight="1">
      <c r="B37" s="480" t="s">
        <v>149</v>
      </c>
      <c r="C37" s="481"/>
      <c r="D37" s="481"/>
      <c r="E37" s="481"/>
      <c r="F37" s="481"/>
      <c r="G37" s="481"/>
      <c r="H37" s="481"/>
      <c r="I37" s="481"/>
      <c r="J37" s="482"/>
    </row>
    <row r="38" spans="2:10" ht="15" customHeight="1">
      <c r="B38" s="506"/>
      <c r="C38" s="507"/>
      <c r="D38" s="507"/>
      <c r="E38" s="507"/>
      <c r="F38" s="507"/>
      <c r="G38" s="507"/>
      <c r="H38" s="507"/>
      <c r="I38" s="507"/>
      <c r="J38" s="508"/>
    </row>
    <row r="39" spans="2:10" ht="15" customHeight="1">
      <c r="B39" s="506"/>
      <c r="C39" s="507"/>
      <c r="D39" s="507"/>
      <c r="E39" s="507"/>
      <c r="F39" s="507"/>
      <c r="G39" s="507"/>
      <c r="H39" s="507"/>
      <c r="I39" s="507"/>
      <c r="J39" s="508"/>
    </row>
    <row r="40" spans="2:10" ht="15" customHeight="1">
      <c r="B40" s="506"/>
      <c r="C40" s="507"/>
      <c r="D40" s="507"/>
      <c r="E40" s="507"/>
      <c r="F40" s="507"/>
      <c r="G40" s="507"/>
      <c r="H40" s="507"/>
      <c r="I40" s="507"/>
      <c r="J40" s="508"/>
    </row>
    <row r="41" spans="2:10" ht="15" customHeight="1">
      <c r="B41" s="506"/>
      <c r="C41" s="507"/>
      <c r="D41" s="507"/>
      <c r="E41" s="507"/>
      <c r="F41" s="507"/>
      <c r="G41" s="507"/>
      <c r="H41" s="507"/>
      <c r="I41" s="507"/>
      <c r="J41" s="508"/>
    </row>
    <row r="42" spans="2:10" ht="15" customHeight="1">
      <c r="B42" s="483"/>
      <c r="C42" s="484"/>
      <c r="D42" s="484"/>
      <c r="E42" s="484"/>
      <c r="F42" s="484"/>
      <c r="G42" s="484"/>
      <c r="H42" s="484"/>
      <c r="I42" s="484"/>
      <c r="J42" s="485"/>
    </row>
    <row r="43" spans="2:10">
      <c r="B43" s="71" t="s">
        <v>150</v>
      </c>
    </row>
    <row r="44" spans="2:10">
      <c r="B44" s="71" t="s">
        <v>151</v>
      </c>
    </row>
    <row r="45" spans="2:10">
      <c r="B45" s="71" t="s">
        <v>152</v>
      </c>
    </row>
    <row r="46" spans="2:10">
      <c r="B46" s="71" t="s">
        <v>153</v>
      </c>
    </row>
    <row r="47" spans="2:10">
      <c r="B47" s="71" t="s">
        <v>154</v>
      </c>
    </row>
    <row r="48" spans="2:10">
      <c r="B48" s="71" t="s">
        <v>155</v>
      </c>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3"/>
  <printOptions horizontalCentered="1" verticalCentered="1"/>
  <pageMargins left="0.75" right="0.43" top="1" bottom="1" header="0.51200000000000001" footer="0.51200000000000001"/>
  <pageSetup paperSize="9" scale="97"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J56"/>
  <sheetViews>
    <sheetView showGridLines="0" view="pageBreakPreview" zoomScale="80" zoomScaleNormal="75" zoomScaleSheetLayoutView="80" workbookViewId="0">
      <selection activeCell="B7" sqref="B7"/>
    </sheetView>
  </sheetViews>
  <sheetFormatPr defaultColWidth="9" defaultRowHeight="13"/>
  <cols>
    <col min="1" max="9" width="9" style="51"/>
    <col min="10" max="10" width="12.453125" style="51" customWidth="1"/>
    <col min="11" max="265" width="9" style="51"/>
    <col min="266" max="266" width="12.453125" style="51" customWidth="1"/>
    <col min="267" max="521" width="9" style="51"/>
    <col min="522" max="522" width="12.453125" style="51" customWidth="1"/>
    <col min="523" max="777" width="9" style="51"/>
    <col min="778" max="778" width="12.453125" style="51" customWidth="1"/>
    <col min="779" max="1033" width="9" style="51"/>
    <col min="1034" max="1034" width="12.453125" style="51" customWidth="1"/>
    <col min="1035" max="1289" width="9" style="51"/>
    <col min="1290" max="1290" width="12.453125" style="51" customWidth="1"/>
    <col min="1291" max="1545" width="9" style="51"/>
    <col min="1546" max="1546" width="12.453125" style="51" customWidth="1"/>
    <col min="1547" max="1801" width="9" style="51"/>
    <col min="1802" max="1802" width="12.453125" style="51" customWidth="1"/>
    <col min="1803" max="2057" width="9" style="51"/>
    <col min="2058" max="2058" width="12.453125" style="51" customWidth="1"/>
    <col min="2059" max="2313" width="9" style="51"/>
    <col min="2314" max="2314" width="12.453125" style="51" customWidth="1"/>
    <col min="2315" max="2569" width="9" style="51"/>
    <col min="2570" max="2570" width="12.453125" style="51" customWidth="1"/>
    <col min="2571" max="2825" width="9" style="51"/>
    <col min="2826" max="2826" width="12.453125" style="51" customWidth="1"/>
    <col min="2827" max="3081" width="9" style="51"/>
    <col min="3082" max="3082" width="12.453125" style="51" customWidth="1"/>
    <col min="3083" max="3337" width="9" style="51"/>
    <col min="3338" max="3338" width="12.453125" style="51" customWidth="1"/>
    <col min="3339" max="3593" width="9" style="51"/>
    <col min="3594" max="3594" width="12.453125" style="51" customWidth="1"/>
    <col min="3595" max="3849" width="9" style="51"/>
    <col min="3850" max="3850" width="12.453125" style="51" customWidth="1"/>
    <col min="3851" max="4105" width="9" style="51"/>
    <col min="4106" max="4106" width="12.453125" style="51" customWidth="1"/>
    <col min="4107" max="4361" width="9" style="51"/>
    <col min="4362" max="4362" width="12.453125" style="51" customWidth="1"/>
    <col min="4363" max="4617" width="9" style="51"/>
    <col min="4618" max="4618" width="12.453125" style="51" customWidth="1"/>
    <col min="4619" max="4873" width="9" style="51"/>
    <col min="4874" max="4874" width="12.453125" style="51" customWidth="1"/>
    <col min="4875" max="5129" width="9" style="51"/>
    <col min="5130" max="5130" width="12.453125" style="51" customWidth="1"/>
    <col min="5131" max="5385" width="9" style="51"/>
    <col min="5386" max="5386" width="12.453125" style="51" customWidth="1"/>
    <col min="5387" max="5641" width="9" style="51"/>
    <col min="5642" max="5642" width="12.453125" style="51" customWidth="1"/>
    <col min="5643" max="5897" width="9" style="51"/>
    <col min="5898" max="5898" width="12.453125" style="51" customWidth="1"/>
    <col min="5899" max="6153" width="9" style="51"/>
    <col min="6154" max="6154" width="12.453125" style="51" customWidth="1"/>
    <col min="6155" max="6409" width="9" style="51"/>
    <col min="6410" max="6410" width="12.453125" style="51" customWidth="1"/>
    <col min="6411" max="6665" width="9" style="51"/>
    <col min="6666" max="6666" width="12.453125" style="51" customWidth="1"/>
    <col min="6667" max="6921" width="9" style="51"/>
    <col min="6922" max="6922" width="12.453125" style="51" customWidth="1"/>
    <col min="6923" max="7177" width="9" style="51"/>
    <col min="7178" max="7178" width="12.453125" style="51" customWidth="1"/>
    <col min="7179" max="7433" width="9" style="51"/>
    <col min="7434" max="7434" width="12.453125" style="51" customWidth="1"/>
    <col min="7435" max="7689" width="9" style="51"/>
    <col min="7690" max="7690" width="12.453125" style="51" customWidth="1"/>
    <col min="7691" max="7945" width="9" style="51"/>
    <col min="7946" max="7946" width="12.453125" style="51" customWidth="1"/>
    <col min="7947" max="8201" width="9" style="51"/>
    <col min="8202" max="8202" width="12.453125" style="51" customWidth="1"/>
    <col min="8203" max="8457" width="9" style="51"/>
    <col min="8458" max="8458" width="12.453125" style="51" customWidth="1"/>
    <col min="8459" max="8713" width="9" style="51"/>
    <col min="8714" max="8714" width="12.453125" style="51" customWidth="1"/>
    <col min="8715" max="8969" width="9" style="51"/>
    <col min="8970" max="8970" width="12.453125" style="51" customWidth="1"/>
    <col min="8971" max="9225" width="9" style="51"/>
    <col min="9226" max="9226" width="12.453125" style="51" customWidth="1"/>
    <col min="9227" max="9481" width="9" style="51"/>
    <col min="9482" max="9482" width="12.453125" style="51" customWidth="1"/>
    <col min="9483" max="9737" width="9" style="51"/>
    <col min="9738" max="9738" width="12.453125" style="51" customWidth="1"/>
    <col min="9739" max="9993" width="9" style="51"/>
    <col min="9994" max="9994" width="12.453125" style="51" customWidth="1"/>
    <col min="9995" max="10249" width="9" style="51"/>
    <col min="10250" max="10250" width="12.453125" style="51" customWidth="1"/>
    <col min="10251" max="10505" width="9" style="51"/>
    <col min="10506" max="10506" width="12.453125" style="51" customWidth="1"/>
    <col min="10507" max="10761" width="9" style="51"/>
    <col min="10762" max="10762" width="12.453125" style="51" customWidth="1"/>
    <col min="10763" max="11017" width="9" style="51"/>
    <col min="11018" max="11018" width="12.453125" style="51" customWidth="1"/>
    <col min="11019" max="11273" width="9" style="51"/>
    <col min="11274" max="11274" width="12.453125" style="51" customWidth="1"/>
    <col min="11275" max="11529" width="9" style="51"/>
    <col min="11530" max="11530" width="12.453125" style="51" customWidth="1"/>
    <col min="11531" max="11785" width="9" style="51"/>
    <col min="11786" max="11786" width="12.453125" style="51" customWidth="1"/>
    <col min="11787" max="12041" width="9" style="51"/>
    <col min="12042" max="12042" width="12.453125" style="51" customWidth="1"/>
    <col min="12043" max="12297" width="9" style="51"/>
    <col min="12298" max="12298" width="12.453125" style="51" customWidth="1"/>
    <col min="12299" max="12553" width="9" style="51"/>
    <col min="12554" max="12554" width="12.453125" style="51" customWidth="1"/>
    <col min="12555" max="12809" width="9" style="51"/>
    <col min="12810" max="12810" width="12.453125" style="51" customWidth="1"/>
    <col min="12811" max="13065" width="9" style="51"/>
    <col min="13066" max="13066" width="12.453125" style="51" customWidth="1"/>
    <col min="13067" max="13321" width="9" style="51"/>
    <col min="13322" max="13322" width="12.453125" style="51" customWidth="1"/>
    <col min="13323" max="13577" width="9" style="51"/>
    <col min="13578" max="13578" width="12.453125" style="51" customWidth="1"/>
    <col min="13579" max="13833" width="9" style="51"/>
    <col min="13834" max="13834" width="12.453125" style="51" customWidth="1"/>
    <col min="13835" max="14089" width="9" style="51"/>
    <col min="14090" max="14090" width="12.453125" style="51" customWidth="1"/>
    <col min="14091" max="14345" width="9" style="51"/>
    <col min="14346" max="14346" width="12.453125" style="51" customWidth="1"/>
    <col min="14347" max="14601" width="9" style="51"/>
    <col min="14602" max="14602" width="12.453125" style="51" customWidth="1"/>
    <col min="14603" max="14857" width="9" style="51"/>
    <col min="14858" max="14858" width="12.453125" style="51" customWidth="1"/>
    <col min="14859" max="15113" width="9" style="51"/>
    <col min="15114" max="15114" width="12.453125" style="51" customWidth="1"/>
    <col min="15115" max="15369" width="9" style="51"/>
    <col min="15370" max="15370" width="12.453125" style="51" customWidth="1"/>
    <col min="15371" max="15625" width="9" style="51"/>
    <col min="15626" max="15626" width="12.453125" style="51" customWidth="1"/>
    <col min="15627" max="15881" width="9" style="51"/>
    <col min="15882" max="15882" width="12.453125" style="51" customWidth="1"/>
    <col min="15883" max="16137" width="9" style="51"/>
    <col min="16138" max="16138" width="12.453125" style="51" customWidth="1"/>
    <col min="16139" max="16384" width="9" style="51"/>
  </cols>
  <sheetData>
    <row r="1" spans="2:10" ht="16.5">
      <c r="B1" s="52" t="s">
        <v>156</v>
      </c>
    </row>
    <row r="2" spans="2:10" ht="16.5">
      <c r="B2" s="52"/>
    </row>
    <row r="3" spans="2:10" ht="14">
      <c r="B3" s="512" t="s">
        <v>157</v>
      </c>
      <c r="C3" s="512"/>
      <c r="D3" s="512"/>
      <c r="E3" s="512"/>
      <c r="F3" s="512"/>
      <c r="G3" s="512"/>
      <c r="H3" s="512"/>
      <c r="I3" s="512"/>
      <c r="J3" s="512"/>
    </row>
    <row r="4" spans="2:10" ht="14.5" thickBot="1">
      <c r="C4" s="72"/>
      <c r="D4" s="72"/>
      <c r="E4" s="72"/>
      <c r="F4" s="72"/>
      <c r="G4" s="72"/>
      <c r="H4" s="72"/>
      <c r="I4" s="72"/>
    </row>
    <row r="5" spans="2:10" ht="14">
      <c r="B5" s="513" t="s">
        <v>158</v>
      </c>
      <c r="C5" s="514"/>
      <c r="D5" s="514"/>
      <c r="E5" s="515"/>
      <c r="F5" s="515"/>
      <c r="G5" s="515"/>
      <c r="H5" s="515"/>
      <c r="I5" s="515"/>
      <c r="J5" s="516"/>
    </row>
    <row r="6" spans="2:10" ht="14.5" thickBot="1">
      <c r="B6" s="517" t="s">
        <v>159</v>
      </c>
      <c r="C6" s="518"/>
      <c r="D6" s="518"/>
      <c r="E6" s="519"/>
      <c r="F6" s="519"/>
      <c r="G6" s="519"/>
      <c r="H6" s="519"/>
      <c r="I6" s="519"/>
      <c r="J6" s="520"/>
    </row>
    <row r="7" spans="2:10" ht="13.5" thickBot="1"/>
    <row r="8" spans="2:10">
      <c r="B8" s="509" t="s">
        <v>160</v>
      </c>
      <c r="C8" s="510"/>
      <c r="D8" s="510"/>
      <c r="E8" s="510"/>
      <c r="F8" s="510"/>
      <c r="G8" s="510"/>
      <c r="H8" s="510"/>
      <c r="I8" s="510"/>
      <c r="J8" s="511"/>
    </row>
    <row r="9" spans="2:10">
      <c r="B9" s="73" t="s">
        <v>161</v>
      </c>
      <c r="C9" s="74"/>
      <c r="D9" s="74"/>
      <c r="E9" s="74"/>
      <c r="F9" s="74"/>
      <c r="G9" s="74"/>
      <c r="H9" s="74"/>
      <c r="I9" s="74"/>
      <c r="J9" s="75"/>
    </row>
    <row r="10" spans="2:10">
      <c r="B10" s="59"/>
      <c r="C10" s="74"/>
      <c r="D10" s="74"/>
      <c r="E10" s="74"/>
      <c r="F10" s="74"/>
      <c r="G10" s="74"/>
      <c r="H10" s="74"/>
      <c r="I10" s="74"/>
      <c r="J10" s="75"/>
    </row>
    <row r="11" spans="2:10">
      <c r="B11" s="59"/>
      <c r="C11" s="74"/>
      <c r="D11" s="74"/>
      <c r="E11" s="74"/>
      <c r="F11" s="74"/>
      <c r="G11" s="74"/>
      <c r="H11" s="74"/>
      <c r="I11" s="74"/>
      <c r="J11" s="75"/>
    </row>
    <row r="12" spans="2:10">
      <c r="B12" s="59"/>
      <c r="C12" s="74"/>
      <c r="D12" s="74"/>
      <c r="E12" s="74"/>
      <c r="F12" s="74"/>
      <c r="G12" s="74"/>
      <c r="H12" s="74"/>
      <c r="I12" s="74"/>
      <c r="J12" s="75"/>
    </row>
    <row r="13" spans="2:10">
      <c r="B13" s="59"/>
      <c r="C13" s="74"/>
      <c r="D13" s="74"/>
      <c r="E13" s="74"/>
      <c r="F13" s="74"/>
      <c r="G13" s="74"/>
      <c r="H13" s="74"/>
      <c r="I13" s="74"/>
      <c r="J13" s="75"/>
    </row>
    <row r="14" spans="2:10">
      <c r="B14" s="59"/>
      <c r="C14" s="74"/>
      <c r="D14" s="74"/>
      <c r="E14" s="74"/>
      <c r="F14" s="74"/>
      <c r="G14" s="74"/>
      <c r="H14" s="74"/>
      <c r="I14" s="74"/>
      <c r="J14" s="75"/>
    </row>
    <row r="15" spans="2:10">
      <c r="B15" s="59"/>
      <c r="C15" s="74"/>
      <c r="D15" s="74"/>
      <c r="E15" s="74"/>
      <c r="F15" s="74"/>
      <c r="G15" s="74"/>
      <c r="H15" s="74"/>
      <c r="I15" s="74"/>
      <c r="J15" s="75"/>
    </row>
    <row r="16" spans="2:10">
      <c r="B16" s="59"/>
      <c r="C16" s="74"/>
      <c r="D16" s="74"/>
      <c r="E16" s="74"/>
      <c r="F16" s="74"/>
      <c r="G16" s="74"/>
      <c r="H16" s="74"/>
      <c r="I16" s="74"/>
      <c r="J16" s="75"/>
    </row>
    <row r="17" spans="2:10">
      <c r="B17" s="59"/>
      <c r="C17" s="74"/>
      <c r="D17" s="74"/>
      <c r="E17" s="74"/>
      <c r="F17" s="74"/>
      <c r="G17" s="74"/>
      <c r="H17" s="74"/>
      <c r="I17" s="74"/>
      <c r="J17" s="75"/>
    </row>
    <row r="18" spans="2:10">
      <c r="B18" s="73" t="s">
        <v>162</v>
      </c>
      <c r="C18" s="74"/>
      <c r="D18" s="74"/>
      <c r="E18" s="74"/>
      <c r="F18" s="74"/>
      <c r="G18" s="74"/>
      <c r="H18" s="74"/>
      <c r="I18" s="74"/>
      <c r="J18" s="75"/>
    </row>
    <row r="19" spans="2:10">
      <c r="B19" s="59"/>
      <c r="C19" s="74"/>
      <c r="D19" s="74"/>
      <c r="E19" s="74"/>
      <c r="F19" s="74"/>
      <c r="G19" s="74"/>
      <c r="H19" s="74"/>
      <c r="I19" s="74"/>
      <c r="J19" s="75"/>
    </row>
    <row r="20" spans="2:10">
      <c r="B20" s="59"/>
      <c r="C20" s="74"/>
      <c r="D20" s="74"/>
      <c r="E20" s="74"/>
      <c r="F20" s="74"/>
      <c r="G20" s="74"/>
      <c r="H20" s="74"/>
      <c r="I20" s="74"/>
      <c r="J20" s="75"/>
    </row>
    <row r="21" spans="2:10">
      <c r="B21" s="59"/>
      <c r="C21" s="74"/>
      <c r="D21" s="74"/>
      <c r="E21" s="74"/>
      <c r="F21" s="74"/>
      <c r="G21" s="74"/>
      <c r="H21" s="74"/>
      <c r="I21" s="74"/>
      <c r="J21" s="75"/>
    </row>
    <row r="22" spans="2:10">
      <c r="B22" s="59"/>
      <c r="C22" s="74"/>
      <c r="D22" s="74"/>
      <c r="E22" s="74"/>
      <c r="F22" s="74"/>
      <c r="G22" s="74"/>
      <c r="H22" s="74"/>
      <c r="I22" s="74"/>
      <c r="J22" s="75"/>
    </row>
    <row r="23" spans="2:10">
      <c r="B23" s="59"/>
      <c r="C23" s="74"/>
      <c r="D23" s="74"/>
      <c r="E23" s="74"/>
      <c r="F23" s="74"/>
      <c r="G23" s="74"/>
      <c r="H23" s="74"/>
      <c r="I23" s="74"/>
      <c r="J23" s="75"/>
    </row>
    <row r="24" spans="2:10">
      <c r="B24" s="59"/>
      <c r="C24" s="74"/>
      <c r="D24" s="74"/>
      <c r="E24" s="74"/>
      <c r="F24" s="74"/>
      <c r="G24" s="74"/>
      <c r="H24" s="74"/>
      <c r="I24" s="74"/>
      <c r="J24" s="75"/>
    </row>
    <row r="25" spans="2:10">
      <c r="B25" s="59"/>
      <c r="C25" s="74"/>
      <c r="D25" s="74"/>
      <c r="E25" s="74"/>
      <c r="F25" s="74"/>
      <c r="G25" s="74"/>
      <c r="H25" s="74"/>
      <c r="I25" s="74"/>
      <c r="J25" s="75"/>
    </row>
    <row r="26" spans="2:10">
      <c r="B26" s="59"/>
      <c r="C26" s="74"/>
      <c r="D26" s="74"/>
      <c r="E26" s="74"/>
      <c r="F26" s="74"/>
      <c r="G26" s="74"/>
      <c r="H26" s="74"/>
      <c r="I26" s="74"/>
      <c r="J26" s="75"/>
    </row>
    <row r="27" spans="2:10">
      <c r="B27" s="59"/>
      <c r="C27" s="74"/>
      <c r="D27" s="74"/>
      <c r="E27" s="74"/>
      <c r="F27" s="74"/>
      <c r="G27" s="74"/>
      <c r="H27" s="74"/>
      <c r="I27" s="74"/>
      <c r="J27" s="75"/>
    </row>
    <row r="28" spans="2:10">
      <c r="B28" s="59"/>
      <c r="C28" s="74"/>
      <c r="D28" s="74"/>
      <c r="E28" s="74"/>
      <c r="F28" s="74"/>
      <c r="G28" s="74"/>
      <c r="H28" s="74"/>
      <c r="I28" s="74"/>
      <c r="J28" s="75"/>
    </row>
    <row r="29" spans="2:10">
      <c r="B29" s="59"/>
      <c r="C29" s="74"/>
      <c r="D29" s="74"/>
      <c r="E29" s="74"/>
      <c r="F29" s="74"/>
      <c r="G29" s="74"/>
      <c r="H29" s="74"/>
      <c r="I29" s="74"/>
      <c r="J29" s="75"/>
    </row>
    <row r="30" spans="2:10">
      <c r="B30" s="59"/>
      <c r="C30" s="74"/>
      <c r="D30" s="74"/>
      <c r="E30" s="74"/>
      <c r="F30" s="74"/>
      <c r="G30" s="74"/>
      <c r="H30" s="74"/>
      <c r="I30" s="74"/>
      <c r="J30" s="75"/>
    </row>
    <row r="31" spans="2:10">
      <c r="B31" s="73" t="s">
        <v>163</v>
      </c>
      <c r="C31" s="74"/>
      <c r="D31" s="74"/>
      <c r="E31" s="74"/>
      <c r="F31" s="74"/>
      <c r="G31" s="74"/>
      <c r="H31" s="74"/>
      <c r="I31" s="74"/>
      <c r="J31" s="75"/>
    </row>
    <row r="32" spans="2:10">
      <c r="B32" s="59"/>
      <c r="C32" s="74"/>
      <c r="D32" s="74"/>
      <c r="E32" s="74"/>
      <c r="F32" s="74"/>
      <c r="G32" s="74"/>
      <c r="H32" s="74"/>
      <c r="I32" s="74"/>
      <c r="J32" s="75"/>
    </row>
    <row r="33" spans="2:10">
      <c r="B33" s="59"/>
      <c r="C33" s="74"/>
      <c r="D33" s="74"/>
      <c r="E33" s="74"/>
      <c r="F33" s="74"/>
      <c r="G33" s="74"/>
      <c r="H33" s="74"/>
      <c r="I33" s="74"/>
      <c r="J33" s="75"/>
    </row>
    <row r="34" spans="2:10">
      <c r="B34" s="59"/>
      <c r="C34" s="74"/>
      <c r="D34" s="74"/>
      <c r="E34" s="74"/>
      <c r="F34" s="74"/>
      <c r="G34" s="74"/>
      <c r="H34" s="74"/>
      <c r="I34" s="74"/>
      <c r="J34" s="75"/>
    </row>
    <row r="35" spans="2:10">
      <c r="B35" s="59"/>
      <c r="C35" s="74"/>
      <c r="D35" s="74"/>
      <c r="E35" s="74"/>
      <c r="F35" s="74"/>
      <c r="G35" s="74"/>
      <c r="H35" s="74"/>
      <c r="I35" s="74"/>
      <c r="J35" s="75"/>
    </row>
    <row r="36" spans="2:10">
      <c r="B36" s="59"/>
      <c r="C36" s="74"/>
      <c r="D36" s="74"/>
      <c r="E36" s="74"/>
      <c r="F36" s="74"/>
      <c r="G36" s="74"/>
      <c r="H36" s="74"/>
      <c r="I36" s="74"/>
      <c r="J36" s="75"/>
    </row>
    <row r="37" spans="2:10">
      <c r="B37" s="59"/>
      <c r="C37" s="74"/>
      <c r="D37" s="74"/>
      <c r="E37" s="74"/>
      <c r="F37" s="74"/>
      <c r="G37" s="74"/>
      <c r="H37" s="74"/>
      <c r="I37" s="74"/>
      <c r="J37" s="75"/>
    </row>
    <row r="38" spans="2:10">
      <c r="B38" s="59"/>
      <c r="C38" s="74"/>
      <c r="D38" s="74"/>
      <c r="E38" s="74"/>
      <c r="F38" s="74"/>
      <c r="G38" s="74"/>
      <c r="H38" s="74"/>
      <c r="I38" s="74"/>
      <c r="J38" s="75"/>
    </row>
    <row r="39" spans="2:10">
      <c r="B39" s="59"/>
      <c r="C39" s="74"/>
      <c r="D39" s="74"/>
      <c r="E39" s="74"/>
      <c r="F39" s="74"/>
      <c r="G39" s="74"/>
      <c r="H39" s="74"/>
      <c r="I39" s="74"/>
      <c r="J39" s="75"/>
    </row>
    <row r="40" spans="2:10">
      <c r="B40" s="59"/>
      <c r="C40" s="74"/>
      <c r="D40" s="74"/>
      <c r="E40" s="74"/>
      <c r="F40" s="74"/>
      <c r="G40" s="74"/>
      <c r="H40" s="74"/>
      <c r="I40" s="74"/>
      <c r="J40" s="75"/>
    </row>
    <row r="41" spans="2:10">
      <c r="B41" s="59"/>
      <c r="C41" s="74"/>
      <c r="D41" s="74"/>
      <c r="E41" s="74"/>
      <c r="F41" s="74"/>
      <c r="G41" s="74"/>
      <c r="H41" s="74"/>
      <c r="I41" s="74"/>
      <c r="J41" s="75"/>
    </row>
    <row r="42" spans="2:10">
      <c r="B42" s="73" t="s">
        <v>164</v>
      </c>
      <c r="C42" s="74"/>
      <c r="D42" s="74"/>
      <c r="E42" s="74"/>
      <c r="F42" s="74"/>
      <c r="G42" s="74"/>
      <c r="H42" s="74"/>
      <c r="I42" s="74"/>
      <c r="J42" s="75"/>
    </row>
    <row r="43" spans="2:10">
      <c r="B43" s="59"/>
      <c r="C43" s="74"/>
      <c r="D43" s="74"/>
      <c r="E43" s="74"/>
      <c r="F43" s="74"/>
      <c r="G43" s="74"/>
      <c r="H43" s="74"/>
      <c r="I43" s="74"/>
      <c r="J43" s="75"/>
    </row>
    <row r="44" spans="2:10">
      <c r="B44" s="59"/>
      <c r="C44" s="74"/>
      <c r="D44" s="74"/>
      <c r="E44" s="74"/>
      <c r="F44" s="74"/>
      <c r="G44" s="74"/>
      <c r="H44" s="74"/>
      <c r="I44" s="74"/>
      <c r="J44" s="75"/>
    </row>
    <row r="45" spans="2:10">
      <c r="B45" s="59"/>
      <c r="C45" s="74"/>
      <c r="D45" s="74"/>
      <c r="E45" s="74"/>
      <c r="F45" s="74"/>
      <c r="G45" s="74"/>
      <c r="H45" s="74"/>
      <c r="I45" s="74"/>
      <c r="J45" s="75"/>
    </row>
    <row r="46" spans="2:10">
      <c r="B46" s="59"/>
      <c r="C46" s="74"/>
      <c r="D46" s="74"/>
      <c r="E46" s="74"/>
      <c r="F46" s="74"/>
      <c r="G46" s="74"/>
      <c r="H46" s="74"/>
      <c r="I46" s="74"/>
      <c r="J46" s="75"/>
    </row>
    <row r="47" spans="2:10">
      <c r="B47" s="59"/>
      <c r="C47" s="74"/>
      <c r="D47" s="74"/>
      <c r="E47" s="74"/>
      <c r="F47" s="74"/>
      <c r="G47" s="74"/>
      <c r="H47" s="74"/>
      <c r="I47" s="74"/>
      <c r="J47" s="75"/>
    </row>
    <row r="48" spans="2:10">
      <c r="B48" s="59"/>
      <c r="C48" s="74"/>
      <c r="D48" s="74"/>
      <c r="E48" s="74"/>
      <c r="F48" s="74"/>
      <c r="G48" s="74"/>
      <c r="H48" s="74"/>
      <c r="I48" s="74"/>
      <c r="J48" s="75"/>
    </row>
    <row r="49" spans="2:10">
      <c r="B49" s="59"/>
      <c r="C49" s="74"/>
      <c r="D49" s="74"/>
      <c r="E49" s="74"/>
      <c r="F49" s="74"/>
      <c r="G49" s="74"/>
      <c r="H49" s="74"/>
      <c r="I49" s="74"/>
      <c r="J49" s="75"/>
    </row>
    <row r="50" spans="2:10">
      <c r="B50" s="59"/>
      <c r="C50" s="74"/>
      <c r="D50" s="74"/>
      <c r="E50" s="74"/>
      <c r="F50" s="74"/>
      <c r="G50" s="74"/>
      <c r="H50" s="74"/>
      <c r="I50" s="74"/>
      <c r="J50" s="75"/>
    </row>
    <row r="51" spans="2:10">
      <c r="B51" s="59"/>
      <c r="C51" s="74"/>
      <c r="D51" s="74"/>
      <c r="E51" s="74"/>
      <c r="F51" s="74"/>
      <c r="G51" s="74"/>
      <c r="H51" s="74"/>
      <c r="I51" s="74"/>
      <c r="J51" s="75"/>
    </row>
    <row r="52" spans="2:10">
      <c r="B52" s="59"/>
      <c r="C52" s="74"/>
      <c r="D52" s="74"/>
      <c r="E52" s="74"/>
      <c r="F52" s="74"/>
      <c r="G52" s="74"/>
      <c r="H52" s="74"/>
      <c r="I52" s="74"/>
      <c r="J52" s="75"/>
    </row>
    <row r="53" spans="2:10">
      <c r="B53" s="59"/>
      <c r="C53" s="74"/>
      <c r="D53" s="74"/>
      <c r="E53" s="74"/>
      <c r="F53" s="74"/>
      <c r="G53" s="74"/>
      <c r="H53" s="74"/>
      <c r="I53" s="74"/>
      <c r="J53" s="75"/>
    </row>
    <row r="54" spans="2:10" ht="13.5" thickBot="1">
      <c r="B54" s="66"/>
      <c r="C54" s="76"/>
      <c r="D54" s="76"/>
      <c r="E54" s="76"/>
      <c r="F54" s="76"/>
      <c r="G54" s="76"/>
      <c r="H54" s="76"/>
      <c r="I54" s="76"/>
      <c r="J54" s="77"/>
    </row>
    <row r="55" spans="2:10">
      <c r="B55" s="78" t="s">
        <v>165</v>
      </c>
    </row>
    <row r="56" spans="2:10">
      <c r="B56" s="78" t="s">
        <v>166</v>
      </c>
    </row>
  </sheetData>
  <mergeCells count="6">
    <mergeCell ref="B8:J8"/>
    <mergeCell ref="B3:J3"/>
    <mergeCell ref="B5:D5"/>
    <mergeCell ref="E5:J5"/>
    <mergeCell ref="B6:D6"/>
    <mergeCell ref="E6:J6"/>
  </mergeCells>
  <phoneticPr fontId="3"/>
  <printOptions horizontalCentered="1" verticalCentered="1"/>
  <pageMargins left="0.75" right="0.75" top="1" bottom="1" header="0.51200000000000001" footer="0.51200000000000001"/>
  <pageSetup paperSize="9" scale="9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Q82"/>
  <sheetViews>
    <sheetView showGridLines="0" view="pageBreakPreview" topLeftCell="A37" zoomScaleNormal="100" zoomScaleSheetLayoutView="100" workbookViewId="0">
      <selection activeCell="B7" sqref="B7"/>
    </sheetView>
  </sheetViews>
  <sheetFormatPr defaultColWidth="9" defaultRowHeight="21" customHeight="1"/>
  <cols>
    <col min="1" max="1" width="2.81640625" style="128" customWidth="1"/>
    <col min="2" max="2" width="15.54296875" style="122" customWidth="1"/>
    <col min="3" max="3" width="7.1796875" style="128" customWidth="1"/>
    <col min="4" max="5" width="8.26953125" style="128" customWidth="1"/>
    <col min="6" max="36" width="2.81640625" style="128" customWidth="1"/>
    <col min="37" max="37" width="7.1796875" style="128" customWidth="1"/>
    <col min="38" max="39" width="8.26953125" style="128" customWidth="1"/>
    <col min="40" max="40" width="6.08984375" style="128" customWidth="1"/>
    <col min="41" max="16384" width="9" style="128"/>
  </cols>
  <sheetData>
    <row r="1" spans="1:40" ht="21" customHeight="1">
      <c r="A1" s="128" t="s">
        <v>388</v>
      </c>
    </row>
    <row r="2" spans="1:40" ht="20.149999999999999" customHeight="1">
      <c r="A2" s="121" t="s">
        <v>307</v>
      </c>
      <c r="C2" s="123"/>
      <c r="D2" s="123"/>
      <c r="E2" s="123"/>
      <c r="F2" s="123"/>
      <c r="G2" s="123"/>
      <c r="H2" s="123"/>
      <c r="I2" s="123"/>
      <c r="J2" s="123"/>
      <c r="K2" s="123"/>
      <c r="L2" s="123"/>
      <c r="M2" s="123"/>
      <c r="N2" s="123"/>
      <c r="O2" s="123"/>
      <c r="P2" s="123"/>
      <c r="Q2" s="123"/>
      <c r="R2" s="123"/>
      <c r="S2" s="123"/>
      <c r="T2" s="123"/>
      <c r="U2" s="123"/>
      <c r="V2" s="123"/>
      <c r="W2" s="123"/>
      <c r="X2" s="124"/>
      <c r="Y2" s="124"/>
      <c r="Z2" s="125"/>
      <c r="AA2" s="125"/>
      <c r="AB2" s="125"/>
      <c r="AC2" s="125"/>
      <c r="AD2" s="126"/>
      <c r="AE2" s="126"/>
      <c r="AF2" s="126"/>
      <c r="AG2" s="126"/>
      <c r="AH2" s="126"/>
      <c r="AI2" s="127" t="s">
        <v>308</v>
      </c>
      <c r="AJ2" s="127"/>
      <c r="AK2" s="521" t="s">
        <v>309</v>
      </c>
      <c r="AL2" s="521"/>
      <c r="AM2" s="521"/>
      <c r="AN2" s="521"/>
    </row>
    <row r="3" spans="1:40" ht="18" customHeight="1">
      <c r="A3" s="125"/>
      <c r="B3" s="129"/>
      <c r="C3" s="129"/>
      <c r="D3" s="129"/>
      <c r="E3" s="129"/>
      <c r="F3" s="129"/>
      <c r="G3" s="129"/>
      <c r="H3" s="129"/>
      <c r="I3" s="129"/>
      <c r="J3" s="129"/>
      <c r="K3" s="129"/>
      <c r="L3" s="129"/>
      <c r="M3" s="522">
        <v>2024</v>
      </c>
      <c r="N3" s="522"/>
      <c r="O3" s="522"/>
      <c r="P3" s="522"/>
      <c r="Q3" s="523" t="s">
        <v>310</v>
      </c>
      <c r="R3" s="523"/>
      <c r="S3" s="522">
        <v>5</v>
      </c>
      <c r="T3" s="522"/>
      <c r="U3" s="523" t="s">
        <v>311</v>
      </c>
      <c r="V3" s="523"/>
      <c r="W3" s="129"/>
      <c r="X3" s="129"/>
      <c r="Y3" s="129"/>
      <c r="Z3" s="125"/>
      <c r="AA3" s="125"/>
      <c r="AC3" s="127"/>
      <c r="AD3" s="129"/>
      <c r="AE3" s="129"/>
      <c r="AF3" s="129"/>
      <c r="AG3" s="129"/>
      <c r="AH3" s="129"/>
      <c r="AI3" s="127" t="s">
        <v>312</v>
      </c>
      <c r="AJ3" s="127"/>
      <c r="AK3" s="524"/>
      <c r="AL3" s="524"/>
      <c r="AM3" s="524"/>
      <c r="AN3" s="524"/>
    </row>
    <row r="4" spans="1:40" ht="18" customHeight="1">
      <c r="A4" s="130"/>
      <c r="B4" s="130"/>
      <c r="C4" s="130"/>
      <c r="D4" s="130"/>
      <c r="E4" s="130"/>
      <c r="F4" s="130"/>
      <c r="G4" s="130"/>
      <c r="H4" s="130"/>
      <c r="I4" s="130"/>
      <c r="J4" s="130"/>
      <c r="K4" s="130"/>
      <c r="L4" s="130"/>
      <c r="M4" s="130"/>
      <c r="N4" s="130"/>
      <c r="O4" s="130"/>
      <c r="P4" s="130"/>
      <c r="Q4" s="130"/>
      <c r="R4" s="130"/>
      <c r="S4" s="130"/>
      <c r="T4" s="130"/>
      <c r="U4" s="130"/>
      <c r="V4" s="130"/>
      <c r="W4" s="130"/>
      <c r="Y4" s="131"/>
      <c r="Z4" s="131"/>
      <c r="AA4" s="131"/>
      <c r="AB4" s="125"/>
      <c r="AC4" s="131"/>
      <c r="AD4" s="131"/>
      <c r="AE4" s="131"/>
      <c r="AF4" s="131"/>
      <c r="AG4" s="131"/>
      <c r="AH4" s="131"/>
      <c r="AI4" s="132" t="s">
        <v>313</v>
      </c>
      <c r="AJ4" s="127"/>
      <c r="AK4" s="525" t="s">
        <v>314</v>
      </c>
      <c r="AL4" s="525"/>
      <c r="AM4" s="525"/>
      <c r="AN4" s="525"/>
    </row>
    <row r="5" spans="1:40" ht="18" customHeight="1">
      <c r="A5" s="130"/>
      <c r="B5" s="130"/>
      <c r="C5" s="130"/>
      <c r="D5" s="130"/>
      <c r="E5" s="130"/>
      <c r="F5" s="130"/>
      <c r="G5" s="130"/>
      <c r="H5" s="130"/>
      <c r="I5" s="130"/>
      <c r="J5" s="130"/>
      <c r="K5" s="130"/>
      <c r="L5" s="130"/>
      <c r="M5" s="130"/>
      <c r="N5" s="130"/>
      <c r="O5" s="130"/>
      <c r="P5" s="130"/>
      <c r="Q5" s="130"/>
      <c r="R5" s="130"/>
      <c r="S5" s="130"/>
      <c r="T5" s="130"/>
      <c r="U5" s="130"/>
      <c r="V5" s="130"/>
      <c r="W5" s="130"/>
      <c r="Y5" s="131"/>
      <c r="Z5" s="131"/>
      <c r="AA5" s="131"/>
      <c r="AB5" s="125"/>
      <c r="AC5" s="131"/>
      <c r="AD5" s="131"/>
      <c r="AE5" s="131"/>
      <c r="AF5" s="131"/>
      <c r="AG5" s="131"/>
      <c r="AH5" s="131"/>
      <c r="AI5" s="132" t="s">
        <v>315</v>
      </c>
      <c r="AJ5" s="127"/>
      <c r="AK5" s="525"/>
      <c r="AL5" s="525"/>
      <c r="AM5" s="525"/>
      <c r="AN5" s="525"/>
    </row>
    <row r="6" spans="1:40" ht="18" customHeight="1">
      <c r="A6" s="130"/>
      <c r="B6" s="130"/>
      <c r="C6" s="130"/>
      <c r="D6" s="130"/>
      <c r="E6" s="130"/>
      <c r="F6" s="130"/>
      <c r="G6" s="130"/>
      <c r="H6" s="130"/>
      <c r="I6" s="130"/>
      <c r="J6" s="130"/>
      <c r="K6" s="130"/>
      <c r="L6" s="130"/>
      <c r="M6" s="130"/>
      <c r="N6" s="130"/>
      <c r="O6" s="130"/>
      <c r="P6" s="130"/>
      <c r="Q6" s="130"/>
      <c r="R6" s="130"/>
      <c r="S6" s="130"/>
      <c r="U6" s="130"/>
      <c r="V6" s="130"/>
      <c r="W6" s="130"/>
      <c r="Y6" s="131"/>
      <c r="Z6" s="131"/>
      <c r="AA6" s="131"/>
      <c r="AB6" s="125"/>
      <c r="AC6" s="131"/>
      <c r="AD6" s="131"/>
      <c r="AE6" s="131"/>
      <c r="AF6" s="131"/>
      <c r="AG6" s="132" t="s">
        <v>316</v>
      </c>
      <c r="AH6" s="526">
        <v>160</v>
      </c>
      <c r="AI6" s="526"/>
      <c r="AJ6" s="526"/>
      <c r="AK6" s="131" t="s">
        <v>317</v>
      </c>
      <c r="AL6" s="133"/>
      <c r="AM6" s="131" t="s">
        <v>318</v>
      </c>
      <c r="AN6" s="125"/>
    </row>
    <row r="7" spans="1:40" ht="10" customHeight="1">
      <c r="A7" s="125"/>
      <c r="B7" s="134"/>
      <c r="C7" s="134"/>
      <c r="D7" s="134"/>
      <c r="E7" s="134"/>
      <c r="F7" s="134"/>
      <c r="G7" s="134"/>
      <c r="H7" s="134"/>
      <c r="I7" s="134"/>
      <c r="J7" s="134"/>
      <c r="K7" s="134"/>
      <c r="L7" s="134"/>
      <c r="M7" s="134"/>
      <c r="N7" s="134"/>
      <c r="O7" s="134"/>
      <c r="P7" s="134"/>
      <c r="Q7" s="134"/>
      <c r="R7" s="134"/>
      <c r="S7" s="134"/>
      <c r="T7" s="134"/>
      <c r="U7" s="134"/>
      <c r="V7" s="134"/>
      <c r="W7" s="134"/>
      <c r="X7" s="129"/>
      <c r="Y7" s="129"/>
      <c r="Z7" s="129"/>
      <c r="AA7" s="129"/>
      <c r="AB7" s="129"/>
      <c r="AC7" s="129"/>
      <c r="AD7" s="129"/>
      <c r="AE7" s="129"/>
      <c r="AF7" s="129"/>
      <c r="AG7" s="129"/>
      <c r="AH7" s="129"/>
      <c r="AI7" s="129"/>
      <c r="AJ7" s="129"/>
      <c r="AK7" s="129"/>
      <c r="AL7" s="129"/>
      <c r="AM7" s="125"/>
      <c r="AN7" s="125"/>
    </row>
    <row r="8" spans="1:40" ht="15" customHeight="1">
      <c r="A8" s="527" t="s">
        <v>319</v>
      </c>
      <c r="B8" s="528" t="s">
        <v>320</v>
      </c>
      <c r="C8" s="530" t="s">
        <v>321</v>
      </c>
      <c r="D8" s="533" t="s">
        <v>322</v>
      </c>
      <c r="E8" s="534" t="s">
        <v>323</v>
      </c>
      <c r="F8" s="535" t="s">
        <v>324</v>
      </c>
      <c r="G8" s="535"/>
      <c r="H8" s="535"/>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c r="AJ8" s="535"/>
      <c r="AK8" s="536" t="s">
        <v>325</v>
      </c>
      <c r="AL8" s="540" t="s">
        <v>326</v>
      </c>
      <c r="AM8" s="541" t="s">
        <v>327</v>
      </c>
      <c r="AN8" s="541"/>
    </row>
    <row r="9" spans="1:40" ht="15" customHeight="1">
      <c r="A9" s="527"/>
      <c r="B9" s="529"/>
      <c r="C9" s="531"/>
      <c r="D9" s="533"/>
      <c r="E9" s="534"/>
      <c r="F9" s="533" t="s">
        <v>328</v>
      </c>
      <c r="G9" s="533"/>
      <c r="H9" s="533"/>
      <c r="I9" s="533"/>
      <c r="J9" s="533"/>
      <c r="K9" s="533"/>
      <c r="L9" s="533"/>
      <c r="M9" s="533" t="s">
        <v>329</v>
      </c>
      <c r="N9" s="533"/>
      <c r="O9" s="533"/>
      <c r="P9" s="533"/>
      <c r="Q9" s="533"/>
      <c r="R9" s="533"/>
      <c r="S9" s="533"/>
      <c r="T9" s="533" t="s">
        <v>330</v>
      </c>
      <c r="U9" s="533"/>
      <c r="V9" s="533"/>
      <c r="W9" s="533"/>
      <c r="X9" s="533"/>
      <c r="Y9" s="533"/>
      <c r="Z9" s="533"/>
      <c r="AA9" s="533" t="s">
        <v>331</v>
      </c>
      <c r="AB9" s="533"/>
      <c r="AC9" s="533"/>
      <c r="AD9" s="533"/>
      <c r="AE9" s="533"/>
      <c r="AF9" s="533"/>
      <c r="AG9" s="533"/>
      <c r="AH9" s="533" t="s">
        <v>332</v>
      </c>
      <c r="AI9" s="533"/>
      <c r="AJ9" s="533"/>
      <c r="AK9" s="536"/>
      <c r="AL9" s="540"/>
      <c r="AM9" s="541"/>
      <c r="AN9" s="541"/>
    </row>
    <row r="10" spans="1:40" ht="15" customHeight="1">
      <c r="A10" s="527"/>
      <c r="B10" s="537" t="s">
        <v>333</v>
      </c>
      <c r="C10" s="531"/>
      <c r="D10" s="533"/>
      <c r="E10" s="534"/>
      <c r="F10" s="135">
        <f>DATE($M$3,$S$3,1)</f>
        <v>45413</v>
      </c>
      <c r="G10" s="135">
        <f>DATE($M$3,$S$3,2)</f>
        <v>45414</v>
      </c>
      <c r="H10" s="135">
        <f>DATE($M$3,$S$3,3)</f>
        <v>45415</v>
      </c>
      <c r="I10" s="135">
        <f>DATE($M$3,$S$3,4)</f>
        <v>45416</v>
      </c>
      <c r="J10" s="135">
        <f>DATE($M$3,$S$3,5)</f>
        <v>45417</v>
      </c>
      <c r="K10" s="135">
        <f>DATE($M$3,$S$3,6)</f>
        <v>45418</v>
      </c>
      <c r="L10" s="135">
        <f>DATE($M$3,$S$3,7)</f>
        <v>45419</v>
      </c>
      <c r="M10" s="135">
        <f>DATE($M$3,$S$3,8)</f>
        <v>45420</v>
      </c>
      <c r="N10" s="135">
        <f>DATE($M$3,$S$3,9)</f>
        <v>45421</v>
      </c>
      <c r="O10" s="135">
        <f>DATE($M$3,$S$3,10)</f>
        <v>45422</v>
      </c>
      <c r="P10" s="135">
        <f>DATE($M$3,$S$3,11)</f>
        <v>45423</v>
      </c>
      <c r="Q10" s="135">
        <f>DATE($M$3,$S$3,12)</f>
        <v>45424</v>
      </c>
      <c r="R10" s="135">
        <f>DATE($M$3,$S$3,13)</f>
        <v>45425</v>
      </c>
      <c r="S10" s="135">
        <f>DATE($M$3,$S$3,14)</f>
        <v>45426</v>
      </c>
      <c r="T10" s="135">
        <f>DATE($M$3,$S$3,15)</f>
        <v>45427</v>
      </c>
      <c r="U10" s="135">
        <f>DATE($M$3,$S$3,16)</f>
        <v>45428</v>
      </c>
      <c r="V10" s="135">
        <f>DATE($M$3,$S$3,17)</f>
        <v>45429</v>
      </c>
      <c r="W10" s="135">
        <f>DATE($M$3,$S$3,18)</f>
        <v>45430</v>
      </c>
      <c r="X10" s="135">
        <f>DATE($M$3,$S$3,19)</f>
        <v>45431</v>
      </c>
      <c r="Y10" s="135">
        <f>DATE($M$3,$S$3,20)</f>
        <v>45432</v>
      </c>
      <c r="Z10" s="135">
        <f>DATE($M$3,$S$3,21)</f>
        <v>45433</v>
      </c>
      <c r="AA10" s="135">
        <f>DATE($M$3,$S$3,22)</f>
        <v>45434</v>
      </c>
      <c r="AB10" s="135">
        <f>DATE($M$3,$S$3,23)</f>
        <v>45435</v>
      </c>
      <c r="AC10" s="135">
        <f>DATE($M$3,$S$3,24)</f>
        <v>45436</v>
      </c>
      <c r="AD10" s="135">
        <f>DATE($M$3,$S$3,25)</f>
        <v>45437</v>
      </c>
      <c r="AE10" s="135">
        <f>DATE($M$3,$S$3,26)</f>
        <v>45438</v>
      </c>
      <c r="AF10" s="135">
        <f>DATE($M$3,$S$3,27)</f>
        <v>45439</v>
      </c>
      <c r="AG10" s="135">
        <f>DATE($M$3,$S$3,28)</f>
        <v>45440</v>
      </c>
      <c r="AH10" s="135">
        <f>IF(DAY(EOMONTH(F10,0))&lt;29,"",DATE($M$3,$S$3,29))</f>
        <v>45441</v>
      </c>
      <c r="AI10" s="135">
        <f>IF(DAY(EOMONTH(F10,0))&lt;30,"",DATE($M$3,$S$3,30))</f>
        <v>45442</v>
      </c>
      <c r="AJ10" s="135">
        <f>IF(DAY(EOMONTH(F10,0))&lt;31,"",DATE($M$3,$S$3,31))</f>
        <v>45443</v>
      </c>
      <c r="AK10" s="536"/>
      <c r="AL10" s="540"/>
      <c r="AM10" s="541"/>
      <c r="AN10" s="541"/>
    </row>
    <row r="11" spans="1:40" ht="15" customHeight="1">
      <c r="A11" s="527"/>
      <c r="B11" s="538"/>
      <c r="C11" s="532"/>
      <c r="D11" s="533"/>
      <c r="E11" s="534"/>
      <c r="F11" s="136">
        <f>DATE($M$3,$S$3,1)</f>
        <v>45413</v>
      </c>
      <c r="G11" s="136">
        <f>DATE($M$3,$S$3,2)</f>
        <v>45414</v>
      </c>
      <c r="H11" s="136">
        <f>DATE($M$3,$S$3,3)</f>
        <v>45415</v>
      </c>
      <c r="I11" s="136">
        <f>DATE($M$3,$S$3,4)</f>
        <v>45416</v>
      </c>
      <c r="J11" s="136">
        <f>DATE($M$3,$S$3,5)</f>
        <v>45417</v>
      </c>
      <c r="K11" s="136">
        <f>DATE($M$3,$S$3,6)</f>
        <v>45418</v>
      </c>
      <c r="L11" s="136">
        <f>DATE($M$3,$S$3,7)</f>
        <v>45419</v>
      </c>
      <c r="M11" s="136">
        <f>DATE($M$3,$S$3,8)</f>
        <v>45420</v>
      </c>
      <c r="N11" s="136">
        <f>DATE($M$3,$S$3,9)</f>
        <v>45421</v>
      </c>
      <c r="O11" s="136">
        <f>DATE($M$3,$S$3,10)</f>
        <v>45422</v>
      </c>
      <c r="P11" s="136">
        <f>DATE($M$3,$S$3,11)</f>
        <v>45423</v>
      </c>
      <c r="Q11" s="136">
        <f>DATE($M$3,$S$3,12)</f>
        <v>45424</v>
      </c>
      <c r="R11" s="136">
        <f>DATE($M$3,$S$3,13)</f>
        <v>45425</v>
      </c>
      <c r="S11" s="136">
        <f>DATE($M$3,$S$3,14)</f>
        <v>45426</v>
      </c>
      <c r="T11" s="136">
        <f>DATE($M$3,$S$3,15)</f>
        <v>45427</v>
      </c>
      <c r="U11" s="136">
        <f>DATE($M$3,$S$3,16)</f>
        <v>45428</v>
      </c>
      <c r="V11" s="136">
        <f>DATE($M$3,$S$3,17)</f>
        <v>45429</v>
      </c>
      <c r="W11" s="136">
        <f>DATE($M$3,$S$3,18)</f>
        <v>45430</v>
      </c>
      <c r="X11" s="136">
        <f>DATE($M$3,$S$3,19)</f>
        <v>45431</v>
      </c>
      <c r="Y11" s="136">
        <f>DATE($M$3,$S$3,20)</f>
        <v>45432</v>
      </c>
      <c r="Z11" s="136">
        <f>DATE($M$3,$S$3,21)</f>
        <v>45433</v>
      </c>
      <c r="AA11" s="136">
        <f>DATE($M$3,$S$3,22)</f>
        <v>45434</v>
      </c>
      <c r="AB11" s="136">
        <f>DATE($M$3,$S$3,23)</f>
        <v>45435</v>
      </c>
      <c r="AC11" s="136">
        <f>DATE($M$3,$S$3,24)</f>
        <v>45436</v>
      </c>
      <c r="AD11" s="136">
        <f>DATE($M$3,$S$3,25)</f>
        <v>45437</v>
      </c>
      <c r="AE11" s="136">
        <f>DATE($M$3,$S$3,26)</f>
        <v>45438</v>
      </c>
      <c r="AF11" s="136">
        <f>DATE($M$3,$S$3,27)</f>
        <v>45439</v>
      </c>
      <c r="AG11" s="136">
        <f>DATE($M$3,$S$3,28)</f>
        <v>45440</v>
      </c>
      <c r="AH11" s="136">
        <f>IF(DAY(EOMONTH(F11,0))&lt;29,"",DATE($M$3,$S$3,29))</f>
        <v>45441</v>
      </c>
      <c r="AI11" s="136">
        <f>IF(DAY(EOMONTH(F11,0))&lt;30,"",DATE($M$3,$S$3,30))</f>
        <v>45442</v>
      </c>
      <c r="AJ11" s="136">
        <f>IF(DAY(EOMONTH(F11,0))&lt;31,"",DATE($M$3,$S$3,31))</f>
        <v>45443</v>
      </c>
      <c r="AK11" s="536"/>
      <c r="AL11" s="540"/>
      <c r="AM11" s="541"/>
      <c r="AN11" s="541"/>
    </row>
    <row r="12" spans="1:40" ht="18" customHeight="1">
      <c r="A12" s="137">
        <v>1</v>
      </c>
      <c r="B12" s="138" t="s">
        <v>334</v>
      </c>
      <c r="C12" s="139" t="s">
        <v>335</v>
      </c>
      <c r="D12" s="140"/>
      <c r="E12" s="141" t="s">
        <v>335</v>
      </c>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3">
        <f>+SUM(F12:AJ12)</f>
        <v>0</v>
      </c>
      <c r="AL12" s="144">
        <f>IF($AK$4="４週",AK12/4,AK12/(DAY(EOMONTH($F$10,0))/7))</f>
        <v>0</v>
      </c>
      <c r="AM12" s="539"/>
      <c r="AN12" s="539"/>
    </row>
    <row r="13" spans="1:40" ht="18" customHeight="1">
      <c r="A13" s="137">
        <v>2</v>
      </c>
      <c r="B13" s="138" t="s">
        <v>336</v>
      </c>
      <c r="C13" s="139" t="s">
        <v>337</v>
      </c>
      <c r="D13" s="140"/>
      <c r="E13" s="141" t="s">
        <v>337</v>
      </c>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3">
        <f t="shared" ref="AK13:AK32" si="0">+SUM(F13:AJ13)</f>
        <v>0</v>
      </c>
      <c r="AL13" s="144">
        <f t="shared" ref="AL13:AL31" si="1">IF($AK$4="４週",AK13/4,AK13/(DAY(EOMONTH($F$10,0))/7))</f>
        <v>0</v>
      </c>
      <c r="AM13" s="539"/>
      <c r="AN13" s="539"/>
    </row>
    <row r="14" spans="1:40" ht="18" customHeight="1">
      <c r="A14" s="137">
        <v>3</v>
      </c>
      <c r="B14" s="138" t="s">
        <v>336</v>
      </c>
      <c r="C14" s="139" t="s">
        <v>338</v>
      </c>
      <c r="D14" s="140"/>
      <c r="E14" s="141" t="s">
        <v>338</v>
      </c>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3">
        <f t="shared" si="0"/>
        <v>0</v>
      </c>
      <c r="AL14" s="144">
        <f t="shared" si="1"/>
        <v>0</v>
      </c>
      <c r="AM14" s="539"/>
      <c r="AN14" s="539"/>
    </row>
    <row r="15" spans="1:40" ht="18" customHeight="1">
      <c r="A15" s="137">
        <v>4</v>
      </c>
      <c r="B15" s="138" t="s">
        <v>336</v>
      </c>
      <c r="C15" s="139" t="s">
        <v>339</v>
      </c>
      <c r="D15" s="140"/>
      <c r="E15" s="141" t="s">
        <v>339</v>
      </c>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3">
        <f t="shared" si="0"/>
        <v>0</v>
      </c>
      <c r="AL15" s="144">
        <f t="shared" si="1"/>
        <v>0</v>
      </c>
      <c r="AM15" s="539"/>
      <c r="AN15" s="539"/>
    </row>
    <row r="16" spans="1:40" ht="18" customHeight="1">
      <c r="A16" s="137">
        <v>5</v>
      </c>
      <c r="B16" s="138"/>
      <c r="C16" s="139"/>
      <c r="D16" s="140"/>
      <c r="E16" s="141"/>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3">
        <f t="shared" si="0"/>
        <v>0</v>
      </c>
      <c r="AL16" s="144">
        <f t="shared" si="1"/>
        <v>0</v>
      </c>
      <c r="AM16" s="539"/>
      <c r="AN16" s="539"/>
    </row>
    <row r="17" spans="1:40" ht="18" customHeight="1">
      <c r="A17" s="137">
        <v>6</v>
      </c>
      <c r="B17" s="138"/>
      <c r="C17" s="139"/>
      <c r="D17" s="140"/>
      <c r="E17" s="141"/>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3">
        <f t="shared" si="0"/>
        <v>0</v>
      </c>
      <c r="AL17" s="144">
        <f t="shared" si="1"/>
        <v>0</v>
      </c>
      <c r="AM17" s="539"/>
      <c r="AN17" s="539"/>
    </row>
    <row r="18" spans="1:40" ht="18" customHeight="1">
      <c r="A18" s="137">
        <v>7</v>
      </c>
      <c r="B18" s="138"/>
      <c r="C18" s="139"/>
      <c r="D18" s="140"/>
      <c r="E18" s="141"/>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3">
        <f t="shared" si="0"/>
        <v>0</v>
      </c>
      <c r="AL18" s="144">
        <f t="shared" si="1"/>
        <v>0</v>
      </c>
      <c r="AM18" s="539"/>
      <c r="AN18" s="539"/>
    </row>
    <row r="19" spans="1:40" ht="18" customHeight="1">
      <c r="A19" s="137">
        <v>8</v>
      </c>
      <c r="B19" s="138"/>
      <c r="C19" s="139"/>
      <c r="D19" s="140"/>
      <c r="E19" s="141"/>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f t="shared" si="0"/>
        <v>0</v>
      </c>
      <c r="AL19" s="144">
        <f t="shared" si="1"/>
        <v>0</v>
      </c>
      <c r="AM19" s="539"/>
      <c r="AN19" s="539"/>
    </row>
    <row r="20" spans="1:40" ht="18" customHeight="1">
      <c r="A20" s="137">
        <v>9</v>
      </c>
      <c r="B20" s="138"/>
      <c r="C20" s="139"/>
      <c r="D20" s="140"/>
      <c r="E20" s="141"/>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3">
        <f t="shared" si="0"/>
        <v>0</v>
      </c>
      <c r="AL20" s="144">
        <f t="shared" si="1"/>
        <v>0</v>
      </c>
      <c r="AM20" s="539"/>
      <c r="AN20" s="539"/>
    </row>
    <row r="21" spans="1:40" ht="18" customHeight="1">
      <c r="A21" s="137">
        <v>10</v>
      </c>
      <c r="B21" s="138"/>
      <c r="C21" s="139"/>
      <c r="D21" s="140"/>
      <c r="E21" s="141"/>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3">
        <f t="shared" si="0"/>
        <v>0</v>
      </c>
      <c r="AL21" s="144">
        <f t="shared" si="1"/>
        <v>0</v>
      </c>
      <c r="AM21" s="539"/>
      <c r="AN21" s="539"/>
    </row>
    <row r="22" spans="1:40" ht="18" customHeight="1">
      <c r="A22" s="137">
        <v>11</v>
      </c>
      <c r="B22" s="138"/>
      <c r="C22" s="139"/>
      <c r="D22" s="140"/>
      <c r="E22" s="141"/>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3">
        <f t="shared" si="0"/>
        <v>0</v>
      </c>
      <c r="AL22" s="144">
        <f t="shared" si="1"/>
        <v>0</v>
      </c>
      <c r="AM22" s="539"/>
      <c r="AN22" s="539"/>
    </row>
    <row r="23" spans="1:40" ht="18" customHeight="1">
      <c r="A23" s="137">
        <v>12</v>
      </c>
      <c r="B23" s="138"/>
      <c r="C23" s="139"/>
      <c r="D23" s="140"/>
      <c r="E23" s="141"/>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3">
        <f t="shared" si="0"/>
        <v>0</v>
      </c>
      <c r="AL23" s="144">
        <f t="shared" si="1"/>
        <v>0</v>
      </c>
      <c r="AM23" s="539"/>
      <c r="AN23" s="539"/>
    </row>
    <row r="24" spans="1:40" ht="18" customHeight="1">
      <c r="A24" s="137">
        <v>13</v>
      </c>
      <c r="B24" s="138"/>
      <c r="C24" s="139"/>
      <c r="D24" s="140"/>
      <c r="E24" s="141"/>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3">
        <f t="shared" si="0"/>
        <v>0</v>
      </c>
      <c r="AL24" s="144">
        <f t="shared" si="1"/>
        <v>0</v>
      </c>
      <c r="AM24" s="539"/>
      <c r="AN24" s="539"/>
    </row>
    <row r="25" spans="1:40" ht="18" customHeight="1">
      <c r="A25" s="137">
        <v>14</v>
      </c>
      <c r="B25" s="138"/>
      <c r="C25" s="139"/>
      <c r="D25" s="140"/>
      <c r="E25" s="141"/>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3">
        <f t="shared" si="0"/>
        <v>0</v>
      </c>
      <c r="AL25" s="144">
        <f t="shared" si="1"/>
        <v>0</v>
      </c>
      <c r="AM25" s="539"/>
      <c r="AN25" s="539"/>
    </row>
    <row r="26" spans="1:40" ht="18" customHeight="1">
      <c r="A26" s="137">
        <v>15</v>
      </c>
      <c r="B26" s="138"/>
      <c r="C26" s="139"/>
      <c r="D26" s="140"/>
      <c r="E26" s="141"/>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3">
        <f t="shared" si="0"/>
        <v>0</v>
      </c>
      <c r="AL26" s="144">
        <f t="shared" si="1"/>
        <v>0</v>
      </c>
      <c r="AM26" s="539"/>
      <c r="AN26" s="539"/>
    </row>
    <row r="27" spans="1:40" ht="18" customHeight="1">
      <c r="A27" s="137">
        <v>16</v>
      </c>
      <c r="B27" s="138"/>
      <c r="C27" s="139"/>
      <c r="D27" s="140"/>
      <c r="E27" s="141"/>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3">
        <f t="shared" si="0"/>
        <v>0</v>
      </c>
      <c r="AL27" s="144">
        <f t="shared" si="1"/>
        <v>0</v>
      </c>
      <c r="AM27" s="539"/>
      <c r="AN27" s="539"/>
    </row>
    <row r="28" spans="1:40" ht="18" customHeight="1">
      <c r="A28" s="137">
        <v>17</v>
      </c>
      <c r="B28" s="138"/>
      <c r="C28" s="139"/>
      <c r="D28" s="140"/>
      <c r="E28" s="141"/>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3">
        <f t="shared" si="0"/>
        <v>0</v>
      </c>
      <c r="AL28" s="144">
        <f t="shared" si="1"/>
        <v>0</v>
      </c>
      <c r="AM28" s="539"/>
      <c r="AN28" s="539"/>
    </row>
    <row r="29" spans="1:40" ht="18" customHeight="1">
      <c r="A29" s="137">
        <v>18</v>
      </c>
      <c r="B29" s="138"/>
      <c r="C29" s="139"/>
      <c r="D29" s="140"/>
      <c r="E29" s="141"/>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3">
        <f t="shared" si="0"/>
        <v>0</v>
      </c>
      <c r="AL29" s="144">
        <f t="shared" si="1"/>
        <v>0</v>
      </c>
      <c r="AM29" s="539"/>
      <c r="AN29" s="539"/>
    </row>
    <row r="30" spans="1:40" ht="18" customHeight="1">
      <c r="A30" s="137">
        <v>19</v>
      </c>
      <c r="B30" s="138"/>
      <c r="C30" s="139"/>
      <c r="D30" s="140"/>
      <c r="E30" s="141"/>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3">
        <f t="shared" si="0"/>
        <v>0</v>
      </c>
      <c r="AL30" s="144">
        <f t="shared" si="1"/>
        <v>0</v>
      </c>
      <c r="AM30" s="539"/>
      <c r="AN30" s="539"/>
    </row>
    <row r="31" spans="1:40" ht="18" customHeight="1">
      <c r="A31" s="137">
        <v>20</v>
      </c>
      <c r="B31" s="138"/>
      <c r="C31" s="139"/>
      <c r="D31" s="140"/>
      <c r="E31" s="141"/>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3">
        <f t="shared" si="0"/>
        <v>0</v>
      </c>
      <c r="AL31" s="144">
        <f t="shared" si="1"/>
        <v>0</v>
      </c>
      <c r="AM31" s="539"/>
      <c r="AN31" s="539"/>
    </row>
    <row r="32" spans="1:40" ht="18" customHeight="1">
      <c r="A32" s="534" t="s">
        <v>340</v>
      </c>
      <c r="B32" s="543"/>
      <c r="C32" s="543"/>
      <c r="D32" s="543"/>
      <c r="E32" s="543"/>
      <c r="F32" s="145">
        <f>+SUM(F12:F31)</f>
        <v>0</v>
      </c>
      <c r="G32" s="145">
        <f t="shared" ref="G32:AJ32" si="2">+SUM(G12:G31)</f>
        <v>0</v>
      </c>
      <c r="H32" s="145">
        <f t="shared" si="2"/>
        <v>0</v>
      </c>
      <c r="I32" s="145">
        <f t="shared" si="2"/>
        <v>0</v>
      </c>
      <c r="J32" s="145">
        <f t="shared" si="2"/>
        <v>0</v>
      </c>
      <c r="K32" s="145">
        <f t="shared" si="2"/>
        <v>0</v>
      </c>
      <c r="L32" s="145">
        <f t="shared" si="2"/>
        <v>0</v>
      </c>
      <c r="M32" s="145">
        <f t="shared" si="2"/>
        <v>0</v>
      </c>
      <c r="N32" s="145">
        <f t="shared" si="2"/>
        <v>0</v>
      </c>
      <c r="O32" s="145">
        <f t="shared" si="2"/>
        <v>0</v>
      </c>
      <c r="P32" s="145">
        <f t="shared" si="2"/>
        <v>0</v>
      </c>
      <c r="Q32" s="145">
        <f t="shared" si="2"/>
        <v>0</v>
      </c>
      <c r="R32" s="145">
        <f t="shared" si="2"/>
        <v>0</v>
      </c>
      <c r="S32" s="145">
        <f t="shared" si="2"/>
        <v>0</v>
      </c>
      <c r="T32" s="145">
        <f t="shared" si="2"/>
        <v>0</v>
      </c>
      <c r="U32" s="145">
        <f t="shared" si="2"/>
        <v>0</v>
      </c>
      <c r="V32" s="145">
        <f t="shared" si="2"/>
        <v>0</v>
      </c>
      <c r="W32" s="145">
        <f t="shared" si="2"/>
        <v>0</v>
      </c>
      <c r="X32" s="145">
        <f t="shared" si="2"/>
        <v>0</v>
      </c>
      <c r="Y32" s="145">
        <f t="shared" si="2"/>
        <v>0</v>
      </c>
      <c r="Z32" s="145">
        <f t="shared" si="2"/>
        <v>0</v>
      </c>
      <c r="AA32" s="145">
        <f t="shared" si="2"/>
        <v>0</v>
      </c>
      <c r="AB32" s="145">
        <f t="shared" si="2"/>
        <v>0</v>
      </c>
      <c r="AC32" s="145">
        <f t="shared" si="2"/>
        <v>0</v>
      </c>
      <c r="AD32" s="145">
        <f t="shared" si="2"/>
        <v>0</v>
      </c>
      <c r="AE32" s="145">
        <f t="shared" si="2"/>
        <v>0</v>
      </c>
      <c r="AF32" s="145">
        <f t="shared" si="2"/>
        <v>0</v>
      </c>
      <c r="AG32" s="145">
        <f t="shared" si="2"/>
        <v>0</v>
      </c>
      <c r="AH32" s="145">
        <f t="shared" si="2"/>
        <v>0</v>
      </c>
      <c r="AI32" s="145">
        <f t="shared" si="2"/>
        <v>0</v>
      </c>
      <c r="AJ32" s="145">
        <f t="shared" si="2"/>
        <v>0</v>
      </c>
      <c r="AK32" s="143">
        <f t="shared" si="0"/>
        <v>0</v>
      </c>
      <c r="AL32" s="144">
        <f>IF($AK$4="４週",AK32/4,AK32/(DAY(EOMONTH($F$10,0))/7))</f>
        <v>0</v>
      </c>
      <c r="AM32" s="527"/>
      <c r="AN32" s="527"/>
    </row>
    <row r="33" spans="1:43" ht="18" customHeight="1">
      <c r="A33" s="543" t="s">
        <v>341</v>
      </c>
      <c r="B33" s="543"/>
      <c r="C33" s="543"/>
      <c r="D33" s="543"/>
      <c r="E33" s="544"/>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5"/>
      <c r="AL33" s="147"/>
      <c r="AM33" s="527"/>
      <c r="AN33" s="527"/>
    </row>
    <row r="34" spans="1:43" ht="15" customHeight="1">
      <c r="A34" s="134"/>
      <c r="B34" s="134"/>
      <c r="C34" s="134"/>
      <c r="D34" s="134"/>
      <c r="E34" s="134"/>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34"/>
      <c r="AL34" s="134"/>
      <c r="AM34" s="125"/>
    </row>
    <row r="35" spans="1:43" ht="15" customHeight="1">
      <c r="A35" s="134"/>
      <c r="B35" s="134"/>
      <c r="C35" s="134"/>
      <c r="D35" s="134"/>
      <c r="E35" s="134"/>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34"/>
      <c r="AL35" s="134"/>
      <c r="AM35" s="125"/>
    </row>
    <row r="36" spans="1:43" ht="21" customHeight="1">
      <c r="A36" s="124" t="s">
        <v>342</v>
      </c>
      <c r="B36" s="134"/>
      <c r="C36" s="134"/>
      <c r="D36" s="134"/>
      <c r="E36" s="134"/>
      <c r="F36" s="134"/>
      <c r="G36" s="148"/>
      <c r="H36" s="148"/>
      <c r="I36" s="148"/>
      <c r="J36" s="148"/>
      <c r="K36" s="148"/>
      <c r="L36" s="148"/>
      <c r="M36" s="148"/>
      <c r="N36" s="148"/>
      <c r="O36" s="148"/>
      <c r="AM36" s="134"/>
      <c r="AN36" s="125"/>
    </row>
    <row r="37" spans="1:43" ht="25" customHeight="1">
      <c r="A37" s="533"/>
      <c r="B37" s="533"/>
      <c r="C37" s="533"/>
      <c r="D37" s="149">
        <v>4</v>
      </c>
      <c r="E37" s="149">
        <v>5</v>
      </c>
      <c r="F37" s="542">
        <v>6</v>
      </c>
      <c r="G37" s="542"/>
      <c r="H37" s="542"/>
      <c r="I37" s="542">
        <v>7</v>
      </c>
      <c r="J37" s="542"/>
      <c r="K37" s="542"/>
      <c r="L37" s="542">
        <v>8</v>
      </c>
      <c r="M37" s="542"/>
      <c r="N37" s="542"/>
      <c r="O37" s="542">
        <v>9</v>
      </c>
      <c r="P37" s="542"/>
      <c r="Q37" s="542"/>
      <c r="R37" s="542">
        <v>10</v>
      </c>
      <c r="S37" s="542"/>
      <c r="T37" s="542"/>
      <c r="U37" s="542">
        <v>11</v>
      </c>
      <c r="V37" s="542"/>
      <c r="W37" s="542"/>
      <c r="X37" s="542">
        <v>12</v>
      </c>
      <c r="Y37" s="542"/>
      <c r="Z37" s="542"/>
      <c r="AA37" s="542">
        <v>1</v>
      </c>
      <c r="AB37" s="542"/>
      <c r="AC37" s="542"/>
      <c r="AD37" s="542">
        <v>2</v>
      </c>
      <c r="AE37" s="542"/>
      <c r="AF37" s="542"/>
      <c r="AG37" s="542">
        <v>3</v>
      </c>
      <c r="AH37" s="542"/>
      <c r="AI37" s="542"/>
      <c r="AJ37" s="533" t="s">
        <v>343</v>
      </c>
      <c r="AK37" s="533"/>
      <c r="AL37" s="150" t="s">
        <v>344</v>
      </c>
      <c r="AM37" s="151"/>
      <c r="AN37" s="151"/>
      <c r="AO37" s="151"/>
      <c r="AP37" s="151"/>
      <c r="AQ37" s="151"/>
    </row>
    <row r="38" spans="1:43" ht="18" customHeight="1">
      <c r="A38" s="551" t="s">
        <v>345</v>
      </c>
      <c r="B38" s="551"/>
      <c r="C38" s="551"/>
      <c r="D38" s="142">
        <v>1400</v>
      </c>
      <c r="E38" s="142">
        <v>1310</v>
      </c>
      <c r="F38" s="545">
        <v>1400</v>
      </c>
      <c r="G38" s="545"/>
      <c r="H38" s="545"/>
      <c r="I38" s="545">
        <v>1470</v>
      </c>
      <c r="J38" s="545"/>
      <c r="K38" s="545"/>
      <c r="L38" s="545">
        <v>1470</v>
      </c>
      <c r="M38" s="545"/>
      <c r="N38" s="545"/>
      <c r="O38" s="545">
        <v>1330</v>
      </c>
      <c r="P38" s="545"/>
      <c r="Q38" s="545"/>
      <c r="R38" s="545">
        <v>1400</v>
      </c>
      <c r="S38" s="545"/>
      <c r="T38" s="545"/>
      <c r="U38" s="545">
        <v>1400</v>
      </c>
      <c r="V38" s="545"/>
      <c r="W38" s="545"/>
      <c r="X38" s="545">
        <v>1330</v>
      </c>
      <c r="Y38" s="545"/>
      <c r="Z38" s="545"/>
      <c r="AA38" s="545">
        <v>1330</v>
      </c>
      <c r="AB38" s="545"/>
      <c r="AC38" s="545"/>
      <c r="AD38" s="545">
        <v>1330</v>
      </c>
      <c r="AE38" s="545"/>
      <c r="AF38" s="545"/>
      <c r="AG38" s="545">
        <v>1400</v>
      </c>
      <c r="AH38" s="545"/>
      <c r="AI38" s="545"/>
      <c r="AJ38" s="546">
        <f>SUM(D38:AI38)</f>
        <v>16570</v>
      </c>
      <c r="AK38" s="546"/>
      <c r="AL38" s="549">
        <f>ROUNDUP(AJ38/AJ39,1)</f>
        <v>70</v>
      </c>
      <c r="AM38" s="151"/>
      <c r="AN38" s="151"/>
      <c r="AO38" s="151"/>
      <c r="AP38" s="151"/>
      <c r="AQ38" s="151"/>
    </row>
    <row r="39" spans="1:43" ht="18" customHeight="1">
      <c r="A39" s="551" t="s">
        <v>346</v>
      </c>
      <c r="B39" s="551"/>
      <c r="C39" s="551"/>
      <c r="D39" s="142">
        <v>20</v>
      </c>
      <c r="E39" s="142">
        <v>19</v>
      </c>
      <c r="F39" s="545">
        <v>20</v>
      </c>
      <c r="G39" s="545"/>
      <c r="H39" s="545"/>
      <c r="I39" s="545">
        <v>21</v>
      </c>
      <c r="J39" s="545"/>
      <c r="K39" s="545"/>
      <c r="L39" s="545">
        <v>21</v>
      </c>
      <c r="M39" s="545"/>
      <c r="N39" s="545"/>
      <c r="O39" s="545">
        <v>19</v>
      </c>
      <c r="P39" s="545"/>
      <c r="Q39" s="545"/>
      <c r="R39" s="545">
        <v>20</v>
      </c>
      <c r="S39" s="545"/>
      <c r="T39" s="545"/>
      <c r="U39" s="545">
        <v>20</v>
      </c>
      <c r="V39" s="545"/>
      <c r="W39" s="545"/>
      <c r="X39" s="545">
        <v>19</v>
      </c>
      <c r="Y39" s="545"/>
      <c r="Z39" s="545"/>
      <c r="AA39" s="545">
        <v>19</v>
      </c>
      <c r="AB39" s="545"/>
      <c r="AC39" s="545"/>
      <c r="AD39" s="545">
        <v>19</v>
      </c>
      <c r="AE39" s="545"/>
      <c r="AF39" s="545"/>
      <c r="AG39" s="545">
        <v>20</v>
      </c>
      <c r="AH39" s="545"/>
      <c r="AI39" s="545"/>
      <c r="AJ39" s="546">
        <f>+SUM(D39:AI39)</f>
        <v>237</v>
      </c>
      <c r="AK39" s="546"/>
      <c r="AL39" s="550"/>
      <c r="AM39" s="151"/>
      <c r="AN39" s="151"/>
      <c r="AO39" s="151"/>
      <c r="AP39" s="151"/>
      <c r="AQ39" s="151"/>
    </row>
    <row r="40" spans="1:43" ht="5.15" customHeight="1">
      <c r="A40" s="152"/>
      <c r="B40" s="152"/>
      <c r="C40" s="152"/>
      <c r="D40" s="151"/>
      <c r="E40" s="151"/>
      <c r="F40" s="151"/>
      <c r="G40" s="151"/>
      <c r="H40" s="151"/>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53"/>
      <c r="AK40" s="148"/>
      <c r="AL40" s="134"/>
      <c r="AM40" s="134"/>
      <c r="AN40" s="125"/>
    </row>
    <row r="41" spans="1:43" ht="18" customHeight="1">
      <c r="A41" s="124" t="s">
        <v>347</v>
      </c>
      <c r="B41" s="148"/>
      <c r="D41" s="148"/>
      <c r="E41" s="148"/>
      <c r="F41" s="148"/>
      <c r="G41" s="148"/>
      <c r="H41" s="148"/>
      <c r="I41" s="151"/>
      <c r="J41" s="151"/>
      <c r="K41" s="151"/>
      <c r="L41" s="151"/>
      <c r="M41" s="151"/>
      <c r="N41" s="151"/>
      <c r="O41" s="148"/>
      <c r="P41" s="148"/>
      <c r="Q41" s="148"/>
      <c r="R41" s="148"/>
      <c r="S41" s="148"/>
      <c r="T41" s="148"/>
      <c r="U41" s="148"/>
      <c r="V41" s="148"/>
      <c r="W41" s="134"/>
      <c r="X41" s="148"/>
      <c r="Y41" s="148"/>
      <c r="Z41" s="148"/>
      <c r="AA41" s="148"/>
      <c r="AB41" s="148"/>
      <c r="AC41" s="148"/>
      <c r="AD41" s="148"/>
      <c r="AE41" s="148"/>
      <c r="AF41" s="148"/>
      <c r="AG41" s="148"/>
      <c r="AH41" s="148"/>
      <c r="AI41" s="148"/>
      <c r="AJ41" s="153"/>
      <c r="AK41" s="148"/>
      <c r="AL41" s="134"/>
      <c r="AM41" s="134"/>
      <c r="AN41" s="125"/>
    </row>
    <row r="42" spans="1:43" ht="25" customHeight="1">
      <c r="A42" s="533" t="s">
        <v>348</v>
      </c>
      <c r="B42" s="533"/>
      <c r="C42" s="534" t="s">
        <v>336</v>
      </c>
      <c r="D42" s="544"/>
      <c r="E42" s="547"/>
      <c r="F42" s="547"/>
      <c r="G42" s="547"/>
      <c r="H42" s="531"/>
      <c r="I42" s="548"/>
      <c r="J42" s="548"/>
      <c r="K42" s="548"/>
      <c r="L42" s="548"/>
      <c r="M42" s="548"/>
      <c r="N42" s="548"/>
      <c r="O42" s="151"/>
      <c r="P42" s="151"/>
      <c r="Q42" s="151"/>
      <c r="R42" s="151"/>
      <c r="S42" s="151"/>
      <c r="T42" s="151"/>
      <c r="U42" s="151"/>
      <c r="W42" s="134"/>
      <c r="X42" s="148"/>
      <c r="Y42" s="148"/>
      <c r="Z42" s="148"/>
      <c r="AA42" s="148"/>
      <c r="AB42" s="148"/>
      <c r="AC42" s="148"/>
      <c r="AD42" s="148"/>
      <c r="AE42" s="148"/>
      <c r="AF42" s="148"/>
      <c r="AG42" s="148"/>
      <c r="AH42" s="148"/>
      <c r="AI42" s="148"/>
      <c r="AJ42" s="153"/>
      <c r="AK42" s="148"/>
      <c r="AL42" s="134"/>
      <c r="AM42" s="134"/>
      <c r="AN42" s="125"/>
    </row>
    <row r="43" spans="1:43" ht="18" customHeight="1">
      <c r="A43" s="540" t="s">
        <v>349</v>
      </c>
      <c r="B43" s="540"/>
      <c r="C43" s="557">
        <v>4.5999999999999996</v>
      </c>
      <c r="D43" s="558"/>
      <c r="E43" s="559"/>
      <c r="F43" s="559"/>
      <c r="G43" s="559"/>
      <c r="H43" s="560"/>
      <c r="I43" s="561"/>
      <c r="J43" s="559"/>
      <c r="K43" s="559"/>
      <c r="L43" s="559"/>
      <c r="M43" s="559"/>
      <c r="N43" s="560"/>
      <c r="O43" s="151"/>
      <c r="P43" s="151"/>
      <c r="Q43" s="151"/>
      <c r="R43" s="151"/>
      <c r="S43" s="151"/>
      <c r="T43" s="151"/>
      <c r="U43" s="151"/>
      <c r="W43" s="134"/>
      <c r="X43" s="148"/>
      <c r="Y43" s="148"/>
      <c r="Z43" s="148"/>
      <c r="AA43" s="148"/>
      <c r="AB43" s="148"/>
      <c r="AC43" s="148"/>
      <c r="AD43" s="148"/>
      <c r="AE43" s="148"/>
      <c r="AF43" s="148"/>
      <c r="AG43" s="148"/>
      <c r="AH43" s="148"/>
      <c r="AI43" s="148"/>
      <c r="AJ43" s="153"/>
      <c r="AK43" s="148"/>
      <c r="AL43" s="134"/>
      <c r="AM43" s="134"/>
      <c r="AN43" s="125"/>
    </row>
    <row r="44" spans="1:43" ht="5.15" customHeight="1">
      <c r="A44" s="152"/>
      <c r="B44" s="152"/>
      <c r="C44" s="152"/>
      <c r="D44" s="152"/>
      <c r="E44" s="152"/>
      <c r="F44" s="152"/>
      <c r="G44" s="152"/>
      <c r="H44" s="152"/>
      <c r="I44" s="152"/>
      <c r="J44" s="148"/>
      <c r="K44" s="148"/>
      <c r="L44" s="148"/>
      <c r="M44" s="153"/>
      <c r="N44" s="148"/>
      <c r="O44" s="148"/>
      <c r="P44" s="148"/>
      <c r="Q44" s="151"/>
      <c r="W44" s="134"/>
      <c r="X44" s="148"/>
      <c r="Y44" s="148"/>
      <c r="Z44" s="148"/>
      <c r="AA44" s="148"/>
      <c r="AB44" s="148"/>
      <c r="AC44" s="148"/>
      <c r="AD44" s="148"/>
      <c r="AE44" s="148"/>
      <c r="AF44" s="148"/>
      <c r="AG44" s="148"/>
      <c r="AH44" s="148"/>
      <c r="AI44" s="148"/>
      <c r="AJ44" s="153"/>
      <c r="AK44" s="148"/>
      <c r="AL44" s="134"/>
      <c r="AM44" s="134"/>
      <c r="AN44" s="125"/>
    </row>
    <row r="45" spans="1:43" ht="21" customHeight="1">
      <c r="A45" s="124" t="s">
        <v>350</v>
      </c>
      <c r="B45" s="128"/>
      <c r="C45" s="129"/>
      <c r="D45" s="129"/>
      <c r="E45" s="129"/>
      <c r="F45" s="129"/>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9"/>
      <c r="AM45" s="129"/>
      <c r="AN45" s="125"/>
    </row>
    <row r="46" spans="1:43" ht="25" customHeight="1">
      <c r="A46" s="125"/>
      <c r="B46" s="134"/>
      <c r="C46" s="562" t="str">
        <f>IF(VLOOKUP($AK$2,[1]選択肢!$A$1:$J$32,C51,FALSE)=0,"-",VLOOKUP($AK$2,[1]選択肢!$A$1:$J$32,C51,FALSE))</f>
        <v>管理者</v>
      </c>
      <c r="D46" s="563"/>
      <c r="E46" s="552" t="str">
        <f>IF(VLOOKUP($AK$2,[1]選択肢!$A$1:$J$32,E51,FALSE)=0,"-",VLOOKUP($AK$2,[1]選択肢!$A$1:$J$32,E51,FALSE))</f>
        <v>就労選択支援員</v>
      </c>
      <c r="F46" s="552"/>
      <c r="G46" s="552"/>
      <c r="H46" s="552"/>
      <c r="I46" s="562" t="str">
        <f>IF(VLOOKUP($AK$2,[1]選択肢!$A$1:$J$32,I51,FALSE)=0,"-",VLOOKUP($AK$2,[1]選択肢!$A$1:$J$32,I51,FALSE))</f>
        <v>-</v>
      </c>
      <c r="J46" s="563"/>
      <c r="K46" s="563"/>
      <c r="L46" s="563"/>
      <c r="M46" s="563"/>
      <c r="N46" s="564"/>
      <c r="O46" s="562" t="str">
        <f>IF(VLOOKUP($AK$2,[1]選択肢!$A$1:$J$32,O51,FALSE)=0,"-",VLOOKUP($AK$2,[1]選択肢!$A$1:$J$32,O51,FALSE))</f>
        <v>-</v>
      </c>
      <c r="P46" s="563"/>
      <c r="Q46" s="563"/>
      <c r="R46" s="563"/>
      <c r="S46" s="563"/>
      <c r="T46" s="564"/>
      <c r="U46" s="562" t="str">
        <f>IF(VLOOKUP($AK$2,[1]選択肢!$A$1:$J$32,U51,FALSE)=0,"-",VLOOKUP($AK$2,[1]選択肢!$A$1:$J$32,U51,FALSE))</f>
        <v>-</v>
      </c>
      <c r="V46" s="563"/>
      <c r="W46" s="563"/>
      <c r="X46" s="563"/>
      <c r="Y46" s="563"/>
      <c r="Z46" s="564"/>
      <c r="AA46" s="562" t="str">
        <f>IF(VLOOKUP($AK$2,[1]選択肢!$A$1:$J$32,AA51,FALSE)=0,"-",VLOOKUP($AK$2,[1]選択肢!$A$1:$J$32,AA51,FALSE))</f>
        <v>-</v>
      </c>
      <c r="AB46" s="563"/>
      <c r="AC46" s="563"/>
      <c r="AD46" s="563"/>
      <c r="AE46" s="563"/>
      <c r="AF46" s="564"/>
      <c r="AG46" s="552" t="str">
        <f>IF(VLOOKUP($AK$2,[1]選択肢!$A$1:$J$32,AG51,FALSE)=0,"-",VLOOKUP($AK$2,[1]選択肢!$A$1:$J$32,AG51,FALSE))</f>
        <v>-</v>
      </c>
      <c r="AH46" s="552"/>
      <c r="AI46" s="552"/>
      <c r="AJ46" s="552"/>
      <c r="AK46" s="552"/>
      <c r="AL46" s="552" t="str">
        <f>IF(VLOOKUP($AK$2,[1]選択肢!$A$1:$J$32,AL51,FALSE)=0,"-",VLOOKUP($AK$2,[1]選択肢!$A$1:$J$32,AL51,FALSE))</f>
        <v>-</v>
      </c>
      <c r="AM46" s="552"/>
      <c r="AN46" s="125"/>
    </row>
    <row r="47" spans="1:43" ht="18" customHeight="1">
      <c r="A47" s="125"/>
      <c r="B47" s="134"/>
      <c r="C47" s="154" t="s">
        <v>351</v>
      </c>
      <c r="D47" s="154" t="s">
        <v>352</v>
      </c>
      <c r="E47" s="155" t="s">
        <v>351</v>
      </c>
      <c r="F47" s="553" t="s">
        <v>352</v>
      </c>
      <c r="G47" s="553"/>
      <c r="H47" s="553"/>
      <c r="I47" s="554" t="s">
        <v>351</v>
      </c>
      <c r="J47" s="555"/>
      <c r="K47" s="556"/>
      <c r="L47" s="554" t="s">
        <v>352</v>
      </c>
      <c r="M47" s="555"/>
      <c r="N47" s="556"/>
      <c r="O47" s="554" t="s">
        <v>351</v>
      </c>
      <c r="P47" s="555"/>
      <c r="Q47" s="556"/>
      <c r="R47" s="554" t="s">
        <v>352</v>
      </c>
      <c r="S47" s="555"/>
      <c r="T47" s="556"/>
      <c r="U47" s="554" t="s">
        <v>351</v>
      </c>
      <c r="V47" s="555"/>
      <c r="W47" s="556"/>
      <c r="X47" s="554" t="s">
        <v>352</v>
      </c>
      <c r="Y47" s="555"/>
      <c r="Z47" s="556"/>
      <c r="AA47" s="554" t="s">
        <v>351</v>
      </c>
      <c r="AB47" s="555"/>
      <c r="AC47" s="556"/>
      <c r="AD47" s="554" t="s">
        <v>352</v>
      </c>
      <c r="AE47" s="555"/>
      <c r="AF47" s="556"/>
      <c r="AG47" s="554" t="s">
        <v>351</v>
      </c>
      <c r="AH47" s="555"/>
      <c r="AI47" s="556"/>
      <c r="AJ47" s="554" t="s">
        <v>352</v>
      </c>
      <c r="AK47" s="556"/>
      <c r="AL47" s="155" t="s">
        <v>91</v>
      </c>
      <c r="AM47" s="155" t="s">
        <v>92</v>
      </c>
      <c r="AN47" s="125"/>
    </row>
    <row r="48" spans="1:43" ht="18" customHeight="1">
      <c r="A48" s="125"/>
      <c r="B48" s="156" t="s">
        <v>353</v>
      </c>
      <c r="C48" s="155">
        <f>COUNTIFS($B$12:$B$31,C$46,$C$12:$C$31,"A",$E$12:$E$31,"*")</f>
        <v>1</v>
      </c>
      <c r="D48" s="155">
        <f>COUNTIFS($B$12:$B$31,C$46,$C$12:$C$31,"B",$E$12:$E$31,"*")</f>
        <v>0</v>
      </c>
      <c r="E48" s="155">
        <f>COUNTIFS($B$12:$B$31,E$46,$C$12:$C$31,"A",$E$12:$E$31,"*")</f>
        <v>0</v>
      </c>
      <c r="F48" s="554">
        <f>COUNTIFS($B$12:$B$31,E$46,$C$12:$C$31,"B",$E$12:$E$31,"*")</f>
        <v>1</v>
      </c>
      <c r="G48" s="555"/>
      <c r="H48" s="556"/>
      <c r="I48" s="554">
        <f>COUNTIFS($B$12:$B$31,I$46,$C$12:$C$31,"A",$E$12:$E$31,"*")</f>
        <v>0</v>
      </c>
      <c r="J48" s="555"/>
      <c r="K48" s="556"/>
      <c r="L48" s="554">
        <f>COUNTIFS($B$12:$B$31,I$46,$C$12:$C$31,"B",$E$12:$E$31,"*")</f>
        <v>0</v>
      </c>
      <c r="M48" s="555"/>
      <c r="N48" s="556"/>
      <c r="O48" s="554">
        <f>COUNTIFS($B$12:$B$31,O$46,$C$12:$C$31,"A",$E$12:$E$31,"*")</f>
        <v>0</v>
      </c>
      <c r="P48" s="555"/>
      <c r="Q48" s="556"/>
      <c r="R48" s="554">
        <f>COUNTIFS($B$12:$B$31,O$46,$C$12:$C$31,"B",$E$12:$E$31,"*")</f>
        <v>0</v>
      </c>
      <c r="S48" s="555"/>
      <c r="T48" s="556"/>
      <c r="U48" s="554">
        <f>COUNTIFS($B$12:$B$31,U$46,$C$12:$C$31,"A",$E$12:$E$31,"*")</f>
        <v>0</v>
      </c>
      <c r="V48" s="555"/>
      <c r="W48" s="556"/>
      <c r="X48" s="554">
        <f>COUNTIFS($B$12:$B$31,U$46,$C$12:$C$31,"B",$E$12:$E$31,"*")</f>
        <v>0</v>
      </c>
      <c r="Y48" s="555"/>
      <c r="Z48" s="556"/>
      <c r="AA48" s="554">
        <f>COUNTIFS($B$12:$B$31,AA$46,$C$12:$C$31,"A",$E$12:$E$31,"*")</f>
        <v>0</v>
      </c>
      <c r="AB48" s="555"/>
      <c r="AC48" s="556"/>
      <c r="AD48" s="554">
        <f>COUNTIFS($B$12:$B$31,AA$46,$C$12:$C$31,"B",$E$12:$E$31,"*")</f>
        <v>0</v>
      </c>
      <c r="AE48" s="555"/>
      <c r="AF48" s="556"/>
      <c r="AG48" s="554">
        <f>COUNTIFS($B$12:$B$31,AG$46,$C$12:$C$31,"A",$E$12:$E$31,"*")</f>
        <v>0</v>
      </c>
      <c r="AH48" s="555"/>
      <c r="AI48" s="556"/>
      <c r="AJ48" s="554">
        <f>COUNTIFS($B$12:$B$31,AG$46,$C$12:$C$31,"B",$E$12:$E$31,"*")</f>
        <v>0</v>
      </c>
      <c r="AK48" s="556"/>
      <c r="AL48" s="155">
        <f>COUNTIFS($B$12:$B$31,AL$46,$C$12:$C$31,"A",$E$12:$E$31,"*")</f>
        <v>0</v>
      </c>
      <c r="AM48" s="155">
        <f>COUNTIFS($B$12:$B$31,AL$46,$C$12:$C$31,"B",$E$12:$E$31,"*")</f>
        <v>0</v>
      </c>
      <c r="AN48" s="125"/>
    </row>
    <row r="49" spans="1:40" ht="18" customHeight="1">
      <c r="A49" s="125"/>
      <c r="B49" s="150" t="s">
        <v>354</v>
      </c>
      <c r="C49" s="155">
        <f>COUNTIFS($B$12:$B$31,C$46,$C$12:$C$31,"C",$E$12:$E$31,"*")</f>
        <v>0</v>
      </c>
      <c r="D49" s="155">
        <f>COUNTIFS($B$12:$B$31,C$46,$C$12:$C$31,"D",$E$12:$E$31,"*")</f>
        <v>0</v>
      </c>
      <c r="E49" s="155">
        <f>COUNTIFS($B$12:$B$31,E$46,$C$12:$C$31,"C",$E$12:$E$31,"*")</f>
        <v>1</v>
      </c>
      <c r="F49" s="554">
        <f>COUNTIFS($B$12:$B$31,E$46,$C$12:$C$31,"D",$E$12:$E$31,"*")</f>
        <v>1</v>
      </c>
      <c r="G49" s="555"/>
      <c r="H49" s="556"/>
      <c r="I49" s="554">
        <f>COUNTIFS($B$12:$B$31,I$46,$C$12:$C$31,"C",$E$12:$E$31,"*")</f>
        <v>0</v>
      </c>
      <c r="J49" s="555"/>
      <c r="K49" s="556"/>
      <c r="L49" s="554">
        <f>COUNTIFS($B$12:$B$31,I$46,$C$12:$C$31,"D",$E$12:$E$31,"*")</f>
        <v>0</v>
      </c>
      <c r="M49" s="555"/>
      <c r="N49" s="556"/>
      <c r="O49" s="554">
        <f>COUNTIFS($B$12:$B$31,O$46,$C$12:$C$31,"C",$E$12:$E$31,"*")</f>
        <v>0</v>
      </c>
      <c r="P49" s="555"/>
      <c r="Q49" s="556"/>
      <c r="R49" s="554">
        <f>COUNTIFS($B$12:$B$31,O$46,$C$12:$C$31,"D",$E$12:$E$31,"*")</f>
        <v>0</v>
      </c>
      <c r="S49" s="555"/>
      <c r="T49" s="556"/>
      <c r="U49" s="554">
        <f>COUNTIFS($B$12:$B$31,U$46,$C$12:$C$31,"C",$E$12:$E$31,"*")</f>
        <v>0</v>
      </c>
      <c r="V49" s="555"/>
      <c r="W49" s="556"/>
      <c r="X49" s="554">
        <f>COUNTIFS($B$12:$B$31,U$46,$C$12:$C$31,"D",$E$12:$E$31,"*")</f>
        <v>0</v>
      </c>
      <c r="Y49" s="555"/>
      <c r="Z49" s="556"/>
      <c r="AA49" s="554">
        <f>COUNTIFS($B$12:$B$31,AA$46,$C$12:$C$31,"C",$E$12:$E$31,"*")</f>
        <v>0</v>
      </c>
      <c r="AB49" s="555"/>
      <c r="AC49" s="556"/>
      <c r="AD49" s="554">
        <f>COUNTIFS($B$12:$B$31,AA$46,$C$12:$C$31,"D",$E$12:$E$31,"*")</f>
        <v>0</v>
      </c>
      <c r="AE49" s="555"/>
      <c r="AF49" s="556"/>
      <c r="AG49" s="554">
        <f>COUNTIFS($B$12:$B$31,AG$46,$C$12:$C$31,"C",$E$12:$E$31,"*")</f>
        <v>0</v>
      </c>
      <c r="AH49" s="555"/>
      <c r="AI49" s="556"/>
      <c r="AJ49" s="554">
        <f>COUNTIFS($B$12:$B$31,AG$46,$C$12:$C$31,"D",$E$12:$E$31,"*")</f>
        <v>0</v>
      </c>
      <c r="AK49" s="556"/>
      <c r="AL49" s="155">
        <f>COUNTIFS($B$12:$B$31,AL$46,$C$12:$C$31,"C",$E$12:$E$31,"*")</f>
        <v>0</v>
      </c>
      <c r="AM49" s="155">
        <f>COUNTIFS($B$12:$B$31,AL$46,$C$12:$C$31,"D",$E$12:$E$31,"*")</f>
        <v>0</v>
      </c>
      <c r="AN49" s="125"/>
    </row>
    <row r="50" spans="1:40" ht="25" customHeight="1">
      <c r="A50" s="125"/>
      <c r="B50" s="150" t="s">
        <v>355</v>
      </c>
      <c r="C50" s="562">
        <f>IF($AK$4="４週",SUMIFS($AK$12:$AK$31,$B$12:$B$31,C46)/4/$AH$6,IF($AK$4="歴月",SUMIFS($AK$12:$AK$31,$B$12:$B$31,C46)/$AL$6,"記載する期間を選択してください"))</f>
        <v>0</v>
      </c>
      <c r="D50" s="564"/>
      <c r="E50" s="562">
        <f>IF($AK$4="４週",SUMIFS($AK$12:$AK$31,$B$12:$B$31,E46)/4/$AH$6,IF($AK$4="歴月",SUMIFS($AK$12:$AK$31,$B$12:$B$31,E46)/$AL$6,"記載する期間を選択してください"))</f>
        <v>0</v>
      </c>
      <c r="F50" s="563"/>
      <c r="G50" s="563"/>
      <c r="H50" s="564"/>
      <c r="I50" s="562">
        <f>IF($AK$4="４週",SUMIFS($AK$12:$AK$31,$B$12:$B$31,I46)/4/$AH$6,IF($AK$4="歴月",SUMIFS($AK$12:$AK$31,$B$12:$B$31,I46)/$AL$6,"記載する期間を選択してください"))</f>
        <v>0</v>
      </c>
      <c r="J50" s="563"/>
      <c r="K50" s="563"/>
      <c r="L50" s="563"/>
      <c r="M50" s="563"/>
      <c r="N50" s="564"/>
      <c r="O50" s="562">
        <f>IF($AK$4="４週",SUMIFS($AK$12:$AK$31,$B$12:$B$31,O46)/4/$AH$6,IF($AK$4="歴月",SUMIFS($AK$12:$AK$31,$B$12:$B$31,O46)/$AL$6,"記載する期間を選択してください"))</f>
        <v>0</v>
      </c>
      <c r="P50" s="563"/>
      <c r="Q50" s="563"/>
      <c r="R50" s="563"/>
      <c r="S50" s="563"/>
      <c r="T50" s="564"/>
      <c r="U50" s="562">
        <f>IF($AK$4="４週",SUMIFS($AK$12:$AK$31,$B$12:$B$31,U46)/4/$AH$6,IF($AK$4="歴月",SUMIFS($AK$12:$AK$31,$B$12:$B$31,U46)/$AL$6,"記載する期間を選択してください"))</f>
        <v>0</v>
      </c>
      <c r="V50" s="563"/>
      <c r="W50" s="563"/>
      <c r="X50" s="563"/>
      <c r="Y50" s="563"/>
      <c r="Z50" s="564"/>
      <c r="AA50" s="562">
        <f>IF($AK$4="４週",SUMIFS($AK$12:$AK$31,$B$12:$B$31,AA46)/4/$AH$6,IF($AK$4="歴月",SUMIFS($AK$12:$AK$31,$B$12:$B$31,AA46)/$AL$6,"記載する期間を選択してください"))</f>
        <v>0</v>
      </c>
      <c r="AB50" s="563"/>
      <c r="AC50" s="563"/>
      <c r="AD50" s="563"/>
      <c r="AE50" s="563"/>
      <c r="AF50" s="564"/>
      <c r="AG50" s="562">
        <f>IF($AK$4="４週",SUMIFS($AK$12:$AK$31,$B$12:$B$31,AG46)/4/$AH$6,IF($AK$4="歴月",SUMIFS($AK$12:$AK$31,$B$12:$B$31,AG46)/$AL$6,"記載する期間を選択してください"))</f>
        <v>0</v>
      </c>
      <c r="AH50" s="563"/>
      <c r="AI50" s="563"/>
      <c r="AJ50" s="563"/>
      <c r="AK50" s="564"/>
      <c r="AL50" s="562">
        <f>IF($AK$4="４週",SUMIFS($AK$12:$AK$31,$B$12:$B$31,AL46)/4/$AH$6,IF($AK$4="歴月",SUMIFS($AK$12:$AK$31,$B$12:$B$31,AL46)/$AL$6,"記載する期間を選択してください"))</f>
        <v>0</v>
      </c>
      <c r="AM50" s="564"/>
      <c r="AN50" s="125"/>
    </row>
    <row r="51" spans="1:40" ht="5.15" customHeight="1">
      <c r="A51" s="125"/>
      <c r="B51" s="128"/>
      <c r="C51" s="157">
        <v>2</v>
      </c>
      <c r="D51" s="157"/>
      <c r="E51" s="157">
        <v>3</v>
      </c>
      <c r="F51" s="157"/>
      <c r="G51" s="157"/>
      <c r="H51" s="157"/>
      <c r="I51" s="157">
        <v>4</v>
      </c>
      <c r="J51" s="157"/>
      <c r="K51" s="157"/>
      <c r="L51" s="157"/>
      <c r="M51" s="157"/>
      <c r="N51" s="157"/>
      <c r="O51" s="157">
        <v>5</v>
      </c>
      <c r="P51" s="157"/>
      <c r="Q51" s="157"/>
      <c r="R51" s="157"/>
      <c r="S51" s="157"/>
      <c r="T51" s="157"/>
      <c r="U51" s="157">
        <v>6</v>
      </c>
      <c r="V51" s="157"/>
      <c r="W51" s="157"/>
      <c r="X51" s="157"/>
      <c r="Y51" s="157"/>
      <c r="Z51" s="157"/>
      <c r="AA51" s="157">
        <v>7</v>
      </c>
      <c r="AB51" s="157"/>
      <c r="AC51" s="157"/>
      <c r="AD51" s="157"/>
      <c r="AE51" s="157"/>
      <c r="AF51" s="157"/>
      <c r="AG51" s="157">
        <v>8</v>
      </c>
      <c r="AH51" s="157"/>
      <c r="AI51" s="157"/>
      <c r="AJ51" s="157"/>
      <c r="AK51" s="157"/>
      <c r="AL51" s="157">
        <v>9</v>
      </c>
      <c r="AM51" s="158"/>
      <c r="AN51" s="125"/>
    </row>
    <row r="52" spans="1:40" ht="15" customHeight="1">
      <c r="A52" s="148" t="s">
        <v>356</v>
      </c>
      <c r="B52" s="159"/>
      <c r="C52" s="160"/>
      <c r="D52" s="160"/>
      <c r="E52" s="160"/>
      <c r="F52" s="161"/>
      <c r="G52" s="160"/>
      <c r="H52" s="157"/>
      <c r="I52" s="157"/>
      <c r="J52" s="157"/>
      <c r="K52" s="157"/>
      <c r="L52" s="157"/>
      <c r="M52" s="157"/>
      <c r="N52" s="157"/>
      <c r="O52" s="157"/>
      <c r="P52" s="157"/>
      <c r="Q52" s="157"/>
      <c r="R52" s="157">
        <v>6</v>
      </c>
      <c r="S52" s="157"/>
      <c r="T52" s="157"/>
      <c r="U52" s="157"/>
      <c r="V52" s="157"/>
      <c r="W52" s="157"/>
      <c r="X52" s="157">
        <v>7</v>
      </c>
      <c r="Y52" s="157"/>
      <c r="Z52" s="157"/>
      <c r="AA52" s="157"/>
      <c r="AB52" s="157"/>
      <c r="AC52" s="157"/>
      <c r="AD52" s="157">
        <v>8</v>
      </c>
      <c r="AE52" s="157"/>
      <c r="AF52" s="157"/>
      <c r="AG52" s="162"/>
      <c r="AH52" s="162"/>
      <c r="AI52" s="162"/>
      <c r="AJ52" s="162">
        <v>9</v>
      </c>
      <c r="AK52" s="163"/>
      <c r="AL52" s="163"/>
      <c r="AM52" s="125"/>
    </row>
    <row r="53" spans="1:40" s="148" customFormat="1" ht="15" customHeight="1">
      <c r="A53" s="148" t="s">
        <v>357</v>
      </c>
      <c r="B53" s="152"/>
      <c r="C53" s="152"/>
      <c r="D53" s="152"/>
      <c r="E53" s="152"/>
      <c r="F53" s="152"/>
      <c r="G53" s="152"/>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row>
    <row r="54" spans="1:40" s="148" customFormat="1" ht="15" customHeight="1">
      <c r="A54" s="148" t="s">
        <v>358</v>
      </c>
      <c r="B54" s="152"/>
      <c r="C54" s="152"/>
      <c r="D54" s="152"/>
      <c r="E54" s="152"/>
      <c r="F54" s="152"/>
      <c r="G54" s="152"/>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row>
    <row r="55" spans="1:40" s="148" customFormat="1" ht="15" customHeight="1">
      <c r="A55" s="148" t="s">
        <v>359</v>
      </c>
      <c r="B55" s="152"/>
      <c r="C55" s="152"/>
      <c r="D55" s="152"/>
      <c r="E55" s="152"/>
      <c r="F55" s="152"/>
      <c r="G55" s="152"/>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row>
    <row r="56" spans="1:40" s="148" customFormat="1" ht="15" customHeight="1">
      <c r="A56" s="148" t="s">
        <v>360</v>
      </c>
      <c r="B56" s="152"/>
      <c r="C56" s="152"/>
      <c r="D56" s="152"/>
      <c r="E56" s="152"/>
      <c r="F56" s="152"/>
      <c r="G56" s="152"/>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row>
    <row r="57" spans="1:40" ht="15" customHeight="1">
      <c r="A57" s="148" t="s">
        <v>361</v>
      </c>
      <c r="B57" s="164"/>
      <c r="C57" s="148"/>
      <c r="D57" s="148"/>
      <c r="E57" s="148"/>
      <c r="F57" s="148"/>
      <c r="G57" s="148"/>
    </row>
    <row r="58" spans="1:40" ht="15" customHeight="1">
      <c r="A58" s="148" t="s">
        <v>362</v>
      </c>
      <c r="B58" s="164"/>
      <c r="C58" s="148"/>
      <c r="D58" s="148"/>
      <c r="E58" s="148"/>
      <c r="F58" s="148"/>
      <c r="G58" s="148"/>
    </row>
    <row r="59" spans="1:40" ht="15" customHeight="1">
      <c r="A59" s="148"/>
      <c r="B59" s="156" t="s">
        <v>363</v>
      </c>
      <c r="C59" s="533" t="s">
        <v>364</v>
      </c>
      <c r="D59" s="533"/>
      <c r="E59" s="533"/>
      <c r="F59" s="148"/>
      <c r="G59" s="148"/>
    </row>
    <row r="60" spans="1:40" ht="15" customHeight="1">
      <c r="A60" s="148"/>
      <c r="B60" s="165" t="s">
        <v>335</v>
      </c>
      <c r="C60" s="546" t="s">
        <v>365</v>
      </c>
      <c r="D60" s="546"/>
      <c r="E60" s="546"/>
      <c r="F60" s="148"/>
      <c r="G60" s="148"/>
    </row>
    <row r="61" spans="1:40" ht="15" customHeight="1">
      <c r="A61" s="148"/>
      <c r="B61" s="165" t="s">
        <v>337</v>
      </c>
      <c r="C61" s="546" t="s">
        <v>366</v>
      </c>
      <c r="D61" s="546"/>
      <c r="E61" s="546"/>
      <c r="F61" s="148"/>
      <c r="G61" s="148"/>
    </row>
    <row r="62" spans="1:40" ht="15" customHeight="1">
      <c r="A62" s="148"/>
      <c r="B62" s="165" t="s">
        <v>338</v>
      </c>
      <c r="C62" s="546" t="s">
        <v>367</v>
      </c>
      <c r="D62" s="546"/>
      <c r="E62" s="546"/>
      <c r="F62" s="148"/>
      <c r="G62" s="148"/>
    </row>
    <row r="63" spans="1:40" ht="15" customHeight="1">
      <c r="A63" s="148"/>
      <c r="B63" s="165" t="s">
        <v>339</v>
      </c>
      <c r="C63" s="546" t="s">
        <v>368</v>
      </c>
      <c r="D63" s="546"/>
      <c r="E63" s="546"/>
      <c r="F63" s="148"/>
      <c r="G63" s="148"/>
    </row>
    <row r="64" spans="1:40" ht="15" customHeight="1">
      <c r="A64" s="148"/>
      <c r="B64" s="148" t="s">
        <v>369</v>
      </c>
      <c r="C64" s="148"/>
      <c r="D64" s="148"/>
      <c r="E64" s="148"/>
      <c r="F64" s="148"/>
      <c r="G64" s="148"/>
    </row>
    <row r="65" spans="1:7" ht="15" customHeight="1">
      <c r="A65" s="148"/>
      <c r="B65" s="148" t="s">
        <v>370</v>
      </c>
      <c r="C65" s="148"/>
      <c r="D65" s="148"/>
      <c r="E65" s="148"/>
      <c r="F65" s="148"/>
      <c r="G65" s="148"/>
    </row>
    <row r="66" spans="1:7" ht="15" customHeight="1">
      <c r="A66" s="148"/>
      <c r="B66" s="148" t="s">
        <v>371</v>
      </c>
      <c r="C66" s="148"/>
      <c r="D66" s="148"/>
      <c r="E66" s="148"/>
      <c r="F66" s="148"/>
      <c r="G66" s="148"/>
    </row>
    <row r="67" spans="1:7" ht="15" customHeight="1">
      <c r="A67" s="148" t="s">
        <v>372</v>
      </c>
      <c r="B67" s="164"/>
      <c r="C67" s="148"/>
      <c r="D67" s="148"/>
      <c r="E67" s="148"/>
      <c r="F67" s="148"/>
      <c r="G67" s="148"/>
    </row>
    <row r="68" spans="1:7" ht="15" customHeight="1">
      <c r="A68" s="148" t="s">
        <v>373</v>
      </c>
      <c r="B68" s="164"/>
      <c r="C68" s="148"/>
      <c r="D68" s="148"/>
      <c r="E68" s="148"/>
      <c r="F68" s="148"/>
      <c r="G68" s="148"/>
    </row>
    <row r="69" spans="1:7" ht="15" customHeight="1">
      <c r="A69" s="148" t="s">
        <v>374</v>
      </c>
      <c r="B69" s="164"/>
      <c r="C69" s="148"/>
      <c r="D69" s="148"/>
      <c r="E69" s="148"/>
      <c r="F69" s="148"/>
      <c r="G69" s="148"/>
    </row>
    <row r="70" spans="1:7" ht="15" customHeight="1">
      <c r="A70" s="148" t="s">
        <v>375</v>
      </c>
      <c r="B70" s="164"/>
      <c r="C70" s="148"/>
      <c r="D70" s="148"/>
      <c r="E70" s="148"/>
      <c r="F70" s="148"/>
      <c r="G70" s="148"/>
    </row>
    <row r="71" spans="1:7" ht="15" customHeight="1">
      <c r="A71" s="148" t="s">
        <v>376</v>
      </c>
      <c r="B71" s="164"/>
      <c r="C71" s="148"/>
      <c r="D71" s="148"/>
      <c r="E71" s="148"/>
      <c r="F71" s="148"/>
      <c r="G71" s="148"/>
    </row>
    <row r="72" spans="1:7" ht="15" customHeight="1">
      <c r="A72" s="148" t="s">
        <v>377</v>
      </c>
      <c r="B72" s="164"/>
      <c r="C72" s="148"/>
      <c r="D72" s="148"/>
      <c r="E72" s="148"/>
      <c r="F72" s="148"/>
      <c r="G72" s="148"/>
    </row>
    <row r="73" spans="1:7" ht="15" customHeight="1">
      <c r="A73" s="148"/>
      <c r="B73" s="148" t="s">
        <v>378</v>
      </c>
      <c r="C73" s="148"/>
      <c r="D73" s="148"/>
      <c r="E73" s="148"/>
      <c r="F73" s="148"/>
      <c r="G73" s="148"/>
    </row>
    <row r="74" spans="1:7" ht="15" customHeight="1">
      <c r="A74" s="148"/>
      <c r="B74" s="148" t="s">
        <v>379</v>
      </c>
      <c r="C74" s="148"/>
      <c r="D74" s="148"/>
      <c r="E74" s="148"/>
      <c r="F74" s="148"/>
      <c r="G74" s="148"/>
    </row>
    <row r="75" spans="1:7" ht="15" customHeight="1">
      <c r="A75" s="148" t="s">
        <v>380</v>
      </c>
      <c r="B75" s="164"/>
      <c r="C75" s="148"/>
      <c r="D75" s="148"/>
      <c r="E75" s="148"/>
      <c r="F75" s="148"/>
      <c r="G75" s="148"/>
    </row>
    <row r="76" spans="1:7" ht="15" customHeight="1">
      <c r="A76" s="148" t="s">
        <v>381</v>
      </c>
      <c r="B76" s="164"/>
      <c r="C76" s="148"/>
      <c r="D76" s="148"/>
      <c r="E76" s="148"/>
      <c r="F76" s="148"/>
      <c r="G76" s="148"/>
    </row>
    <row r="77" spans="1:7" ht="15" customHeight="1">
      <c r="A77" s="148" t="s">
        <v>382</v>
      </c>
      <c r="B77" s="164"/>
      <c r="C77" s="148"/>
      <c r="D77" s="148"/>
      <c r="E77" s="148"/>
      <c r="F77" s="148"/>
      <c r="G77" s="148"/>
    </row>
    <row r="78" spans="1:7" ht="15" customHeight="1">
      <c r="A78" s="148" t="s">
        <v>383</v>
      </c>
      <c r="B78" s="164"/>
      <c r="C78" s="148"/>
      <c r="D78" s="148"/>
      <c r="E78" s="148"/>
      <c r="F78" s="148"/>
      <c r="G78" s="148"/>
    </row>
    <row r="79" spans="1:7" ht="15" customHeight="1">
      <c r="A79" s="148" t="s">
        <v>384</v>
      </c>
      <c r="B79" s="164"/>
      <c r="C79" s="148"/>
      <c r="D79" s="148"/>
      <c r="E79" s="148"/>
      <c r="F79" s="148"/>
      <c r="G79" s="148"/>
    </row>
    <row r="80" spans="1:7" ht="15" customHeight="1">
      <c r="A80" s="148" t="s">
        <v>385</v>
      </c>
      <c r="B80" s="164"/>
      <c r="C80" s="148"/>
      <c r="D80" s="148"/>
      <c r="E80" s="148"/>
      <c r="F80" s="148"/>
      <c r="G80" s="148"/>
    </row>
    <row r="81" spans="1:7" ht="15" customHeight="1">
      <c r="A81" s="148" t="s">
        <v>386</v>
      </c>
      <c r="B81" s="164"/>
      <c r="C81" s="148"/>
      <c r="D81" s="148"/>
      <c r="E81" s="148"/>
      <c r="F81" s="148"/>
      <c r="G81" s="148"/>
    </row>
    <row r="82" spans="1:7" ht="15" customHeight="1">
      <c r="A82" s="148" t="s">
        <v>387</v>
      </c>
      <c r="B82" s="164"/>
      <c r="C82" s="148"/>
      <c r="D82" s="148"/>
      <c r="E82" s="148"/>
      <c r="F82" s="148"/>
      <c r="G82" s="148"/>
    </row>
  </sheetData>
  <mergeCells count="146">
    <mergeCell ref="C63:E63"/>
    <mergeCell ref="AG50:AK50"/>
    <mergeCell ref="AL50:AM50"/>
    <mergeCell ref="C59:E59"/>
    <mergeCell ref="C60:E60"/>
    <mergeCell ref="C61:E61"/>
    <mergeCell ref="C62:E62"/>
    <mergeCell ref="C50:D50"/>
    <mergeCell ref="E50:H50"/>
    <mergeCell ref="I50:N50"/>
    <mergeCell ref="O50:T50"/>
    <mergeCell ref="U50:Z50"/>
    <mergeCell ref="AA50:AF50"/>
    <mergeCell ref="U49:W49"/>
    <mergeCell ref="X49:Z49"/>
    <mergeCell ref="AA49:AC49"/>
    <mergeCell ref="AD49:AF49"/>
    <mergeCell ref="AG49:AI49"/>
    <mergeCell ref="AJ49:AK49"/>
    <mergeCell ref="X48:Z48"/>
    <mergeCell ref="AA48:AC48"/>
    <mergeCell ref="AD48:AF48"/>
    <mergeCell ref="AG48:AI48"/>
    <mergeCell ref="AJ48:AK48"/>
    <mergeCell ref="U48:W48"/>
    <mergeCell ref="F49:H49"/>
    <mergeCell ref="I49:K49"/>
    <mergeCell ref="L49:N49"/>
    <mergeCell ref="O49:Q49"/>
    <mergeCell ref="R49:T49"/>
    <mergeCell ref="F48:H48"/>
    <mergeCell ref="I48:K48"/>
    <mergeCell ref="L48:N48"/>
    <mergeCell ref="O48:Q48"/>
    <mergeCell ref="R48:T48"/>
    <mergeCell ref="AL46:AM46"/>
    <mergeCell ref="F47:H47"/>
    <mergeCell ref="I47:K47"/>
    <mergeCell ref="L47:N47"/>
    <mergeCell ref="O47:Q47"/>
    <mergeCell ref="R47:T47"/>
    <mergeCell ref="A43:B43"/>
    <mergeCell ref="C43:D43"/>
    <mergeCell ref="E43:H43"/>
    <mergeCell ref="I43:N43"/>
    <mergeCell ref="C46:D46"/>
    <mergeCell ref="E46:H46"/>
    <mergeCell ref="I46:N46"/>
    <mergeCell ref="U47:W47"/>
    <mergeCell ref="X47:Z47"/>
    <mergeCell ref="AA47:AC47"/>
    <mergeCell ref="AD47:AF47"/>
    <mergeCell ref="AG47:AI47"/>
    <mergeCell ref="AJ47:AK47"/>
    <mergeCell ref="O46:T46"/>
    <mergeCell ref="U46:Z46"/>
    <mergeCell ref="AA46:AF46"/>
    <mergeCell ref="AG46:AK46"/>
    <mergeCell ref="AD39:AF39"/>
    <mergeCell ref="AG39:AI39"/>
    <mergeCell ref="AJ39:AK39"/>
    <mergeCell ref="A42:B42"/>
    <mergeCell ref="C42:D42"/>
    <mergeCell ref="E42:H42"/>
    <mergeCell ref="I42:N42"/>
    <mergeCell ref="AL38:AL39"/>
    <mergeCell ref="A39:C39"/>
    <mergeCell ref="F39:H39"/>
    <mergeCell ref="I39:K39"/>
    <mergeCell ref="L39:N39"/>
    <mergeCell ref="O39:Q39"/>
    <mergeCell ref="R39:T39"/>
    <mergeCell ref="U39:W39"/>
    <mergeCell ref="X39:Z39"/>
    <mergeCell ref="AA39:AC39"/>
    <mergeCell ref="U38:W38"/>
    <mergeCell ref="X38:Z38"/>
    <mergeCell ref="AA38:AC38"/>
    <mergeCell ref="AD38:AF38"/>
    <mergeCell ref="AG38:AI38"/>
    <mergeCell ref="AJ38:AK38"/>
    <mergeCell ref="A38:C38"/>
    <mergeCell ref="F38:H38"/>
    <mergeCell ref="I38:K38"/>
    <mergeCell ref="L38:N38"/>
    <mergeCell ref="O38:Q38"/>
    <mergeCell ref="R38:T38"/>
    <mergeCell ref="U37:W37"/>
    <mergeCell ref="X37:Z37"/>
    <mergeCell ref="AA37:AC37"/>
    <mergeCell ref="AD37:AF37"/>
    <mergeCell ref="AG37:AI37"/>
    <mergeCell ref="AJ37:AK37"/>
    <mergeCell ref="A37:C37"/>
    <mergeCell ref="F37:H37"/>
    <mergeCell ref="I37:K37"/>
    <mergeCell ref="L37:N37"/>
    <mergeCell ref="O37:Q37"/>
    <mergeCell ref="R37:T37"/>
    <mergeCell ref="AM29:AN29"/>
    <mergeCell ref="AM30:AN30"/>
    <mergeCell ref="AM31:AN31"/>
    <mergeCell ref="A32:E32"/>
    <mergeCell ref="AM32:AN33"/>
    <mergeCell ref="A33:E33"/>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8:AL11"/>
    <mergeCell ref="AM8:AN11"/>
    <mergeCell ref="F9:L9"/>
    <mergeCell ref="M9:S9"/>
    <mergeCell ref="T9:Z9"/>
    <mergeCell ref="AA9:AG9"/>
    <mergeCell ref="AH9:AJ9"/>
    <mergeCell ref="A8:A11"/>
    <mergeCell ref="B8:B9"/>
    <mergeCell ref="C8:C11"/>
    <mergeCell ref="D8:D11"/>
    <mergeCell ref="E8:E11"/>
    <mergeCell ref="F8:AJ8"/>
    <mergeCell ref="AK8:AK11"/>
    <mergeCell ref="B10:B11"/>
    <mergeCell ref="AM12:AN12"/>
    <mergeCell ref="AK2:AN2"/>
    <mergeCell ref="M3:P3"/>
    <mergeCell ref="Q3:R3"/>
    <mergeCell ref="S3:T3"/>
    <mergeCell ref="U3:V3"/>
    <mergeCell ref="AK3:AN3"/>
    <mergeCell ref="AK4:AN4"/>
    <mergeCell ref="AK5:AN5"/>
    <mergeCell ref="AH6:AJ6"/>
  </mergeCells>
  <phoneticPr fontId="3"/>
  <dataValidations count="7">
    <dataValidation type="whole" operator="greaterThanOrEqual" allowBlank="1" showInputMessage="1" showErrorMessage="1" sqref="I38:I39 D38:F39 AG38:AG39 AD38:AD39 AA38:AA39 X38:X39 U38:U39 R38:R39 O38:O39 L38:L39" xr:uid="{00000000-0002-0000-0800-000000000000}">
      <formula1>0</formula1>
    </dataValidation>
    <dataValidation operator="greaterThanOrEqual" allowBlank="1" showInputMessage="1" showErrorMessage="1" sqref="I44 AJ38:AJ39 AL38 L40 L44 I40" xr:uid="{00000000-0002-0000-0800-000001000000}"/>
    <dataValidation type="list" allowBlank="1" showInputMessage="1" showErrorMessage="1" sqref="C12:C31" xr:uid="{00000000-0002-0000-0800-000002000000}">
      <formula1>"A,B,C,D"</formula1>
    </dataValidation>
    <dataValidation type="list" allowBlank="1" showInputMessage="1" showErrorMessage="1" sqref="AK5:AN5" xr:uid="{00000000-0002-0000-0800-000003000000}">
      <formula1>"予定,実績"</formula1>
    </dataValidation>
    <dataValidation type="list" allowBlank="1" showInputMessage="1" showErrorMessage="1" sqref="AK4:AN4" xr:uid="{00000000-0002-0000-0800-000004000000}">
      <formula1>"４週,歴月"</formula1>
    </dataValidation>
    <dataValidation type="list" allowBlank="1" showInputMessage="1" sqref="B13:B31" xr:uid="{00000000-0002-0000-0800-000005000000}">
      <formula1>INDIRECT($AK$2)</formula1>
    </dataValidation>
    <dataValidation allowBlank="1" showInputMessage="1" sqref="B12" xr:uid="{00000000-0002-0000-0800-000006000000}"/>
  </dataValidations>
  <printOptions horizontalCentered="1" verticalCentered="1"/>
  <pageMargins left="0.19685039370078741" right="0.19685039370078741" top="0.39370078740157483" bottom="0.19685039370078741" header="0.19685039370078741" footer="0.39370078740157483"/>
  <pageSetup paperSize="9" scale="92" fitToHeight="0" orientation="landscape" r:id="rId1"/>
  <headerFooter alignWithMargins="0">
    <oddHeader>&amp;L&amp;"ＭＳ ゴシック,標準"&amp;10（参考様式）</oddHeader>
  </headerFooter>
  <rowBreaks count="1" manualBreakCount="1">
    <brk id="35"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提出書類一覧</vt:lpstr>
      <vt:lpstr>様式第１号　指定申請書</vt:lpstr>
      <vt:lpstr>第1号別紙</vt:lpstr>
      <vt:lpstr>付表１８</vt:lpstr>
      <vt:lpstr>参考様式１</vt:lpstr>
      <vt:lpstr>参考様式２</vt:lpstr>
      <vt:lpstr>参考様式３</vt:lpstr>
      <vt:lpstr>参考様式６ </vt:lpstr>
      <vt:lpstr>参考様式７</vt:lpstr>
      <vt:lpstr>参考様式８</vt:lpstr>
      <vt:lpstr>参考様式９－１</vt:lpstr>
      <vt:lpstr>参考様式１２</vt:lpstr>
      <vt:lpstr>事業開始届（者）</vt:lpstr>
      <vt:lpstr>参考様式１!Print_Area</vt:lpstr>
      <vt:lpstr>参考様式２!Print_Area</vt:lpstr>
      <vt:lpstr>参考様式３!Print_Area</vt:lpstr>
      <vt:lpstr>'参考様式６ '!Print_Area</vt:lpstr>
      <vt:lpstr>参考様式７!Print_Area</vt:lpstr>
      <vt:lpstr>参考様式８!Print_Area</vt:lpstr>
      <vt:lpstr>'参考様式９－１'!Print_Area</vt:lpstr>
      <vt:lpstr>第1号別紙!Print_Area</vt:lpstr>
      <vt:lpstr>付表１８!Print_Area</vt:lpstr>
      <vt:lpstr>'様式第１号　指定申請書'!Print_Area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森合　雄志</dc:creator>
  <cp:lastModifiedBy>島根県森合　雄志</cp:lastModifiedBy>
  <cp:lastPrinted>2025-05-26T10:09:21Z</cp:lastPrinted>
  <dcterms:created xsi:type="dcterms:W3CDTF">2025-04-30T05:43:27Z</dcterms:created>
  <dcterms:modified xsi:type="dcterms:W3CDTF">2025-07-03T01:56:50Z</dcterms:modified>
</cp:coreProperties>
</file>