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.ad.pref.shimane.jp\健康福祉部\健康福祉部共有\03　部内共有(複数課業務)\21  新型コロナ\■共通\医療・高齢・障がい・感染共有フォルダ\障がい福祉課\01_施設あて依頼\20230526 ５類移行後の発生報告依頼\"/>
    </mc:Choice>
  </mc:AlternateContent>
  <bookViews>
    <workbookView xWindow="0" yWindow="0" windowWidth="20490" windowHeight="7665"/>
  </bookViews>
  <sheets>
    <sheet name="調査票" sheetId="2" r:id="rId1"/>
    <sheet name="記入方法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3" l="1"/>
  <c r="E15" i="3"/>
  <c r="I14" i="3"/>
  <c r="E14" i="3"/>
  <c r="I13" i="3"/>
  <c r="E13" i="3"/>
  <c r="I12" i="3"/>
  <c r="E12" i="3"/>
  <c r="I11" i="3"/>
  <c r="E11" i="3"/>
  <c r="I10" i="3"/>
  <c r="E10" i="3"/>
  <c r="I9" i="3"/>
  <c r="E9" i="3"/>
  <c r="E10" i="2" l="1"/>
  <c r="I15" i="2"/>
  <c r="I14" i="2"/>
  <c r="I13" i="2"/>
  <c r="I12" i="2"/>
  <c r="I11" i="2"/>
  <c r="I10" i="2"/>
  <c r="E15" i="2"/>
  <c r="E14" i="2"/>
  <c r="E13" i="2"/>
  <c r="E12" i="2"/>
  <c r="E11" i="2"/>
  <c r="I9" i="2" l="1"/>
  <c r="E9" i="2"/>
</calcChain>
</file>

<file path=xl/sharedStrings.xml><?xml version="1.0" encoding="utf-8"?>
<sst xmlns="http://schemas.openxmlformats.org/spreadsheetml/2006/main" count="72" uniqueCount="35">
  <si>
    <t>氏名</t>
    <rPh sb="0" eb="2">
      <t>シメイ</t>
    </rPh>
    <phoneticPr fontId="1"/>
  </si>
  <si>
    <t>月日</t>
    <rPh sb="0" eb="2">
      <t>ツキヒ</t>
    </rPh>
    <phoneticPr fontId="1"/>
  </si>
  <si>
    <t>時</t>
    <rPh sb="0" eb="1">
      <t>ジ</t>
    </rPh>
    <phoneticPr fontId="1"/>
  </si>
  <si>
    <t>入院</t>
    <rPh sb="0" eb="2">
      <t>ニュウイン</t>
    </rPh>
    <phoneticPr fontId="1"/>
  </si>
  <si>
    <t>調査時点</t>
    <rPh sb="0" eb="2">
      <t>チョウサ</t>
    </rPh>
    <rPh sb="2" eb="4">
      <t>ジテン</t>
    </rPh>
    <phoneticPr fontId="1"/>
  </si>
  <si>
    <t>内訳（人数）</t>
    <rPh sb="0" eb="2">
      <t>ウチワケ</t>
    </rPh>
    <rPh sb="3" eb="5">
      <t>ニンズウ</t>
    </rPh>
    <phoneticPr fontId="1"/>
  </si>
  <si>
    <t>回答者</t>
    <rPh sb="0" eb="3">
      <t>カイトウシャ</t>
    </rPh>
    <phoneticPr fontId="1"/>
  </si>
  <si>
    <t>ＴＥＬ</t>
    <phoneticPr fontId="1"/>
  </si>
  <si>
    <t>事業所名</t>
    <rPh sb="0" eb="3">
      <t>ジギョウショ</t>
    </rPh>
    <rPh sb="3" eb="4">
      <t>メイ</t>
    </rPh>
    <phoneticPr fontId="1"/>
  </si>
  <si>
    <r>
      <t>感染者</t>
    </r>
    <r>
      <rPr>
        <sz val="8"/>
        <color theme="1"/>
        <rFont val="ＭＳ ゴシック"/>
        <family val="3"/>
        <charset val="128"/>
      </rPr>
      <t>*1</t>
    </r>
    <r>
      <rPr>
        <sz val="10"/>
        <color theme="1"/>
        <rFont val="ＭＳ ゴシック"/>
        <family val="2"/>
        <charset val="128"/>
      </rPr>
      <t>の数</t>
    </r>
    <rPh sb="0" eb="2">
      <t>カンセン</t>
    </rPh>
    <rPh sb="2" eb="3">
      <t>モノ</t>
    </rPh>
    <rPh sb="6" eb="7">
      <t>カズ</t>
    </rPh>
    <phoneticPr fontId="1"/>
  </si>
  <si>
    <t>施設内
療養</t>
    <rPh sb="0" eb="3">
      <t>シセツナイ</t>
    </rPh>
    <rPh sb="4" eb="6">
      <t>リョウヨウ</t>
    </rPh>
    <phoneticPr fontId="1"/>
  </si>
  <si>
    <t>施設区分</t>
    <rPh sb="0" eb="2">
      <t>シセツ</t>
    </rPh>
    <rPh sb="2" eb="4">
      <t>クブン</t>
    </rPh>
    <phoneticPr fontId="1"/>
  </si>
  <si>
    <t>所在地</t>
    <rPh sb="0" eb="3">
      <t>ショザイチ</t>
    </rPh>
    <phoneticPr fontId="1"/>
  </si>
  <si>
    <t>〒</t>
    <phoneticPr fontId="1"/>
  </si>
  <si>
    <t>職員の感染状況</t>
    <rPh sb="0" eb="2">
      <t>ショクイン</t>
    </rPh>
    <rPh sb="3" eb="5">
      <t>カンセン</t>
    </rPh>
    <rPh sb="5" eb="7">
      <t>ジョウキョウ</t>
    </rPh>
    <phoneticPr fontId="1"/>
  </si>
  <si>
    <t>利用者数</t>
    <rPh sb="0" eb="3">
      <t>リヨウシャ</t>
    </rPh>
    <rPh sb="3" eb="4">
      <t>スウ</t>
    </rPh>
    <phoneticPr fontId="1"/>
  </si>
  <si>
    <t>職員数</t>
    <rPh sb="0" eb="3">
      <t>ショクインスウ</t>
    </rPh>
    <phoneticPr fontId="1"/>
  </si>
  <si>
    <t>入所者内訳（人数）</t>
    <rPh sb="0" eb="2">
      <t>ニュウショ</t>
    </rPh>
    <rPh sb="2" eb="3">
      <t>シャ</t>
    </rPh>
    <rPh sb="3" eb="5">
      <t>ウチワケ</t>
    </rPh>
    <rPh sb="6" eb="8">
      <t>ニンズウ</t>
    </rPh>
    <phoneticPr fontId="1"/>
  </si>
  <si>
    <t>*1　調査時点の人数を記入（新規計上ではなく、発生日以降の増減を反映）</t>
    <rPh sb="3" eb="5">
      <t>チョウサ</t>
    </rPh>
    <rPh sb="5" eb="7">
      <t>ジテン</t>
    </rPh>
    <rPh sb="8" eb="10">
      <t>ニンズウ</t>
    </rPh>
    <rPh sb="11" eb="13">
      <t>キニュウ</t>
    </rPh>
    <rPh sb="14" eb="16">
      <t>シンキ</t>
    </rPh>
    <rPh sb="16" eb="18">
      <t>ケイジョウ</t>
    </rPh>
    <rPh sb="23" eb="26">
      <t>ハッセイビ</t>
    </rPh>
    <rPh sb="26" eb="28">
      <t>イコウ</t>
    </rPh>
    <rPh sb="29" eb="31">
      <t>ゾウゲン</t>
    </rPh>
    <rPh sb="32" eb="34">
      <t>ハンエイ</t>
    </rPh>
    <phoneticPr fontId="1"/>
  </si>
  <si>
    <t>直接処遇
従事者</t>
    <rPh sb="0" eb="2">
      <t>チョクセツ</t>
    </rPh>
    <rPh sb="2" eb="4">
      <t>ショグウ</t>
    </rPh>
    <rPh sb="5" eb="8">
      <t>ジュウジシャ</t>
    </rPh>
    <phoneticPr fontId="1"/>
  </si>
  <si>
    <t>記
載
例</t>
    <rPh sb="0" eb="1">
      <t>キ</t>
    </rPh>
    <rPh sb="2" eb="3">
      <t>サイ</t>
    </rPh>
    <rPh sb="4" eb="5">
      <t>レイ</t>
    </rPh>
    <phoneticPr fontId="1"/>
  </si>
  <si>
    <r>
      <t>新型コロナウイルスに係る障害者支援施設等の感染状況等調査</t>
    </r>
    <r>
      <rPr>
        <sz val="12"/>
        <color theme="1"/>
        <rFont val="ＭＳ ゴシック"/>
        <family val="3"/>
        <charset val="128"/>
      </rPr>
      <t>【島根県障がい福祉課】（</t>
    </r>
    <r>
      <rPr>
        <sz val="12"/>
        <color theme="1"/>
        <rFont val="ＭＳ Ｐゴシック"/>
        <family val="3"/>
        <charset val="128"/>
      </rPr>
      <t>令和５年５月</t>
    </r>
    <r>
      <rPr>
        <sz val="12"/>
        <color theme="1"/>
        <rFont val="ＭＳ ゴシック"/>
        <family val="3"/>
        <charset val="128"/>
      </rPr>
      <t>様式改正）</t>
    </r>
    <rPh sb="12" eb="15">
      <t>ショウガイシャ</t>
    </rPh>
    <rPh sb="15" eb="17">
      <t>シエン</t>
    </rPh>
    <rPh sb="17" eb="19">
      <t>シセツ</t>
    </rPh>
    <rPh sb="19" eb="20">
      <t>トウ</t>
    </rPh>
    <rPh sb="29" eb="32">
      <t>シマネケン</t>
    </rPh>
    <rPh sb="32" eb="33">
      <t>ショウ</t>
    </rPh>
    <rPh sb="35" eb="37">
      <t>フクシ</t>
    </rPh>
    <rPh sb="37" eb="38">
      <t>カ</t>
    </rPh>
    <rPh sb="40" eb="42">
      <t>レイワ</t>
    </rPh>
    <rPh sb="43" eb="44">
      <t>ネン</t>
    </rPh>
    <rPh sb="45" eb="46">
      <t>ガツ</t>
    </rPh>
    <rPh sb="48" eb="50">
      <t>カイセイ</t>
    </rPh>
    <phoneticPr fontId="1"/>
  </si>
  <si>
    <t>備　　考</t>
    <rPh sb="0" eb="1">
      <t>ビ</t>
    </rPh>
    <rPh sb="3" eb="4">
      <t>コウ</t>
    </rPh>
    <phoneticPr fontId="1"/>
  </si>
  <si>
    <t>　障がい者支援施設
　　　　　しまねっこ</t>
    <rPh sb="1" eb="2">
      <t>ショウ</t>
    </rPh>
    <rPh sb="4" eb="5">
      <t>シャ</t>
    </rPh>
    <rPh sb="5" eb="7">
      <t>シエン</t>
    </rPh>
    <rPh sb="7" eb="9">
      <t>シセツ</t>
    </rPh>
    <phoneticPr fontId="1"/>
  </si>
  <si>
    <t>直接処遇
従事者
以外</t>
    <rPh sb="0" eb="2">
      <t>チョクセツ</t>
    </rPh>
    <rPh sb="2" eb="4">
      <t>ショグウ</t>
    </rPh>
    <rPh sb="5" eb="8">
      <t>ジュウジシャ</t>
    </rPh>
    <rPh sb="9" eb="11">
      <t>イガイ</t>
    </rPh>
    <phoneticPr fontId="1"/>
  </si>
  <si>
    <r>
      <t>入所者</t>
    </r>
    <r>
      <rPr>
        <sz val="10"/>
        <color theme="1"/>
        <rFont val="ＭＳ ゴシック"/>
        <family val="3"/>
        <charset val="128"/>
      </rPr>
      <t>の感染状況</t>
    </r>
    <rPh sb="0" eb="2">
      <t>ニュウショ</t>
    </rPh>
    <rPh sb="2" eb="3">
      <t>シャ</t>
    </rPh>
    <phoneticPr fontId="1"/>
  </si>
  <si>
    <t>その他</t>
    <rPh sb="2" eb="3">
      <t>タ</t>
    </rPh>
    <phoneticPr fontId="1"/>
  </si>
  <si>
    <t>インフル
エンザ
患者数
*2</t>
    <rPh sb="9" eb="12">
      <t>カンジャスウ</t>
    </rPh>
    <phoneticPr fontId="1"/>
  </si>
  <si>
    <t>*2　インフルエンザ患者数は、新型コロナウイルス感染症とは別に計上</t>
    <rPh sb="10" eb="13">
      <t>カンジャスウ</t>
    </rPh>
    <rPh sb="15" eb="17">
      <t>シンガタ</t>
    </rPh>
    <rPh sb="24" eb="27">
      <t>カンセンショウ</t>
    </rPh>
    <rPh sb="29" eb="30">
      <t>ベツ</t>
    </rPh>
    <rPh sb="31" eb="33">
      <t>ケイジョウ</t>
    </rPh>
    <phoneticPr fontId="1"/>
  </si>
  <si>
    <t>障がい児入所施設</t>
  </si>
  <si>
    <t>島根 太郎</t>
    <rPh sb="0" eb="2">
      <t>シマネ</t>
    </rPh>
    <rPh sb="3" eb="5">
      <t>タロウ</t>
    </rPh>
    <phoneticPr fontId="1"/>
  </si>
  <si>
    <t>0852-22-6690</t>
    <phoneticPr fontId="1"/>
  </si>
  <si>
    <t>〒690-0887　松江市殿町１番地</t>
    <rPh sb="10" eb="13">
      <t>マツエシ</t>
    </rPh>
    <rPh sb="13" eb="15">
      <t>トノマチ</t>
    </rPh>
    <rPh sb="16" eb="18">
      <t>バンチ</t>
    </rPh>
    <phoneticPr fontId="1"/>
  </si>
  <si>
    <t>　　しまねっこ学園</t>
    <rPh sb="7" eb="9">
      <t>ガクエン</t>
    </rPh>
    <phoneticPr fontId="1"/>
  </si>
  <si>
    <t>（例）
 5/28に感染が判明した１名が入院</t>
    <rPh sb="1" eb="2">
      <t>レイ</t>
    </rPh>
    <rPh sb="10" eb="12">
      <t>カンセン</t>
    </rPh>
    <rPh sb="13" eb="15">
      <t>ハンメイ</t>
    </rPh>
    <rPh sb="18" eb="19">
      <t>メイ</t>
    </rPh>
    <rPh sb="20" eb="22">
      <t>ニュウイン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</si>
</sst>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h:mm;@"/>
    <numFmt numFmtId="178" formatCode="#,##0_ "/>
  </numFmts>
  <fonts count="8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8" xfId="0" applyFill="1" applyBorder="1" applyAlignment="1">
      <alignment horizontal="center" vertical="center" wrapText="1" shrinkToFit="1"/>
    </xf>
    <xf numFmtId="0" fontId="0" fillId="2" borderId="27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3" borderId="21" xfId="0" applyFill="1" applyBorder="1" applyAlignment="1">
      <alignment vertical="center" wrapText="1"/>
    </xf>
    <xf numFmtId="0" fontId="0" fillId="3" borderId="26" xfId="0" applyNumberFormat="1" applyFill="1" applyBorder="1">
      <alignment vertical="center"/>
    </xf>
    <xf numFmtId="0" fontId="0" fillId="3" borderId="28" xfId="0" applyNumberFormat="1" applyFill="1" applyBorder="1">
      <alignment vertical="center"/>
    </xf>
    <xf numFmtId="0" fontId="0" fillId="3" borderId="22" xfId="0" applyNumberFormat="1" applyFill="1" applyBorder="1">
      <alignment vertical="center"/>
    </xf>
    <xf numFmtId="0" fontId="0" fillId="3" borderId="25" xfId="0" applyNumberFormat="1" applyFill="1" applyBorder="1">
      <alignment vertical="center"/>
    </xf>
    <xf numFmtId="0" fontId="0" fillId="3" borderId="23" xfId="0" applyNumberFormat="1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2" borderId="10" xfId="0" applyFill="1" applyBorder="1" applyAlignment="1">
      <alignment horizontal="center" vertical="center" shrinkToFit="1"/>
    </xf>
    <xf numFmtId="176" fontId="0" fillId="3" borderId="26" xfId="0" applyNumberFormat="1" applyFill="1" applyBorder="1" applyAlignment="1">
      <alignment horizontal="center" vertical="center"/>
    </xf>
    <xf numFmtId="177" fontId="0" fillId="3" borderId="24" xfId="0" applyNumberForma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 wrapText="1" shrinkToFit="1"/>
    </xf>
    <xf numFmtId="0" fontId="0" fillId="3" borderId="11" xfId="0" applyNumberFormat="1" applyFill="1" applyBorder="1">
      <alignment vertical="center"/>
    </xf>
    <xf numFmtId="0" fontId="0" fillId="2" borderId="2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3" borderId="36" xfId="0" applyNumberFormat="1" applyFill="1" applyBorder="1">
      <alignment vertical="center"/>
    </xf>
    <xf numFmtId="0" fontId="0" fillId="0" borderId="21" xfId="0" applyBorder="1" applyAlignment="1" applyProtection="1">
      <alignment vertical="center" wrapText="1"/>
      <protection locked="0"/>
    </xf>
    <xf numFmtId="176" fontId="0" fillId="0" borderId="26" xfId="0" applyNumberFormat="1" applyBorder="1" applyAlignment="1" applyProtection="1">
      <alignment horizontal="center" vertical="center"/>
      <protection locked="0"/>
    </xf>
    <xf numFmtId="177" fontId="0" fillId="0" borderId="24" xfId="0" applyNumberFormat="1" applyBorder="1" applyAlignment="1" applyProtection="1">
      <alignment horizontal="center" vertical="center"/>
      <protection locked="0"/>
    </xf>
    <xf numFmtId="0" fontId="0" fillId="0" borderId="26" xfId="0" applyNumberFormat="1" applyBorder="1" applyProtection="1">
      <alignment vertical="center"/>
      <protection locked="0"/>
    </xf>
    <xf numFmtId="0" fontId="0" fillId="0" borderId="28" xfId="0" applyNumberFormat="1" applyBorder="1" applyProtection="1">
      <alignment vertical="center"/>
      <protection locked="0"/>
    </xf>
    <xf numFmtId="0" fontId="0" fillId="0" borderId="11" xfId="0" applyNumberFormat="1" applyBorder="1" applyProtection="1">
      <alignment vertical="center"/>
      <protection locked="0"/>
    </xf>
    <xf numFmtId="0" fontId="0" fillId="0" borderId="29" xfId="0" applyNumberFormat="1" applyBorder="1" applyProtection="1">
      <alignment vertical="center"/>
      <protection locked="0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0" borderId="10" xfId="0" applyNumberFormat="1" applyBorder="1" applyAlignment="1" applyProtection="1">
      <alignment vertical="center" wrapText="1"/>
      <protection locked="0"/>
    </xf>
    <xf numFmtId="0" fontId="0" fillId="0" borderId="12" xfId="0" applyNumberFormat="1" applyBorder="1" applyAlignment="1" applyProtection="1">
      <alignment vertical="center" wrapText="1"/>
      <protection locked="0"/>
    </xf>
    <xf numFmtId="0" fontId="0" fillId="0" borderId="13" xfId="0" applyNumberFormat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 wrapText="1" shrinkToFit="1"/>
    </xf>
    <xf numFmtId="0" fontId="0" fillId="2" borderId="33" xfId="0" applyFont="1" applyFill="1" applyBorder="1" applyAlignment="1">
      <alignment horizontal="center" vertical="center" wrapText="1" shrinkToFit="1"/>
    </xf>
    <xf numFmtId="0" fontId="0" fillId="2" borderId="31" xfId="0" applyFont="1" applyFill="1" applyBorder="1" applyAlignment="1">
      <alignment horizontal="center" vertical="center" wrapText="1" shrinkToFit="1"/>
    </xf>
    <xf numFmtId="0" fontId="0" fillId="2" borderId="35" xfId="0" applyFill="1" applyBorder="1" applyAlignment="1">
      <alignment horizontal="center" vertical="center" wrapText="1" shrinkToFit="1"/>
    </xf>
    <xf numFmtId="0" fontId="0" fillId="2" borderId="23" xfId="0" applyFill="1" applyBorder="1" applyAlignment="1">
      <alignment horizontal="center" vertical="center" wrapText="1" shrinkToFit="1"/>
    </xf>
    <xf numFmtId="0" fontId="0" fillId="3" borderId="10" xfId="0" applyNumberFormat="1" applyFill="1" applyBorder="1" applyAlignment="1">
      <alignment vertical="center"/>
    </xf>
    <xf numFmtId="0" fontId="0" fillId="3" borderId="12" xfId="0" applyNumberFormat="1" applyFill="1" applyBorder="1" applyAlignment="1">
      <alignment vertical="center"/>
    </xf>
    <xf numFmtId="0" fontId="0" fillId="3" borderId="13" xfId="0" applyNumberFormat="1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13" xfId="0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2" xfId="0" applyNumberFormat="1" applyFill="1" applyBorder="1" applyAlignment="1">
      <alignment horizontal="center" vertical="center" shrinkToFit="1"/>
    </xf>
    <xf numFmtId="49" fontId="0" fillId="0" borderId="13" xfId="0" applyNumberForma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3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10" xfId="0" applyNumberFormat="1" applyFont="1" applyBorder="1" applyAlignment="1" applyProtection="1">
      <alignment vertical="center" wrapText="1"/>
      <protection locked="0"/>
    </xf>
    <xf numFmtId="0" fontId="7" fillId="0" borderId="12" xfId="0" applyNumberFormat="1" applyFont="1" applyBorder="1" applyAlignment="1" applyProtection="1">
      <alignment vertical="center" wrapText="1"/>
      <protection locked="0"/>
    </xf>
    <xf numFmtId="0" fontId="7" fillId="0" borderId="13" xfId="0" applyNumberFormat="1" applyFont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15</xdr:row>
      <xdr:rowOff>76201</xdr:rowOff>
    </xdr:from>
    <xdr:to>
      <xdr:col>15</xdr:col>
      <xdr:colOff>714375</xdr:colOff>
      <xdr:row>18</xdr:row>
      <xdr:rowOff>114300</xdr:rowOff>
    </xdr:to>
    <xdr:sp macro="" textlink="">
      <xdr:nvSpPr>
        <xdr:cNvPr id="4" name="正方形/長方形 3"/>
        <xdr:cNvSpPr/>
      </xdr:nvSpPr>
      <xdr:spPr>
        <a:xfrm>
          <a:off x="8001000" y="6296026"/>
          <a:ext cx="2943225" cy="7524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提出先ＦＡＸ番号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（０８５２）２２－６６８７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添書は不要です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15</xdr:row>
      <xdr:rowOff>76201</xdr:rowOff>
    </xdr:from>
    <xdr:to>
      <xdr:col>15</xdr:col>
      <xdr:colOff>714375</xdr:colOff>
      <xdr:row>18</xdr:row>
      <xdr:rowOff>114300</xdr:rowOff>
    </xdr:to>
    <xdr:sp macro="" textlink="">
      <xdr:nvSpPr>
        <xdr:cNvPr id="2" name="正方形/長方形 1"/>
        <xdr:cNvSpPr/>
      </xdr:nvSpPr>
      <xdr:spPr>
        <a:xfrm>
          <a:off x="8001000" y="6296026"/>
          <a:ext cx="2943225" cy="7524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提出先ＦＡＸ番号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（０８５２）２２－６６８７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　</a:t>
          </a:r>
          <a:r>
            <a:rPr kumimoji="1" lang="en-US" altLang="ja-JP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添書は不要です</a:t>
          </a:r>
          <a:endParaRPr kumimoji="1" lang="en-US" altLang="ja-JP" sz="1100" b="1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428625</xdr:colOff>
      <xdr:row>10</xdr:row>
      <xdr:rowOff>514351</xdr:rowOff>
    </xdr:from>
    <xdr:to>
      <xdr:col>15</xdr:col>
      <xdr:colOff>685801</xdr:colOff>
      <xdr:row>12</xdr:row>
      <xdr:rowOff>47625</xdr:rowOff>
    </xdr:to>
    <xdr:sp macro="" textlink="">
      <xdr:nvSpPr>
        <xdr:cNvPr id="3" name="角丸四角形吹き出し 2"/>
        <xdr:cNvSpPr/>
      </xdr:nvSpPr>
      <xdr:spPr>
        <a:xfrm>
          <a:off x="8582025" y="3829051"/>
          <a:ext cx="2333626" cy="695324"/>
        </a:xfrm>
        <a:prstGeom prst="wedgeRoundRectCallout">
          <a:avLst>
            <a:gd name="adj1" fmla="val -93017"/>
            <a:gd name="adj2" fmla="val 2911"/>
            <a:gd name="adj3" fmla="val 16667"/>
          </a:avLst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05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新たな感染者が発生した時は、この日から５日間報告してください。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B1" sqref="B1"/>
      <selection pane="bottomLeft" activeCell="A8" sqref="A8"/>
      <selection pane="bottomRight"/>
    </sheetView>
  </sheetViews>
  <sheetFormatPr defaultRowHeight="12" x14ac:dyDescent="0.15"/>
  <cols>
    <col min="1" max="1" width="3.85546875" customWidth="1"/>
    <col min="2" max="2" width="30.5703125" customWidth="1"/>
    <col min="3" max="4" width="7.28515625" customWidth="1"/>
    <col min="5" max="5" width="9.140625" customWidth="1"/>
    <col min="6" max="8" width="9" customWidth="1"/>
    <col min="9" max="9" width="8.42578125" customWidth="1"/>
    <col min="10" max="10" width="9.28515625" customWidth="1"/>
    <col min="11" max="11" width="10.28515625" customWidth="1"/>
    <col min="12" max="13" width="9.140625" customWidth="1"/>
    <col min="14" max="16" width="11" customWidth="1"/>
  </cols>
  <sheetData>
    <row r="1" spans="1:16" ht="18.75" customHeight="1" x14ac:dyDescent="0.15">
      <c r="B1" s="1" t="s">
        <v>21</v>
      </c>
    </row>
    <row r="2" spans="1:16" ht="11.25" customHeight="1" thickBot="1" x14ac:dyDescent="0.2"/>
    <row r="3" spans="1:16" ht="18.75" customHeight="1" thickBot="1" x14ac:dyDescent="0.2">
      <c r="B3" s="12" t="s">
        <v>6</v>
      </c>
      <c r="C3" s="75" t="s">
        <v>11</v>
      </c>
      <c r="D3" s="76"/>
      <c r="E3" s="79"/>
      <c r="F3" s="80"/>
      <c r="G3" s="81"/>
      <c r="H3" s="3" t="s">
        <v>0</v>
      </c>
      <c r="I3" s="68"/>
      <c r="J3" s="68"/>
      <c r="K3" s="69"/>
      <c r="L3" s="3" t="s">
        <v>7</v>
      </c>
      <c r="M3" s="70"/>
      <c r="N3" s="71"/>
      <c r="O3" s="71"/>
      <c r="P3" s="72"/>
    </row>
    <row r="4" spans="1:16" s="5" customFormat="1" ht="18.75" customHeight="1" thickBot="1" x14ac:dyDescent="0.2">
      <c r="B4" s="4"/>
      <c r="C4" s="75" t="s">
        <v>15</v>
      </c>
      <c r="D4" s="76"/>
      <c r="E4" s="77"/>
      <c r="F4" s="78"/>
      <c r="G4" s="73" t="s">
        <v>16</v>
      </c>
      <c r="H4" s="74"/>
      <c r="I4" s="77"/>
      <c r="J4" s="78"/>
      <c r="K4" s="14" t="s">
        <v>12</v>
      </c>
      <c r="L4" s="65" t="s">
        <v>13</v>
      </c>
      <c r="M4" s="66"/>
      <c r="N4" s="66"/>
      <c r="O4" s="66"/>
      <c r="P4" s="67"/>
    </row>
    <row r="5" spans="1:16" ht="11.25" customHeight="1" thickBot="1" x14ac:dyDescent="0.2"/>
    <row r="6" spans="1:16" ht="24" customHeight="1" x14ac:dyDescent="0.15">
      <c r="B6" s="54" t="s">
        <v>8</v>
      </c>
      <c r="C6" s="48" t="s">
        <v>4</v>
      </c>
      <c r="D6" s="49"/>
      <c r="E6" s="37" t="s">
        <v>14</v>
      </c>
      <c r="F6" s="38"/>
      <c r="G6" s="38"/>
      <c r="H6" s="39"/>
      <c r="I6" s="40" t="s">
        <v>25</v>
      </c>
      <c r="J6" s="41"/>
      <c r="K6" s="41"/>
      <c r="L6" s="41"/>
      <c r="M6" s="42"/>
      <c r="N6" s="54" t="s">
        <v>22</v>
      </c>
      <c r="O6" s="55"/>
      <c r="P6" s="56"/>
    </row>
    <row r="7" spans="1:16" ht="18.75" customHeight="1" x14ac:dyDescent="0.15">
      <c r="B7" s="57"/>
      <c r="C7" s="50" t="s">
        <v>1</v>
      </c>
      <c r="D7" s="52" t="s">
        <v>2</v>
      </c>
      <c r="E7" s="63" t="s">
        <v>9</v>
      </c>
      <c r="F7" s="35" t="s">
        <v>5</v>
      </c>
      <c r="G7" s="36"/>
      <c r="H7" s="43" t="s">
        <v>27</v>
      </c>
      <c r="I7" s="63" t="s">
        <v>9</v>
      </c>
      <c r="J7" s="35" t="s">
        <v>17</v>
      </c>
      <c r="K7" s="36"/>
      <c r="L7" s="36"/>
      <c r="M7" s="43" t="s">
        <v>27</v>
      </c>
      <c r="N7" s="57"/>
      <c r="O7" s="58"/>
      <c r="P7" s="59"/>
    </row>
    <row r="8" spans="1:16" ht="44.25" customHeight="1" thickBot="1" x14ac:dyDescent="0.2">
      <c r="B8" s="60"/>
      <c r="C8" s="51"/>
      <c r="D8" s="53"/>
      <c r="E8" s="64"/>
      <c r="F8" s="2" t="s">
        <v>19</v>
      </c>
      <c r="G8" s="17" t="s">
        <v>24</v>
      </c>
      <c r="H8" s="44"/>
      <c r="I8" s="64"/>
      <c r="J8" s="19" t="s">
        <v>3</v>
      </c>
      <c r="K8" s="20" t="s">
        <v>10</v>
      </c>
      <c r="L8" s="21" t="s">
        <v>26</v>
      </c>
      <c r="M8" s="44"/>
      <c r="N8" s="60"/>
      <c r="O8" s="61"/>
      <c r="P8" s="62"/>
    </row>
    <row r="9" spans="1:16" ht="50.1" customHeight="1" thickBot="1" x14ac:dyDescent="0.2">
      <c r="A9" s="13" t="s">
        <v>20</v>
      </c>
      <c r="B9" s="6" t="s">
        <v>23</v>
      </c>
      <c r="C9" s="15">
        <v>45072</v>
      </c>
      <c r="D9" s="16">
        <v>0.58333333333333337</v>
      </c>
      <c r="E9" s="7">
        <f>SUM(F9:G9)</f>
        <v>3</v>
      </c>
      <c r="F9" s="8">
        <v>2</v>
      </c>
      <c r="G9" s="18">
        <v>1</v>
      </c>
      <c r="H9" s="11"/>
      <c r="I9" s="9">
        <f>SUM(J9:L9)</f>
        <v>3</v>
      </c>
      <c r="J9" s="10">
        <v>1</v>
      </c>
      <c r="K9" s="10">
        <v>2</v>
      </c>
      <c r="L9" s="22"/>
      <c r="M9" s="11"/>
      <c r="N9" s="45"/>
      <c r="O9" s="46"/>
      <c r="P9" s="47"/>
    </row>
    <row r="10" spans="1:16" ht="45.95" customHeight="1" thickBot="1" x14ac:dyDescent="0.2">
      <c r="B10" s="23"/>
      <c r="C10" s="24"/>
      <c r="D10" s="25"/>
      <c r="E10" s="26" t="str">
        <f>IF(F10+G10&gt;0,F10+G10,"")</f>
        <v/>
      </c>
      <c r="F10" s="27"/>
      <c r="G10" s="28"/>
      <c r="H10" s="29"/>
      <c r="I10" s="26" t="str">
        <f>IF(J10+K10+L10&gt;0,J10+K10+L10,"")</f>
        <v/>
      </c>
      <c r="J10" s="27"/>
      <c r="K10" s="27"/>
      <c r="L10" s="28"/>
      <c r="M10" s="29"/>
      <c r="N10" s="32"/>
      <c r="O10" s="33"/>
      <c r="P10" s="34"/>
    </row>
    <row r="11" spans="1:16" ht="45.95" customHeight="1" thickBot="1" x14ac:dyDescent="0.2">
      <c r="B11" s="23"/>
      <c r="C11" s="24"/>
      <c r="D11" s="25"/>
      <c r="E11" s="26" t="str">
        <f t="shared" ref="E11:E15" si="0">IF(F11+G11&gt;0,F11+G11,"")</f>
        <v/>
      </c>
      <c r="F11" s="27"/>
      <c r="G11" s="28"/>
      <c r="H11" s="29"/>
      <c r="I11" s="26" t="str">
        <f t="shared" ref="I11:I15" si="1">IF(J11+K11+L11&gt;0,J11+K11+L11,"")</f>
        <v/>
      </c>
      <c r="J11" s="27"/>
      <c r="K11" s="27"/>
      <c r="L11" s="28"/>
      <c r="M11" s="29"/>
      <c r="N11" s="32"/>
      <c r="O11" s="33"/>
      <c r="P11" s="34"/>
    </row>
    <row r="12" spans="1:16" ht="45.95" customHeight="1" thickBot="1" x14ac:dyDescent="0.2">
      <c r="B12" s="23"/>
      <c r="C12" s="24"/>
      <c r="D12" s="25"/>
      <c r="E12" s="26" t="str">
        <f t="shared" si="0"/>
        <v/>
      </c>
      <c r="F12" s="27"/>
      <c r="G12" s="28"/>
      <c r="H12" s="29"/>
      <c r="I12" s="26" t="str">
        <f t="shared" si="1"/>
        <v/>
      </c>
      <c r="J12" s="27"/>
      <c r="K12" s="27"/>
      <c r="L12" s="28"/>
      <c r="M12" s="29"/>
      <c r="N12" s="32"/>
      <c r="O12" s="33"/>
      <c r="P12" s="34"/>
    </row>
    <row r="13" spans="1:16" ht="45.95" customHeight="1" thickBot="1" x14ac:dyDescent="0.2">
      <c r="B13" s="23"/>
      <c r="C13" s="24"/>
      <c r="D13" s="25"/>
      <c r="E13" s="26" t="str">
        <f t="shared" si="0"/>
        <v/>
      </c>
      <c r="F13" s="27"/>
      <c r="G13" s="28"/>
      <c r="H13" s="29"/>
      <c r="I13" s="26" t="str">
        <f t="shared" si="1"/>
        <v/>
      </c>
      <c r="J13" s="27"/>
      <c r="K13" s="27"/>
      <c r="L13" s="28"/>
      <c r="M13" s="29"/>
      <c r="N13" s="32"/>
      <c r="O13" s="33"/>
      <c r="P13" s="34"/>
    </row>
    <row r="14" spans="1:16" ht="45.95" customHeight="1" thickBot="1" x14ac:dyDescent="0.2">
      <c r="B14" s="23"/>
      <c r="C14" s="24"/>
      <c r="D14" s="25"/>
      <c r="E14" s="26" t="str">
        <f t="shared" si="0"/>
        <v/>
      </c>
      <c r="F14" s="27"/>
      <c r="G14" s="28"/>
      <c r="H14" s="29"/>
      <c r="I14" s="26" t="str">
        <f t="shared" si="1"/>
        <v/>
      </c>
      <c r="J14" s="27"/>
      <c r="K14" s="27"/>
      <c r="L14" s="28"/>
      <c r="M14" s="29"/>
      <c r="N14" s="32"/>
      <c r="O14" s="33"/>
      <c r="P14" s="34"/>
    </row>
    <row r="15" spans="1:16" ht="45.95" customHeight="1" thickBot="1" x14ac:dyDescent="0.2">
      <c r="B15" s="23"/>
      <c r="C15" s="24"/>
      <c r="D15" s="25"/>
      <c r="E15" s="26" t="str">
        <f t="shared" si="0"/>
        <v/>
      </c>
      <c r="F15" s="27"/>
      <c r="G15" s="28"/>
      <c r="H15" s="29"/>
      <c r="I15" s="26" t="str">
        <f t="shared" si="1"/>
        <v/>
      </c>
      <c r="J15" s="27"/>
      <c r="K15" s="27"/>
      <c r="L15" s="28"/>
      <c r="M15" s="29"/>
      <c r="N15" s="32"/>
      <c r="O15" s="33"/>
      <c r="P15" s="34"/>
    </row>
    <row r="16" spans="1:16" ht="18.75" customHeight="1" x14ac:dyDescent="0.15">
      <c r="B16" t="s">
        <v>18</v>
      </c>
    </row>
    <row r="17" spans="2:2" ht="18.75" customHeight="1" x14ac:dyDescent="0.15">
      <c r="B17" t="s">
        <v>28</v>
      </c>
    </row>
    <row r="18" spans="2:2" ht="18.75" customHeight="1" x14ac:dyDescent="0.15"/>
    <row r="19" spans="2:2" ht="18.75" customHeight="1" x14ac:dyDescent="0.15"/>
  </sheetData>
  <mergeCells count="29">
    <mergeCell ref="L4:P4"/>
    <mergeCell ref="I3:K3"/>
    <mergeCell ref="M3:P3"/>
    <mergeCell ref="G4:H4"/>
    <mergeCell ref="C4:D4"/>
    <mergeCell ref="E4:F4"/>
    <mergeCell ref="I4:J4"/>
    <mergeCell ref="E3:G3"/>
    <mergeCell ref="C3:D3"/>
    <mergeCell ref="C6:D6"/>
    <mergeCell ref="C7:C8"/>
    <mergeCell ref="D7:D8"/>
    <mergeCell ref="N6:P8"/>
    <mergeCell ref="B6:B8"/>
    <mergeCell ref="F7:G7"/>
    <mergeCell ref="E7:E8"/>
    <mergeCell ref="I7:I8"/>
    <mergeCell ref="N14:P14"/>
    <mergeCell ref="N15:P15"/>
    <mergeCell ref="J7:L7"/>
    <mergeCell ref="E6:H6"/>
    <mergeCell ref="I6:M6"/>
    <mergeCell ref="H7:H8"/>
    <mergeCell ref="M7:M8"/>
    <mergeCell ref="N9:P9"/>
    <mergeCell ref="N10:P10"/>
    <mergeCell ref="N11:P11"/>
    <mergeCell ref="N12:P12"/>
    <mergeCell ref="N13:P13"/>
  </mergeCells>
  <phoneticPr fontId="1"/>
  <dataValidations count="3">
    <dataValidation imeMode="disabled" allowBlank="1" showInputMessage="1" showErrorMessage="1" sqref="C9:D15 E9 F9:M15 N9"/>
    <dataValidation type="list" errorStyle="warning" allowBlank="1" showInputMessage="1" showErrorMessage="1" sqref="E3:G3">
      <formula1>"障がい者支援施設,障がい児入所施設,グループホーム"</formula1>
    </dataValidation>
    <dataValidation type="custom" imeMode="disabled" allowBlank="1" showInputMessage="1" showErrorMessage="1" sqref="E10:E15">
      <formula1>F11+G11</formula1>
    </dataValidation>
  </dataValidations>
  <printOptions horizontalCentered="1" verticalCentered="1"/>
  <pageMargins left="0" right="0" top="0.59055118110236227" bottom="0" header="0" footer="0"/>
  <pageSetup paperSize="9" scale="98" orientation="landscape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9"/>
  <sheetViews>
    <sheetView view="pageBreakPreview" zoomScaleNormal="100" zoomScaleSheetLayoutView="100" workbookViewId="0">
      <pane xSplit="2" ySplit="8" topLeftCell="C9" activePane="bottomRight" state="frozen"/>
      <selection pane="topRight" activeCell="B1" sqref="B1"/>
      <selection pane="bottomLeft" activeCell="A8" sqref="A8"/>
      <selection pane="bottomRight"/>
    </sheetView>
  </sheetViews>
  <sheetFormatPr defaultRowHeight="12" x14ac:dyDescent="0.15"/>
  <cols>
    <col min="1" max="1" width="3.85546875" customWidth="1"/>
    <col min="2" max="2" width="30.5703125" customWidth="1"/>
    <col min="3" max="4" width="7.28515625" customWidth="1"/>
    <col min="5" max="5" width="9.140625" customWidth="1"/>
    <col min="6" max="8" width="9" customWidth="1"/>
    <col min="9" max="9" width="8.42578125" customWidth="1"/>
    <col min="10" max="10" width="9.28515625" customWidth="1"/>
    <col min="11" max="11" width="10.28515625" customWidth="1"/>
    <col min="12" max="13" width="9.140625" customWidth="1"/>
    <col min="14" max="16" width="11" customWidth="1"/>
  </cols>
  <sheetData>
    <row r="1" spans="1:16" ht="18.75" customHeight="1" x14ac:dyDescent="0.15">
      <c r="B1" s="1" t="s">
        <v>21</v>
      </c>
    </row>
    <row r="2" spans="1:16" ht="11.25" customHeight="1" thickBot="1" x14ac:dyDescent="0.2"/>
    <row r="3" spans="1:16" ht="18.75" customHeight="1" thickBot="1" x14ac:dyDescent="0.2">
      <c r="B3" s="31" t="s">
        <v>6</v>
      </c>
      <c r="C3" s="75" t="s">
        <v>11</v>
      </c>
      <c r="D3" s="76"/>
      <c r="E3" s="79" t="s">
        <v>29</v>
      </c>
      <c r="F3" s="80"/>
      <c r="G3" s="81"/>
      <c r="H3" s="3" t="s">
        <v>0</v>
      </c>
      <c r="I3" s="68" t="s">
        <v>30</v>
      </c>
      <c r="J3" s="68"/>
      <c r="K3" s="69"/>
      <c r="L3" s="3" t="s">
        <v>7</v>
      </c>
      <c r="M3" s="70" t="s">
        <v>31</v>
      </c>
      <c r="N3" s="71"/>
      <c r="O3" s="71"/>
      <c r="P3" s="72"/>
    </row>
    <row r="4" spans="1:16" s="5" customFormat="1" ht="18.75" customHeight="1" thickBot="1" x14ac:dyDescent="0.2">
      <c r="B4" s="4"/>
      <c r="C4" s="75" t="s">
        <v>15</v>
      </c>
      <c r="D4" s="76"/>
      <c r="E4" s="77">
        <v>30</v>
      </c>
      <c r="F4" s="78"/>
      <c r="G4" s="73" t="s">
        <v>16</v>
      </c>
      <c r="H4" s="74"/>
      <c r="I4" s="77">
        <v>20</v>
      </c>
      <c r="J4" s="78"/>
      <c r="K4" s="30" t="s">
        <v>12</v>
      </c>
      <c r="L4" s="65" t="s">
        <v>32</v>
      </c>
      <c r="M4" s="66"/>
      <c r="N4" s="66"/>
      <c r="O4" s="66"/>
      <c r="P4" s="67"/>
    </row>
    <row r="5" spans="1:16" ht="11.25" customHeight="1" thickBot="1" x14ac:dyDescent="0.2"/>
    <row r="6" spans="1:16" ht="24" customHeight="1" x14ac:dyDescent="0.15">
      <c r="B6" s="54" t="s">
        <v>8</v>
      </c>
      <c r="C6" s="48" t="s">
        <v>4</v>
      </c>
      <c r="D6" s="49"/>
      <c r="E6" s="37" t="s">
        <v>14</v>
      </c>
      <c r="F6" s="38"/>
      <c r="G6" s="38"/>
      <c r="H6" s="39"/>
      <c r="I6" s="40" t="s">
        <v>25</v>
      </c>
      <c r="J6" s="41"/>
      <c r="K6" s="41"/>
      <c r="L6" s="41"/>
      <c r="M6" s="42"/>
      <c r="N6" s="54" t="s">
        <v>22</v>
      </c>
      <c r="O6" s="55"/>
      <c r="P6" s="56"/>
    </row>
    <row r="7" spans="1:16" ht="18.75" customHeight="1" x14ac:dyDescent="0.15">
      <c r="B7" s="57"/>
      <c r="C7" s="50" t="s">
        <v>1</v>
      </c>
      <c r="D7" s="52" t="s">
        <v>2</v>
      </c>
      <c r="E7" s="63" t="s">
        <v>9</v>
      </c>
      <c r="F7" s="35" t="s">
        <v>5</v>
      </c>
      <c r="G7" s="36"/>
      <c r="H7" s="43" t="s">
        <v>27</v>
      </c>
      <c r="I7" s="63" t="s">
        <v>9</v>
      </c>
      <c r="J7" s="35" t="s">
        <v>17</v>
      </c>
      <c r="K7" s="36"/>
      <c r="L7" s="36"/>
      <c r="M7" s="43" t="s">
        <v>27</v>
      </c>
      <c r="N7" s="57"/>
      <c r="O7" s="58"/>
      <c r="P7" s="59"/>
    </row>
    <row r="8" spans="1:16" ht="44.25" customHeight="1" thickBot="1" x14ac:dyDescent="0.2">
      <c r="B8" s="60"/>
      <c r="C8" s="51"/>
      <c r="D8" s="53"/>
      <c r="E8" s="64"/>
      <c r="F8" s="2" t="s">
        <v>19</v>
      </c>
      <c r="G8" s="17" t="s">
        <v>24</v>
      </c>
      <c r="H8" s="44"/>
      <c r="I8" s="64"/>
      <c r="J8" s="19" t="s">
        <v>3</v>
      </c>
      <c r="K8" s="20" t="s">
        <v>10</v>
      </c>
      <c r="L8" s="21" t="s">
        <v>26</v>
      </c>
      <c r="M8" s="44"/>
      <c r="N8" s="60"/>
      <c r="O8" s="61"/>
      <c r="P8" s="62"/>
    </row>
    <row r="9" spans="1:16" ht="50.1" customHeight="1" thickBot="1" x14ac:dyDescent="0.2">
      <c r="A9" s="13" t="s">
        <v>20</v>
      </c>
      <c r="B9" s="6" t="s">
        <v>23</v>
      </c>
      <c r="C9" s="15">
        <v>45072</v>
      </c>
      <c r="D9" s="16">
        <v>0.58333333333333337</v>
      </c>
      <c r="E9" s="7">
        <f>SUM(F9:G9)</f>
        <v>3</v>
      </c>
      <c r="F9" s="8">
        <v>2</v>
      </c>
      <c r="G9" s="18">
        <v>1</v>
      </c>
      <c r="H9" s="11"/>
      <c r="I9" s="9">
        <f>SUM(J9:L9)</f>
        <v>3</v>
      </c>
      <c r="J9" s="10">
        <v>1</v>
      </c>
      <c r="K9" s="10">
        <v>2</v>
      </c>
      <c r="L9" s="22"/>
      <c r="M9" s="11"/>
      <c r="N9" s="45"/>
      <c r="O9" s="46"/>
      <c r="P9" s="47"/>
    </row>
    <row r="10" spans="1:16" ht="45.95" customHeight="1" thickBot="1" x14ac:dyDescent="0.2">
      <c r="B10" s="23" t="s">
        <v>33</v>
      </c>
      <c r="C10" s="24">
        <v>45072</v>
      </c>
      <c r="D10" s="25">
        <v>0.625</v>
      </c>
      <c r="E10" s="26" t="str">
        <f>IF(F10+G10&gt;0,F10+G10,"")</f>
        <v/>
      </c>
      <c r="F10" s="27"/>
      <c r="G10" s="28"/>
      <c r="H10" s="29"/>
      <c r="I10" s="26">
        <f>IF(J10+K10+L10&gt;0,J10+K10+L10,"")</f>
        <v>1</v>
      </c>
      <c r="J10" s="27"/>
      <c r="K10" s="27">
        <v>1</v>
      </c>
      <c r="L10" s="28"/>
      <c r="M10" s="29"/>
      <c r="N10" s="32"/>
      <c r="O10" s="33"/>
      <c r="P10" s="34"/>
    </row>
    <row r="11" spans="1:16" ht="45.95" customHeight="1" thickBot="1" x14ac:dyDescent="0.2">
      <c r="B11" s="23" t="s">
        <v>33</v>
      </c>
      <c r="C11" s="24">
        <v>45073</v>
      </c>
      <c r="D11" s="25">
        <v>0.625</v>
      </c>
      <c r="E11" s="26">
        <f t="shared" ref="E11:E15" si="0">IF(F11+G11&gt;0,F11+G11,"")</f>
        <v>1</v>
      </c>
      <c r="F11" s="27">
        <v>1</v>
      </c>
      <c r="G11" s="28"/>
      <c r="H11" s="29"/>
      <c r="I11" s="26">
        <f t="shared" ref="I11:I15" si="1">IF(J11+K11+L11&gt;0,J11+K11+L11,"")</f>
        <v>1</v>
      </c>
      <c r="J11" s="27"/>
      <c r="K11" s="27">
        <v>1</v>
      </c>
      <c r="L11" s="28"/>
      <c r="M11" s="29"/>
      <c r="N11" s="32"/>
      <c r="O11" s="33"/>
      <c r="P11" s="34"/>
    </row>
    <row r="12" spans="1:16" ht="45.95" customHeight="1" thickBot="1" x14ac:dyDescent="0.2">
      <c r="B12" s="23" t="s">
        <v>33</v>
      </c>
      <c r="C12" s="24">
        <v>45074</v>
      </c>
      <c r="D12" s="25">
        <v>0.625</v>
      </c>
      <c r="E12" s="26">
        <f t="shared" si="0"/>
        <v>1</v>
      </c>
      <c r="F12" s="27">
        <v>1</v>
      </c>
      <c r="G12" s="28"/>
      <c r="H12" s="29"/>
      <c r="I12" s="26">
        <f t="shared" si="1"/>
        <v>2</v>
      </c>
      <c r="J12" s="27"/>
      <c r="K12" s="27">
        <v>2</v>
      </c>
      <c r="L12" s="28"/>
      <c r="M12" s="29"/>
      <c r="N12" s="32"/>
      <c r="O12" s="33"/>
      <c r="P12" s="34"/>
    </row>
    <row r="13" spans="1:16" ht="45.95" customHeight="1" thickBot="1" x14ac:dyDescent="0.2">
      <c r="B13" s="23" t="s">
        <v>33</v>
      </c>
      <c r="C13" s="24">
        <v>45075</v>
      </c>
      <c r="D13" s="25">
        <v>0.625</v>
      </c>
      <c r="E13" s="26">
        <f t="shared" si="0"/>
        <v>1</v>
      </c>
      <c r="F13" s="27">
        <v>1</v>
      </c>
      <c r="G13" s="28"/>
      <c r="H13" s="29"/>
      <c r="I13" s="26">
        <f t="shared" si="1"/>
        <v>2</v>
      </c>
      <c r="J13" s="27"/>
      <c r="K13" s="27">
        <v>2</v>
      </c>
      <c r="L13" s="28"/>
      <c r="M13" s="29"/>
      <c r="N13" s="32"/>
      <c r="O13" s="33"/>
      <c r="P13" s="34"/>
    </row>
    <row r="14" spans="1:16" ht="45.95" customHeight="1" thickBot="1" x14ac:dyDescent="0.2">
      <c r="B14" s="23" t="s">
        <v>33</v>
      </c>
      <c r="C14" s="24">
        <v>45076</v>
      </c>
      <c r="D14" s="25">
        <v>0.625</v>
      </c>
      <c r="E14" s="26">
        <f t="shared" si="0"/>
        <v>1</v>
      </c>
      <c r="F14" s="27">
        <v>1</v>
      </c>
      <c r="G14" s="28"/>
      <c r="H14" s="29"/>
      <c r="I14" s="26">
        <f t="shared" si="1"/>
        <v>2</v>
      </c>
      <c r="J14" s="27">
        <v>1</v>
      </c>
      <c r="K14" s="27">
        <v>1</v>
      </c>
      <c r="L14" s="28"/>
      <c r="M14" s="29"/>
      <c r="N14" s="82" t="s">
        <v>34</v>
      </c>
      <c r="O14" s="83"/>
      <c r="P14" s="84"/>
    </row>
    <row r="15" spans="1:16" ht="45.95" customHeight="1" thickBot="1" x14ac:dyDescent="0.2">
      <c r="B15" s="23" t="s">
        <v>33</v>
      </c>
      <c r="C15" s="24">
        <v>45077</v>
      </c>
      <c r="D15" s="25">
        <v>0.625</v>
      </c>
      <c r="E15" s="26">
        <f t="shared" si="0"/>
        <v>1</v>
      </c>
      <c r="F15" s="27">
        <v>1</v>
      </c>
      <c r="G15" s="28"/>
      <c r="H15" s="29"/>
      <c r="I15" s="26">
        <f t="shared" si="1"/>
        <v>2</v>
      </c>
      <c r="J15" s="27">
        <v>1</v>
      </c>
      <c r="K15" s="27">
        <v>1</v>
      </c>
      <c r="L15" s="28"/>
      <c r="M15" s="29"/>
      <c r="N15" s="32"/>
      <c r="O15" s="33"/>
      <c r="P15" s="34"/>
    </row>
    <row r="16" spans="1:16" ht="18.75" customHeight="1" x14ac:dyDescent="0.15">
      <c r="B16" t="s">
        <v>18</v>
      </c>
    </row>
    <row r="17" spans="2:2" ht="18.75" customHeight="1" x14ac:dyDescent="0.15">
      <c r="B17" t="s">
        <v>28</v>
      </c>
    </row>
    <row r="18" spans="2:2" ht="18.75" customHeight="1" x14ac:dyDescent="0.15"/>
    <row r="19" spans="2:2" ht="18.75" customHeight="1" x14ac:dyDescent="0.15"/>
  </sheetData>
  <mergeCells count="29">
    <mergeCell ref="C3:D3"/>
    <mergeCell ref="E3:G3"/>
    <mergeCell ref="I3:K3"/>
    <mergeCell ref="M3:P3"/>
    <mergeCell ref="C4:D4"/>
    <mergeCell ref="E4:F4"/>
    <mergeCell ref="G4:H4"/>
    <mergeCell ref="I4:J4"/>
    <mergeCell ref="L4:P4"/>
    <mergeCell ref="B6:B8"/>
    <mergeCell ref="C6:D6"/>
    <mergeCell ref="E6:H6"/>
    <mergeCell ref="I6:M6"/>
    <mergeCell ref="N6:P8"/>
    <mergeCell ref="C7:C8"/>
    <mergeCell ref="D7:D8"/>
    <mergeCell ref="E7:E8"/>
    <mergeCell ref="F7:G7"/>
    <mergeCell ref="H7:H8"/>
    <mergeCell ref="N12:P12"/>
    <mergeCell ref="N13:P13"/>
    <mergeCell ref="N14:P14"/>
    <mergeCell ref="N15:P15"/>
    <mergeCell ref="I7:I8"/>
    <mergeCell ref="J7:L7"/>
    <mergeCell ref="M7:M8"/>
    <mergeCell ref="N9:P9"/>
    <mergeCell ref="N10:P10"/>
    <mergeCell ref="N11:P11"/>
  </mergeCells>
  <phoneticPr fontId="1"/>
  <dataValidations count="3">
    <dataValidation type="custom" imeMode="disabled" allowBlank="1" showInputMessage="1" showErrorMessage="1" sqref="E10:E15">
      <formula1>F11+G11</formula1>
    </dataValidation>
    <dataValidation type="list" errorStyle="warning" allowBlank="1" showInputMessage="1" showErrorMessage="1" sqref="E3:G3">
      <formula1>"障がい者支援施設,障がい児入所施設,グループホーム"</formula1>
    </dataValidation>
    <dataValidation imeMode="disabled" allowBlank="1" showInputMessage="1" showErrorMessage="1" sqref="E9 C9:D15 F9:M15 N9"/>
  </dataValidations>
  <printOptions horizontalCentered="1" verticalCentered="1"/>
  <pageMargins left="0" right="0" top="0.59055118110236227" bottom="0" header="0" footer="0"/>
  <pageSetup paperSize="9" scale="9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調査票</vt:lpstr>
      <vt:lpstr>記入方法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2023-05-29T10:48:40Z</cp:lastPrinted>
  <dcterms:created xsi:type="dcterms:W3CDTF">2022-01-13T05:41:14Z</dcterms:created>
  <dcterms:modified xsi:type="dcterms:W3CDTF">2023-05-29T11:10:44Z</dcterms:modified>
</cp:coreProperties>
</file>