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.ad.pref.shimane.jp\健康福祉部\障がい福祉課\指導給付係\指定事務\者\指定事務\◎00　施設一覧表・HP掲載\HP公開用\R08\"/>
    </mc:Choice>
  </mc:AlternateContent>
  <xr:revisionPtr revIDLastSave="0" documentId="13_ncr:1_{5D0E732C-A8F6-43A0-98B0-A86AEFD06B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所系" sheetId="5" r:id="rId1"/>
    <sheet name="居宅系" sheetId="8" r:id="rId2"/>
    <sheet name="日中系" sheetId="9" r:id="rId3"/>
    <sheet name="短期入所" sheetId="10" r:id="rId4"/>
    <sheet name="療養介護" sheetId="11" r:id="rId5"/>
    <sheet name="自立支援援助" sheetId="12" r:id="rId6"/>
    <sheet name="共同生活援助" sheetId="17" r:id="rId7"/>
    <sheet name="相談" sheetId="14" r:id="rId8"/>
    <sheet name="集計（サービス単位）" sheetId="15" r:id="rId9"/>
  </sheets>
  <definedNames>
    <definedName name="_xlnm._FilterDatabase" localSheetId="1" hidden="1">居宅系!$B$1:$J$168</definedName>
    <definedName name="_xlnm._FilterDatabase" localSheetId="6" hidden="1">共同生活援助!$A$1:$J$232</definedName>
    <definedName name="_xlnm._FilterDatabase" localSheetId="5" hidden="1">自立支援援助!$B$1:$J$5</definedName>
    <definedName name="_xlnm._FilterDatabase" localSheetId="7" hidden="1">相談!$B$1:$J$181</definedName>
    <definedName name="_xlnm._FilterDatabase" localSheetId="3" hidden="1">短期入所!$B$1:$K$61</definedName>
    <definedName name="_xlnm._FilterDatabase" localSheetId="2" hidden="1">日中系!$B$1:$L$214</definedName>
    <definedName name="_xlnm._FilterDatabase" localSheetId="0" hidden="1">入所系!$B$1:$L$18</definedName>
    <definedName name="_xlnm._FilterDatabase" localSheetId="4" hidden="1">療養介護!$B$1:$K$2</definedName>
    <definedName name="_xlnm.Print_Area" localSheetId="1">居宅系!$A$1:$J$168</definedName>
    <definedName name="_xlnm.Print_Area" localSheetId="6">共同生活援助!$A$1:$J$232</definedName>
    <definedName name="_xlnm.Print_Area" localSheetId="5">自立支援援助!$A$1:$J$5</definedName>
    <definedName name="_xlnm.Print_Area" localSheetId="8">'集計（サービス単位）'!$A$1:$K$17</definedName>
    <definedName name="_xlnm.Print_Area" localSheetId="7">相談!$A$1:$J$181</definedName>
    <definedName name="_xlnm.Print_Area" localSheetId="3">短期入所!$A$1:$K$61</definedName>
    <definedName name="_xlnm.Print_Area" localSheetId="2">日中系!$A$1:$L$214</definedName>
    <definedName name="_xlnm.Print_Area" localSheetId="0">入所系!$A$1:$L$18</definedName>
    <definedName name="_xlnm.Print_Area" localSheetId="4">療養介護!$A$1:$K$2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5" l="1"/>
  <c r="D11" i="15"/>
  <c r="I13" i="15"/>
  <c r="I12" i="15"/>
  <c r="D17" i="15"/>
  <c r="D16" i="15"/>
  <c r="D15" i="15"/>
  <c r="D14" i="15"/>
  <c r="D13" i="15"/>
  <c r="D12" i="15"/>
  <c r="I11" i="15"/>
  <c r="I9" i="15" a="1"/>
  <c r="I9" i="15" s="1"/>
  <c r="I7" i="15"/>
  <c r="I5" i="15"/>
  <c r="I3" i="15"/>
  <c r="D10" i="15"/>
  <c r="D8" i="15"/>
  <c r="D7" i="15"/>
  <c r="D6" i="15"/>
  <c r="D5" i="15"/>
  <c r="D3" i="15"/>
  <c r="I18" i="15" l="1"/>
  <c r="D18" i="15" l="1"/>
  <c r="I1" i="1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<sst xmlns="http://schemas.openxmlformats.org/spreadsheetml/2006/main" count="8633" uniqueCount="2476">
  <si>
    <t>事業所番号</t>
  </si>
  <si>
    <t>サービス種類</t>
  </si>
  <si>
    <t>障害者支援施設</t>
  </si>
  <si>
    <t>サービス事業所名</t>
  </si>
  <si>
    <t>法人(設置者)名</t>
  </si>
  <si>
    <t>共同生活住居名</t>
  </si>
  <si>
    <t>定員数</t>
  </si>
  <si>
    <t>11</t>
  </si>
  <si>
    <t>居宅介護</t>
  </si>
  <si>
    <t>20</t>
  </si>
  <si>
    <t>1</t>
  </si>
  <si>
    <t>2</t>
  </si>
  <si>
    <t>12</t>
  </si>
  <si>
    <t>重度訪問介護</t>
  </si>
  <si>
    <t>13</t>
  </si>
  <si>
    <t>行動援護</t>
  </si>
  <si>
    <t>サンキ・ウエルビィ株式会社</t>
  </si>
  <si>
    <t>3</t>
  </si>
  <si>
    <t>15</t>
  </si>
  <si>
    <t>同行援護</t>
  </si>
  <si>
    <t>6</t>
  </si>
  <si>
    <t>株式会社　ニチイ学館</t>
  </si>
  <si>
    <t>21</t>
  </si>
  <si>
    <t>療養介護</t>
  </si>
  <si>
    <t>5</t>
  </si>
  <si>
    <t>24</t>
  </si>
  <si>
    <t>短期入所</t>
  </si>
  <si>
    <t>22</t>
  </si>
  <si>
    <t>生活介護</t>
  </si>
  <si>
    <t>障害者支援施設でない</t>
  </si>
  <si>
    <t>30</t>
  </si>
  <si>
    <t>就労移行支援</t>
  </si>
  <si>
    <t>就労継続支援(Ｂ型)</t>
  </si>
  <si>
    <t>32</t>
  </si>
  <si>
    <t>施設入所支援</t>
  </si>
  <si>
    <t>40</t>
  </si>
  <si>
    <t>4</t>
  </si>
  <si>
    <t>8</t>
  </si>
  <si>
    <t>60</t>
  </si>
  <si>
    <t>社会福祉法人　若草福祉会</t>
  </si>
  <si>
    <t>50</t>
  </si>
  <si>
    <t>14</t>
  </si>
  <si>
    <t>35</t>
  </si>
  <si>
    <t>7</t>
  </si>
  <si>
    <t>自立訓練(生活訓練)</t>
  </si>
  <si>
    <t>55</t>
  </si>
  <si>
    <t>社会福祉法人　島根県社会福祉事業団</t>
  </si>
  <si>
    <t>自立訓練(機能訓練)</t>
  </si>
  <si>
    <t>9</t>
  </si>
  <si>
    <t>社会福祉法人　島根整肢学園</t>
  </si>
  <si>
    <t>6950001</t>
  </si>
  <si>
    <t>0855-52-2442</t>
  </si>
  <si>
    <t>0855-52-0344</t>
  </si>
  <si>
    <t>10</t>
  </si>
  <si>
    <t>17</t>
  </si>
  <si>
    <t>社会福祉法人　桑友</t>
  </si>
  <si>
    <t>45</t>
  </si>
  <si>
    <t>就労継続支援(Ａ型)</t>
  </si>
  <si>
    <t>19</t>
  </si>
  <si>
    <t>就労定着支援</t>
  </si>
  <si>
    <t>25</t>
  </si>
  <si>
    <t>28</t>
  </si>
  <si>
    <t>70</t>
  </si>
  <si>
    <t>16</t>
  </si>
  <si>
    <t>34</t>
  </si>
  <si>
    <t>宿泊型自立訓練</t>
  </si>
  <si>
    <t>サインポスト合同会社</t>
  </si>
  <si>
    <t>0852-67-2790</t>
  </si>
  <si>
    <t>0852-67-2791</t>
  </si>
  <si>
    <t>一般社団法人障害者自立支援センター</t>
  </si>
  <si>
    <t>リベラル障がい福祉サービス事業所</t>
  </si>
  <si>
    <t>リベラル合同会社</t>
  </si>
  <si>
    <t>08512-3-1077</t>
  </si>
  <si>
    <t>08512-3-1078</t>
  </si>
  <si>
    <t>自立生活援助</t>
  </si>
  <si>
    <t>6980003</t>
  </si>
  <si>
    <t>トリンク株式会社</t>
  </si>
  <si>
    <t>株式会社東光グループ</t>
  </si>
  <si>
    <t>6930051</t>
  </si>
  <si>
    <t>ソーシャルインクルー株式会社</t>
  </si>
  <si>
    <t>特定非営利活動法人コミュニティサポートいずも</t>
  </si>
  <si>
    <t>0853-53-8066</t>
  </si>
  <si>
    <t>0853-53-8078</t>
  </si>
  <si>
    <t>合同会社薄紅</t>
  </si>
  <si>
    <t>6910001</t>
  </si>
  <si>
    <t>48</t>
  </si>
  <si>
    <t>就労選択支援</t>
  </si>
  <si>
    <t>3210200014</t>
  </si>
  <si>
    <t>社会医療法人昌林会　ヘルパーステーションやすぎ</t>
  </si>
  <si>
    <t>6920011</t>
  </si>
  <si>
    <t>0854-23-2299</t>
  </si>
  <si>
    <t>0854-23-2729</t>
  </si>
  <si>
    <t>社会医療法人　昌林会</t>
  </si>
  <si>
    <t>0854-22-3411</t>
  </si>
  <si>
    <t>3210200022</t>
  </si>
  <si>
    <t>梨の木園</t>
  </si>
  <si>
    <t>6920066</t>
  </si>
  <si>
    <t>0854-28-6048</t>
  </si>
  <si>
    <t>0854-28-9037</t>
  </si>
  <si>
    <t>社会福祉法人　せんだん会</t>
  </si>
  <si>
    <t>6920014</t>
  </si>
  <si>
    <t>6920404</t>
  </si>
  <si>
    <t>3210200071</t>
  </si>
  <si>
    <t>コミュニティハウス　あさひ</t>
  </si>
  <si>
    <t>0854-22-3430</t>
  </si>
  <si>
    <t>3210200089</t>
  </si>
  <si>
    <t>櫻苑</t>
  </si>
  <si>
    <t>6920063</t>
  </si>
  <si>
    <t>0854-28-8778</t>
  </si>
  <si>
    <t>0854-28-8773</t>
  </si>
  <si>
    <t>社会福祉法人　真和会</t>
  </si>
  <si>
    <t>3210200097</t>
  </si>
  <si>
    <t>就労継続支援Ｂ型事業所　チューリップの里</t>
  </si>
  <si>
    <t>6920207</t>
  </si>
  <si>
    <t>0854-37-0188</t>
  </si>
  <si>
    <t>0854-26-4032</t>
  </si>
  <si>
    <t>特定非営利活動法人　伯太町共同作業所チューリップの里</t>
  </si>
  <si>
    <t>3210200105</t>
  </si>
  <si>
    <t>ぎば工房ひろせ</t>
  </si>
  <si>
    <t>0854-32-2505</t>
  </si>
  <si>
    <t>社会福祉法人　みどり福祉会</t>
  </si>
  <si>
    <t>0854-23-8230</t>
  </si>
  <si>
    <t>0854-23-8231</t>
  </si>
  <si>
    <t>3210200121</t>
  </si>
  <si>
    <t>ワークセンターやすぎ</t>
  </si>
  <si>
    <t>0854-23-0909</t>
  </si>
  <si>
    <t>0854-23-9219</t>
  </si>
  <si>
    <t>3210200139</t>
  </si>
  <si>
    <t>コミュニティハウスはしま</t>
  </si>
  <si>
    <t>0854-23-7474</t>
  </si>
  <si>
    <t>0854-23-7444</t>
  </si>
  <si>
    <t>3210200147</t>
  </si>
  <si>
    <t>ふれあい工房ふれんど</t>
  </si>
  <si>
    <t>0854-23-7701</t>
  </si>
  <si>
    <t>0854-23-7707</t>
  </si>
  <si>
    <t>3210200154</t>
  </si>
  <si>
    <t>コミュニティハウスにしき</t>
  </si>
  <si>
    <t>0854-23-7111</t>
  </si>
  <si>
    <t>0854-23-7110</t>
  </si>
  <si>
    <t>3210200162</t>
  </si>
  <si>
    <t>3210200188</t>
  </si>
  <si>
    <t>ヘルパーステーションくるみ</t>
  </si>
  <si>
    <t>3210200196</t>
  </si>
  <si>
    <t>とも・らいふ訪問介護</t>
  </si>
  <si>
    <t>0854-23-0014</t>
  </si>
  <si>
    <t>とも・life合同会社</t>
  </si>
  <si>
    <t>3210200204</t>
  </si>
  <si>
    <t>といろ</t>
  </si>
  <si>
    <t>6920015</t>
  </si>
  <si>
    <t>08087038832</t>
  </si>
  <si>
    <t>株式会社といろ</t>
  </si>
  <si>
    <t>3210200212</t>
  </si>
  <si>
    <t>就労継続支援B型事業所といろ安来</t>
  </si>
  <si>
    <t>05058109568</t>
  </si>
  <si>
    <t>株式会社スカイファクト</t>
  </si>
  <si>
    <t>3210400010</t>
  </si>
  <si>
    <t>サンキ・ウエルビィ介護センター出雲</t>
  </si>
  <si>
    <t>6930054</t>
  </si>
  <si>
    <t>0853-20-7495</t>
  </si>
  <si>
    <t>0853-20-7497</t>
  </si>
  <si>
    <t>出雲市</t>
  </si>
  <si>
    <t>3210400036</t>
  </si>
  <si>
    <t>ニチイケアセンター出雲</t>
  </si>
  <si>
    <t>6930015</t>
  </si>
  <si>
    <t>0853-20-7377</t>
  </si>
  <si>
    <t>0853-20-7380</t>
  </si>
  <si>
    <t>6930004</t>
  </si>
  <si>
    <t>3210400051</t>
  </si>
  <si>
    <t>社会福祉法人　ＪＡいずも福祉会　みどりの郷湖陵</t>
  </si>
  <si>
    <t>6990813</t>
  </si>
  <si>
    <t>0853-43-3930</t>
  </si>
  <si>
    <t>0853-43-3933</t>
  </si>
  <si>
    <t>社会福祉法人　ＪＡいずも福祉会</t>
  </si>
  <si>
    <t>3210400069</t>
  </si>
  <si>
    <t>社会福祉法人　ＪＡいずも福祉会　みどりの郷出雲</t>
  </si>
  <si>
    <t>6930214</t>
  </si>
  <si>
    <t>0853-48-2300</t>
  </si>
  <si>
    <t>0853-48-2301</t>
  </si>
  <si>
    <t>3210400077</t>
  </si>
  <si>
    <t>社会福祉法人　ＪＡいずも福祉会　みどりの郷平田</t>
  </si>
  <si>
    <t>0853-62-9060</t>
  </si>
  <si>
    <t>0853-62-9070</t>
  </si>
  <si>
    <t>6990822</t>
  </si>
  <si>
    <t>3210400127</t>
  </si>
  <si>
    <t>障害者支援施設出雲サンホーム</t>
  </si>
  <si>
    <t>0853-43-3200</t>
  </si>
  <si>
    <t>0853-43-2030</t>
  </si>
  <si>
    <t>社会福祉法人　恵寿会</t>
  </si>
  <si>
    <t>出雲サンホーム　短期入所事業</t>
  </si>
  <si>
    <t>3210400135</t>
  </si>
  <si>
    <t>美野園</t>
  </si>
  <si>
    <t>6910073</t>
  </si>
  <si>
    <t>0853-67-0500</t>
  </si>
  <si>
    <t>0853-67-0565</t>
  </si>
  <si>
    <t>障害者支援施設　美野園</t>
  </si>
  <si>
    <t>6930522</t>
  </si>
  <si>
    <t>6930001</t>
  </si>
  <si>
    <t>3210400168</t>
  </si>
  <si>
    <t>障がい者就労支援事業所　エルパティオ三葉園</t>
  </si>
  <si>
    <t>6910065</t>
  </si>
  <si>
    <t>0853-62-0061</t>
  </si>
  <si>
    <t>0853-62-0063</t>
  </si>
  <si>
    <t>社会福祉法人ひらた福祉会</t>
  </si>
  <si>
    <t>3210400176</t>
  </si>
  <si>
    <t>花水木</t>
  </si>
  <si>
    <t>6910003</t>
  </si>
  <si>
    <t>0853-63-5031</t>
  </si>
  <si>
    <t>0853-63-4627</t>
  </si>
  <si>
    <t>3210400184</t>
  </si>
  <si>
    <t>障がい者自立支援事業所ぽんぽん船</t>
  </si>
  <si>
    <t>6990902</t>
  </si>
  <si>
    <t>0853-86-7022</t>
  </si>
  <si>
    <t>0853-86-7023</t>
  </si>
  <si>
    <t>特定非営利活動法人ぽんぽん船</t>
  </si>
  <si>
    <t>3210400192</t>
  </si>
  <si>
    <t>障害者支援施設ふたば</t>
  </si>
  <si>
    <t>0853-43-2461</t>
  </si>
  <si>
    <t>0853-43-1751</t>
  </si>
  <si>
    <t>社会福祉法人　親和会</t>
  </si>
  <si>
    <t>3210400200</t>
  </si>
  <si>
    <t>障害者支援施設わかば</t>
  </si>
  <si>
    <t>3210400218</t>
  </si>
  <si>
    <t>特別養護老人ホーム清流園　指定障害福祉サービス事業所</t>
  </si>
  <si>
    <t>6930011</t>
  </si>
  <si>
    <t>0853-22-8709</t>
  </si>
  <si>
    <t>0853-22-7267</t>
  </si>
  <si>
    <t>社会福祉法人　静和会</t>
  </si>
  <si>
    <t>3210400226</t>
  </si>
  <si>
    <t>ハートピア出雲デイセンター</t>
  </si>
  <si>
    <t>6930014</t>
  </si>
  <si>
    <t>0853-23-2121</t>
  </si>
  <si>
    <t>0853-23-2723</t>
  </si>
  <si>
    <t>社会福祉法人　創文会</t>
  </si>
  <si>
    <t>3210400242</t>
  </si>
  <si>
    <t>障害者支援施設　光風園</t>
  </si>
  <si>
    <t>6990816</t>
  </si>
  <si>
    <t>0853-43-2101</t>
  </si>
  <si>
    <t>0853-43-2119</t>
  </si>
  <si>
    <t>67</t>
  </si>
  <si>
    <t>68</t>
  </si>
  <si>
    <t>3210400259</t>
  </si>
  <si>
    <t>出雲市立総合医療センター</t>
  </si>
  <si>
    <t>0853-63-5111</t>
  </si>
  <si>
    <t>0853-63-4228</t>
  </si>
  <si>
    <t>3210400267</t>
  </si>
  <si>
    <t>ＣＳいずも訪問介護事業所</t>
  </si>
  <si>
    <t>0853-31-4165</t>
  </si>
  <si>
    <t>0853-31-4166</t>
  </si>
  <si>
    <t>特定非営利活動法人　コミュニティサポートいずも</t>
  </si>
  <si>
    <t>6930002</t>
  </si>
  <si>
    <t>3210400275</t>
  </si>
  <si>
    <t>ＮＰＯ法人　たすけあい平田</t>
  </si>
  <si>
    <t>6910012</t>
  </si>
  <si>
    <t>0853-62-0257</t>
  </si>
  <si>
    <t>0853-62-0258</t>
  </si>
  <si>
    <t>特定非営利活動法人　たすけあい平田</t>
  </si>
  <si>
    <t>3210400283</t>
  </si>
  <si>
    <t>有限会社　えるだー</t>
  </si>
  <si>
    <t>6930008</t>
  </si>
  <si>
    <t>0853-24-9688</t>
  </si>
  <si>
    <t>0853-24-9754</t>
  </si>
  <si>
    <t>6930021</t>
  </si>
  <si>
    <t>3210400291</t>
  </si>
  <si>
    <t>有限会社　ケアサービス出雲</t>
  </si>
  <si>
    <t>0853-21-0936</t>
  </si>
  <si>
    <t>0853-23-0197</t>
  </si>
  <si>
    <t>3210400309</t>
  </si>
  <si>
    <t>ふれあいサービスごうばら訪問介護事業所</t>
  </si>
  <si>
    <t>0853-62-9901</t>
  </si>
  <si>
    <t>0853-62-9908</t>
  </si>
  <si>
    <t>有限会社　ごうばら</t>
  </si>
  <si>
    <t>6910011</t>
  </si>
  <si>
    <t>3210400317</t>
  </si>
  <si>
    <t>ケアサポートやわらぎ</t>
  </si>
  <si>
    <t>6930033</t>
  </si>
  <si>
    <t>0853-21-4820</t>
  </si>
  <si>
    <t>0853-21-7280</t>
  </si>
  <si>
    <t>株式会社　ケアステーションやわらぎ</t>
  </si>
  <si>
    <t>ケアサポート　やわらぎ</t>
  </si>
  <si>
    <t>3210400325</t>
  </si>
  <si>
    <t>飾彩房</t>
  </si>
  <si>
    <t>0853-62-5875</t>
  </si>
  <si>
    <t>有限会社　佐香</t>
  </si>
  <si>
    <t>3210400333</t>
  </si>
  <si>
    <t>出雲サンホーム　地域福祉サービスセンターソレイユ</t>
  </si>
  <si>
    <t>0853-43-7575</t>
  </si>
  <si>
    <t>0853-43-7577</t>
  </si>
  <si>
    <t>3210400358</t>
  </si>
  <si>
    <t>0853-43-2252</t>
  </si>
  <si>
    <t>0853-43-2256</t>
  </si>
  <si>
    <t>障がい児入所施設　さざなみ学園</t>
  </si>
  <si>
    <t>3210400366</t>
  </si>
  <si>
    <t>就労継続支援事業所　ぽてとはうす</t>
  </si>
  <si>
    <t>6930065</t>
  </si>
  <si>
    <t>0853-23-0477</t>
  </si>
  <si>
    <t>0853-25-8897</t>
  </si>
  <si>
    <t>6930006</t>
  </si>
  <si>
    <t>3210400390</t>
  </si>
  <si>
    <t>就労支援事業所あそび</t>
  </si>
  <si>
    <t>0853-23-1931</t>
  </si>
  <si>
    <t>社会福祉法人　ふあっと</t>
  </si>
  <si>
    <t>0853-25-0130</t>
  </si>
  <si>
    <t>0853-25-3401</t>
  </si>
  <si>
    <t>3210400408</t>
  </si>
  <si>
    <t>やまゆり訪問介護事業所</t>
  </si>
  <si>
    <t>0853-85-8006</t>
  </si>
  <si>
    <t>0853-85-2929</t>
  </si>
  <si>
    <t>社会福祉法人　やまゆり</t>
  </si>
  <si>
    <t>フィリア</t>
  </si>
  <si>
    <t>0853-62-4782</t>
  </si>
  <si>
    <t>3210400440</t>
  </si>
  <si>
    <t>就労支援事業所豆の樹</t>
  </si>
  <si>
    <t>6930012</t>
  </si>
  <si>
    <t>0853-31-7800</t>
  </si>
  <si>
    <t>0853-23-1226</t>
  </si>
  <si>
    <t>株式会社ＩＳＭ</t>
  </si>
  <si>
    <t>3210400457</t>
  </si>
  <si>
    <t>ワークセンターフロンティー</t>
  </si>
  <si>
    <t>社会福祉法人創文会</t>
  </si>
  <si>
    <t>0853-25-7080</t>
  </si>
  <si>
    <t>0853-25-2080</t>
  </si>
  <si>
    <t>ワークセンター　フロンティー</t>
  </si>
  <si>
    <t>3210400465</t>
  </si>
  <si>
    <t>なかよし</t>
  </si>
  <si>
    <t>6990701</t>
  </si>
  <si>
    <t>0853-53-6160</t>
  </si>
  <si>
    <t>特定非営利活動法人なかよし</t>
  </si>
  <si>
    <t>3210400473</t>
  </si>
  <si>
    <t>あおぞら介護センター出雲</t>
  </si>
  <si>
    <t>6930032</t>
  </si>
  <si>
    <t>0853-22-0228</t>
  </si>
  <si>
    <t>0853-220236</t>
  </si>
  <si>
    <t>株式会社みのり</t>
  </si>
  <si>
    <t>3210400481</t>
  </si>
  <si>
    <t>ワークケアみずうみ</t>
  </si>
  <si>
    <t>0853-43-3690</t>
  </si>
  <si>
    <t>特定非営利活動法人　みずうみ</t>
  </si>
  <si>
    <t>3210400499</t>
  </si>
  <si>
    <t>介護ステーション　さくら</t>
  </si>
  <si>
    <t>6930067</t>
  </si>
  <si>
    <t>0853-25-0021</t>
  </si>
  <si>
    <t>0853-25-0020</t>
  </si>
  <si>
    <t>プライム有限会社</t>
  </si>
  <si>
    <t>0853-22-6239</t>
  </si>
  <si>
    <t>3210400507</t>
  </si>
  <si>
    <t>やまびこ園</t>
  </si>
  <si>
    <t>0853-85-8005</t>
  </si>
  <si>
    <t>特定非営利活動法人　スサノオの風</t>
  </si>
  <si>
    <t>0853-21-2733</t>
  </si>
  <si>
    <t>0853-24-2906</t>
  </si>
  <si>
    <t>出雲医療生活協同組合</t>
  </si>
  <si>
    <t>3210400549</t>
  </si>
  <si>
    <t>ＣＳいずも短期入所大社事業所</t>
  </si>
  <si>
    <t>6990732</t>
  </si>
  <si>
    <t>株式会社　ラヴィアンローズ</t>
  </si>
  <si>
    <t>3210400564</t>
  </si>
  <si>
    <t>ＣＳいずも短期入所知井宮事業所</t>
  </si>
  <si>
    <t>0853-25-7101</t>
  </si>
  <si>
    <t>0853-25-7078</t>
  </si>
  <si>
    <t>3210400572</t>
  </si>
  <si>
    <t>就労支援事業所サン出雲</t>
  </si>
  <si>
    <t>3210400580</t>
  </si>
  <si>
    <t>生活介護事業所プレーゲ</t>
  </si>
  <si>
    <t>0853-63-7260</t>
  </si>
  <si>
    <t>0853-63-7262</t>
  </si>
  <si>
    <t>3210400614</t>
  </si>
  <si>
    <t>わんぱく大使館</t>
  </si>
  <si>
    <t>6910031</t>
  </si>
  <si>
    <t>0853-62-4872</t>
  </si>
  <si>
    <t>特定非営利活動法人サポートセンターどりーむ</t>
  </si>
  <si>
    <t>3210400622</t>
  </si>
  <si>
    <t>就労支援事業所花はな</t>
  </si>
  <si>
    <t>6990505</t>
  </si>
  <si>
    <t>0853-31-4510</t>
  </si>
  <si>
    <t>0853-72-4708</t>
  </si>
  <si>
    <t>株式会社フラワー</t>
  </si>
  <si>
    <t>3210400630</t>
  </si>
  <si>
    <t>ニチイケアセンター出雲みなみ</t>
  </si>
  <si>
    <t>6930005</t>
  </si>
  <si>
    <t>0853-24-7671</t>
  </si>
  <si>
    <t>0853-23-8110</t>
  </si>
  <si>
    <t>3210400648</t>
  </si>
  <si>
    <t>ケア・ステーション　ピース</t>
  </si>
  <si>
    <t>0853-25-7919</t>
  </si>
  <si>
    <t>0853-25-7929</t>
  </si>
  <si>
    <t>株式会社空</t>
  </si>
  <si>
    <t>3210400655</t>
  </si>
  <si>
    <t>訪問介護ステーションはる</t>
  </si>
  <si>
    <t>0853-25-8065</t>
  </si>
  <si>
    <t>0853-25-8165</t>
  </si>
  <si>
    <t>株式会社ラッシュライフ</t>
  </si>
  <si>
    <t>3210400663</t>
  </si>
  <si>
    <t>斐川あしたの丘</t>
  </si>
  <si>
    <t>6990631</t>
  </si>
  <si>
    <t>0853-73-7224</t>
  </si>
  <si>
    <t>0853-72-5024</t>
  </si>
  <si>
    <t>社会福祉法人斐川あしたの丘福祉会</t>
  </si>
  <si>
    <t>3210400671</t>
  </si>
  <si>
    <t>つわぶきネット</t>
  </si>
  <si>
    <t>6930037</t>
  </si>
  <si>
    <t>0853-31-4548</t>
  </si>
  <si>
    <t>0853-31-4549</t>
  </si>
  <si>
    <t>特定非営利活動法人　障がい者就労支援ネットワークつわぶき</t>
  </si>
  <si>
    <t>3210400689</t>
  </si>
  <si>
    <t>就労支援事業所　すばる</t>
  </si>
  <si>
    <t>0853-77-4386</t>
  </si>
  <si>
    <t>0853-77-4336</t>
  </si>
  <si>
    <t>特定非営利活動法人　ＩＺＵＭＯ自立支援センター</t>
  </si>
  <si>
    <t>0853-31-7220</t>
  </si>
  <si>
    <t>3210400697</t>
  </si>
  <si>
    <t>金太郎の家障がい福祉サービス　麦の家</t>
  </si>
  <si>
    <t>6990501</t>
  </si>
  <si>
    <t>0853-72-5110</t>
  </si>
  <si>
    <t>0853-72-5192</t>
  </si>
  <si>
    <t>社会福祉法人　金太郎の家</t>
  </si>
  <si>
    <t>3210400705</t>
  </si>
  <si>
    <t>ワークケアはつらつ</t>
  </si>
  <si>
    <t>0853-31-4056</t>
  </si>
  <si>
    <t>0853-31-4145</t>
  </si>
  <si>
    <t>特定非営利活動法人河南はつらつセンター</t>
  </si>
  <si>
    <t>3210400770</t>
  </si>
  <si>
    <t>西出雲ヘルパーステーション</t>
  </si>
  <si>
    <t>6930041</t>
  </si>
  <si>
    <t>0853-25-8781</t>
  </si>
  <si>
    <t>0853-25-8782</t>
  </si>
  <si>
    <t>株式会社ソーシャルプランニングネットワーク</t>
  </si>
  <si>
    <t>3210400788</t>
  </si>
  <si>
    <t>就労支援事業所　だんだん</t>
  </si>
  <si>
    <t>0853-21-9779</t>
  </si>
  <si>
    <t>0853-21-9780</t>
  </si>
  <si>
    <t>医療法人エスポアール出雲クリニック</t>
  </si>
  <si>
    <t>3210400796</t>
  </si>
  <si>
    <t>ヘルパーステーション　すずらん</t>
  </si>
  <si>
    <t>6930024</t>
  </si>
  <si>
    <t>0853-24-7717</t>
  </si>
  <si>
    <t>0853-30-0538</t>
  </si>
  <si>
    <t>コニファー株式会社</t>
  </si>
  <si>
    <t>3210400800</t>
  </si>
  <si>
    <t>いずもえん　西園事業所</t>
  </si>
  <si>
    <t>0853-27-9229</t>
  </si>
  <si>
    <t>0853-27-9269</t>
  </si>
  <si>
    <t>株式会社　いずもえん</t>
  </si>
  <si>
    <t>3210400820</t>
  </si>
  <si>
    <t>麦の家</t>
  </si>
  <si>
    <t>3210400838</t>
  </si>
  <si>
    <t>障がい者多機能型事業所　オレンジ工房わーくわーく</t>
  </si>
  <si>
    <t>0853-31-9500</t>
  </si>
  <si>
    <t>0853-31-9501</t>
  </si>
  <si>
    <t>社会福祉法人　ひらた福祉会</t>
  </si>
  <si>
    <t>3210400853</t>
  </si>
  <si>
    <t>あすてっぷ</t>
  </si>
  <si>
    <t>0853-31-9017</t>
  </si>
  <si>
    <t>0853-31-9018</t>
  </si>
  <si>
    <t>株式会社　ａ．ｓｔｅｐ</t>
  </si>
  <si>
    <t>3210400960</t>
  </si>
  <si>
    <t>島根県立中央病院　重症心身障がい児　指定短期入所サービス事業所</t>
  </si>
  <si>
    <t>6938555</t>
  </si>
  <si>
    <t>0853-22-5111</t>
  </si>
  <si>
    <t>0853-21-2975</t>
  </si>
  <si>
    <t>島根県立中央病院</t>
  </si>
  <si>
    <t>3210400978</t>
  </si>
  <si>
    <t>社会福祉法人　ＪＡいずも福祉会　みどりの郷大社</t>
  </si>
  <si>
    <t>6990722</t>
  </si>
  <si>
    <t>0853-53-1333</t>
  </si>
  <si>
    <t>0853-53-6133</t>
  </si>
  <si>
    <t>3210400986</t>
  </si>
  <si>
    <t>相談支援事業所ふあっと</t>
  </si>
  <si>
    <t>3210400994</t>
  </si>
  <si>
    <t>相談支援事業所Ｒｅｖｅ</t>
  </si>
  <si>
    <t>6930055</t>
  </si>
  <si>
    <t>0853-25-8602</t>
  </si>
  <si>
    <t>0853-25-8603</t>
  </si>
  <si>
    <t>株式会社ＲＥＴＩＣＥ</t>
  </si>
  <si>
    <t>3210401018</t>
  </si>
  <si>
    <t>ＷＡＮＡ　ＪＡＰＡＮ</t>
  </si>
  <si>
    <t>6990502</t>
  </si>
  <si>
    <t>0853-72-7200</t>
  </si>
  <si>
    <t>0853-72-7201</t>
  </si>
  <si>
    <t>3210401026</t>
  </si>
  <si>
    <t>就労継続支援Ｂ型　みんなのデザイン</t>
  </si>
  <si>
    <t>0853-25-7127</t>
  </si>
  <si>
    <t>合同会社Ｒｏｂｓｅ</t>
  </si>
  <si>
    <t>0853-23-2271</t>
  </si>
  <si>
    <t>0853-23-2288</t>
  </si>
  <si>
    <t>3210401034</t>
  </si>
  <si>
    <t>ニチイケアセンター斐川</t>
  </si>
  <si>
    <t>0852-27-9200</t>
  </si>
  <si>
    <t>0852-55-4433</t>
  </si>
  <si>
    <t>3210401042</t>
  </si>
  <si>
    <t>いずもえん　原分事業所</t>
  </si>
  <si>
    <t>0853-25-8485</t>
  </si>
  <si>
    <t>そうゆう相談センター</t>
  </si>
  <si>
    <t>0853-72-7085</t>
  </si>
  <si>
    <t>3210401083</t>
  </si>
  <si>
    <t>就労支援事業所　アトリエール</t>
  </si>
  <si>
    <t>09041041184</t>
  </si>
  <si>
    <t>株式会社　アンフ</t>
  </si>
  <si>
    <t>3210401091</t>
  </si>
  <si>
    <t>ＣＳいずも　大社事業所</t>
  </si>
  <si>
    <t>3210401109</t>
  </si>
  <si>
    <t>虹の工房まるべりー</t>
  </si>
  <si>
    <t>3210401117</t>
  </si>
  <si>
    <t>就労継続支援Ｂ型事業所　カルミア</t>
  </si>
  <si>
    <t>3210401125</t>
  </si>
  <si>
    <t>相談支援事業所リレーション</t>
  </si>
  <si>
    <t>6930068</t>
  </si>
  <si>
    <t>09071385676</t>
  </si>
  <si>
    <t>株式会社エンブリス</t>
  </si>
  <si>
    <t>3210401133</t>
  </si>
  <si>
    <t>就労継続支援事業所　ミライカ</t>
  </si>
  <si>
    <t>6930045</t>
  </si>
  <si>
    <t>0853-25-8330</t>
  </si>
  <si>
    <t>0853-31-4487</t>
  </si>
  <si>
    <t>株式会社　結水織</t>
  </si>
  <si>
    <t>3210401141</t>
  </si>
  <si>
    <t>ワークステーション　トーチ</t>
  </si>
  <si>
    <t>6930044</t>
  </si>
  <si>
    <t>0853-77-2689</t>
  </si>
  <si>
    <t>0853-77-5893</t>
  </si>
  <si>
    <t>合同会社Ｔｏｒｃｈ</t>
  </si>
  <si>
    <t>3210401158</t>
  </si>
  <si>
    <t>ヘルパーステーション花鈴</t>
  </si>
  <si>
    <t>0853-67-0222</t>
  </si>
  <si>
    <t>0853-67-9181</t>
  </si>
  <si>
    <t>有限会社　伊野本陣</t>
  </si>
  <si>
    <t>3210401166</t>
  </si>
  <si>
    <t>やしまラボ</t>
  </si>
  <si>
    <t>0853-27-9296</t>
  </si>
  <si>
    <t>ＮＰＯ法人スプリングクラウド</t>
  </si>
  <si>
    <t>3210401174</t>
  </si>
  <si>
    <t>ライラック訪問介護事業所</t>
  </si>
  <si>
    <t>6930062</t>
  </si>
  <si>
    <t>0853-24-7570</t>
  </si>
  <si>
    <t>0853-24-7885</t>
  </si>
  <si>
    <t>株式会社　ライラック</t>
  </si>
  <si>
    <t>3210401182</t>
  </si>
  <si>
    <t>ＤＡＹＳ</t>
  </si>
  <si>
    <t>0853-23-2305</t>
  </si>
  <si>
    <t>0853-31-7000</t>
  </si>
  <si>
    <t>合同会社ＬＥＦＴＹ</t>
  </si>
  <si>
    <t>グリーンファーム出雲</t>
  </si>
  <si>
    <t>6930028</t>
  </si>
  <si>
    <t>0853-25-9021</t>
  </si>
  <si>
    <t>3210401208</t>
  </si>
  <si>
    <t>けあビジョンホーム出雲訪問介護</t>
  </si>
  <si>
    <t>0853-73-7111</t>
  </si>
  <si>
    <t>0853-73-7110</t>
  </si>
  <si>
    <t>株式会社ビジュアルビジョン</t>
  </si>
  <si>
    <t>3210401216</t>
  </si>
  <si>
    <t>就労支援事業所　らいとあっぷ　いずも</t>
  </si>
  <si>
    <t>3210401224</t>
  </si>
  <si>
    <t>はまなす</t>
  </si>
  <si>
    <t>0853-25-8874</t>
  </si>
  <si>
    <t>3210401232</t>
  </si>
  <si>
    <t>ｎｉｃｏｎｉｃｏ弁当</t>
  </si>
  <si>
    <t>0853-25-8242</t>
  </si>
  <si>
    <t>0853-25-8243</t>
  </si>
  <si>
    <t>合同会社ｔａｎａｋａ　ｃｏｍｐａｎｙ</t>
  </si>
  <si>
    <t>6930023</t>
  </si>
  <si>
    <t>3210401240</t>
  </si>
  <si>
    <t>クレド訪問介護ステーション</t>
  </si>
  <si>
    <t>0853-25-7234</t>
  </si>
  <si>
    <t>0853-25-7108</t>
  </si>
  <si>
    <t>株式会社セントラルビル</t>
  </si>
  <si>
    <t>3210401257</t>
  </si>
  <si>
    <t>ヘルパーステーションパーパス</t>
  </si>
  <si>
    <t>0853-25-7835</t>
  </si>
  <si>
    <t>0853-25-7836</t>
  </si>
  <si>
    <t>株式会社パーパス</t>
  </si>
  <si>
    <t>3210401265</t>
  </si>
  <si>
    <t>パレット</t>
  </si>
  <si>
    <t>0853-31-9278</t>
  </si>
  <si>
    <t>0853-31-9279</t>
  </si>
  <si>
    <t>3210401273</t>
  </si>
  <si>
    <t>薄紅</t>
  </si>
  <si>
    <t>0853314690</t>
  </si>
  <si>
    <t>0853314691</t>
  </si>
  <si>
    <t>3210401281</t>
  </si>
  <si>
    <t>スタンドＵＰ</t>
  </si>
  <si>
    <t>0853-27-9577</t>
  </si>
  <si>
    <t>0853-25-9129</t>
  </si>
  <si>
    <t>ご縁かめたか株式会社</t>
  </si>
  <si>
    <t>3210401299</t>
  </si>
  <si>
    <t>就労継続支援Ｂ型事業所　そらいろ</t>
  </si>
  <si>
    <t>有限会社ごうばら</t>
  </si>
  <si>
    <t>6990721</t>
  </si>
  <si>
    <t>0853-31-7588</t>
  </si>
  <si>
    <t>3210401315</t>
  </si>
  <si>
    <t>グループホームこといろ</t>
  </si>
  <si>
    <t>合同会社　Ｒｏｂｓｅ</t>
  </si>
  <si>
    <t>0853-21-7222</t>
  </si>
  <si>
    <t>3210401323</t>
  </si>
  <si>
    <t>就労継続支援B型事業所　ラヴィアンローズ</t>
  </si>
  <si>
    <t>080-9297-789</t>
  </si>
  <si>
    <t>3210401331</t>
  </si>
  <si>
    <t>グリーンライフ株式会社</t>
  </si>
  <si>
    <t>3210401349</t>
  </si>
  <si>
    <t>ゆうとぴあ</t>
  </si>
  <si>
    <t>0853-31-5697</t>
  </si>
  <si>
    <t>株式会社ゆうとぴあ</t>
  </si>
  <si>
    <t>3210401356</t>
  </si>
  <si>
    <t>ケアステーションにこる</t>
  </si>
  <si>
    <t>0853-27-9196</t>
  </si>
  <si>
    <t>合同会社にこる</t>
  </si>
  <si>
    <t>3210401364</t>
  </si>
  <si>
    <t>0853624782</t>
  </si>
  <si>
    <t>3210401372</t>
  </si>
  <si>
    <t>就労継続支援B型　はるなつ</t>
  </si>
  <si>
    <t>0853-31-7589</t>
  </si>
  <si>
    <t>一般社団法人みんなの暮らしHarNatu</t>
  </si>
  <si>
    <t>3210401380</t>
  </si>
  <si>
    <t>ワークセンターきずな</t>
  </si>
  <si>
    <t>0853318171</t>
  </si>
  <si>
    <t>合同会社　結縁</t>
  </si>
  <si>
    <t>6940011</t>
  </si>
  <si>
    <t>3210401398</t>
  </si>
  <si>
    <t>就労継続支援B型事業所　出雲お結び</t>
  </si>
  <si>
    <t>0853279320</t>
  </si>
  <si>
    <t>一般社団法人　みらい創造公社</t>
  </si>
  <si>
    <t>3210401406</t>
  </si>
  <si>
    <t>ヘルパーステーションにじいろ出雲</t>
  </si>
  <si>
    <t>050-8895-4819</t>
  </si>
  <si>
    <t>株式会社YKT Innovation</t>
  </si>
  <si>
    <t>3210401414</t>
  </si>
  <si>
    <t>3210401422</t>
  </si>
  <si>
    <t>短期入所　出雲常松町</t>
  </si>
  <si>
    <t>6930057</t>
  </si>
  <si>
    <t>0853-25-2181</t>
  </si>
  <si>
    <t>3210401430</t>
  </si>
  <si>
    <t>コミュニティワークたぐる</t>
  </si>
  <si>
    <t>6930035</t>
  </si>
  <si>
    <t>0853-77-2227</t>
  </si>
  <si>
    <t>合同会社たぐる</t>
  </si>
  <si>
    <t>3210401455</t>
  </si>
  <si>
    <t>マノアハウス</t>
  </si>
  <si>
    <t>0853-77-2619</t>
  </si>
  <si>
    <t>株式会社　オリエンタルリリー</t>
  </si>
  <si>
    <t>6940064</t>
  </si>
  <si>
    <t>3210500033</t>
  </si>
  <si>
    <t>障がい者支援センターひまわり</t>
  </si>
  <si>
    <t>6940063</t>
  </si>
  <si>
    <t>0854-82-5315</t>
  </si>
  <si>
    <t>0854-82-5158</t>
  </si>
  <si>
    <t>社会福祉法人昇陽会</t>
  </si>
  <si>
    <t>3210500041</t>
  </si>
  <si>
    <t>訪問介護事業所しおさい</t>
  </si>
  <si>
    <t>6992301</t>
  </si>
  <si>
    <t>0854-88-9139</t>
  </si>
  <si>
    <t>0854-88-9140</t>
  </si>
  <si>
    <t>社会福祉法人　仁摩福祉会</t>
  </si>
  <si>
    <t>3210500058</t>
  </si>
  <si>
    <t>福寿園ヘルパーステーション</t>
  </si>
  <si>
    <t>0854-82-7476</t>
  </si>
  <si>
    <t>0854-82-9379</t>
  </si>
  <si>
    <t>社会福祉法人　大田市社会福祉事業団</t>
  </si>
  <si>
    <t>3210500066</t>
  </si>
  <si>
    <t>障害者支援施設　清風園</t>
  </si>
  <si>
    <t>6940013</t>
  </si>
  <si>
    <t>0854-82-5300</t>
  </si>
  <si>
    <t>0854-82-5301</t>
  </si>
  <si>
    <t>80</t>
  </si>
  <si>
    <t>3210500074</t>
  </si>
  <si>
    <t>0854-84-7096</t>
  </si>
  <si>
    <t>障害者地域生活支援センターせいふう</t>
  </si>
  <si>
    <t>0854-84-7000</t>
  </si>
  <si>
    <t>6940041</t>
  </si>
  <si>
    <t>3210500090</t>
  </si>
  <si>
    <t>はとぽっぽ</t>
  </si>
  <si>
    <t>島根県大田市大田町大田イ６７４－１６</t>
  </si>
  <si>
    <t>0854-82-4688</t>
  </si>
  <si>
    <t>0854-82-4774</t>
  </si>
  <si>
    <t>社会福祉法人　銀の鳩</t>
  </si>
  <si>
    <t>3210500116</t>
  </si>
  <si>
    <t>0854-82-7882</t>
  </si>
  <si>
    <t>社会福祉法人　亀の子</t>
  </si>
  <si>
    <t>0854-82-3077</t>
  </si>
  <si>
    <t>0854-82-3951</t>
  </si>
  <si>
    <t>亀の子工房</t>
  </si>
  <si>
    <t>3210500124</t>
  </si>
  <si>
    <t>障害者自立支援事業所　さざんか</t>
  </si>
  <si>
    <t>6992305</t>
  </si>
  <si>
    <t>0854-88-3342</t>
  </si>
  <si>
    <t>特定非営利活動法人　さざんか</t>
  </si>
  <si>
    <t>3210500132</t>
  </si>
  <si>
    <t>障がい者自立支援事業所　どんぐり</t>
  </si>
  <si>
    <t>6992511</t>
  </si>
  <si>
    <t>0855-65-2342</t>
  </si>
  <si>
    <t>特定非営利活動法人　どんぐり</t>
  </si>
  <si>
    <t>遊亀館</t>
  </si>
  <si>
    <t>0854-84-0271</t>
  </si>
  <si>
    <t>0854-84-0272</t>
  </si>
  <si>
    <t>社会福祉法人亀の子</t>
  </si>
  <si>
    <t>3210500157</t>
  </si>
  <si>
    <t>ふぁみりーわーく</t>
  </si>
  <si>
    <t>0854-86-7815</t>
  </si>
  <si>
    <t>3210500165</t>
  </si>
  <si>
    <t>幸久の家ヘルパーステーション</t>
  </si>
  <si>
    <t>6940024</t>
  </si>
  <si>
    <t>0854-84-7392</t>
  </si>
  <si>
    <t>0854-82-4690</t>
  </si>
  <si>
    <t>有限会社　幸久の家</t>
  </si>
  <si>
    <t>6940021</t>
  </si>
  <si>
    <t>0854-82-7157</t>
  </si>
  <si>
    <t>3210500181</t>
  </si>
  <si>
    <t>生活介護事業所スマイル</t>
  </si>
  <si>
    <t>0854-82-4050</t>
  </si>
  <si>
    <t>ＮＰＯ法人えんＪＯＹ</t>
  </si>
  <si>
    <t>短期入所事業所フレンズ</t>
  </si>
  <si>
    <t>3210500199</t>
  </si>
  <si>
    <t>ショートステイ銀の鳩</t>
  </si>
  <si>
    <t>3210500207</t>
  </si>
  <si>
    <t>医療法人　恵和会　グループホーム</t>
  </si>
  <si>
    <t>0854-82-1035</t>
  </si>
  <si>
    <t>0854-82-0357</t>
  </si>
  <si>
    <t>医療法人　恵和会</t>
  </si>
  <si>
    <t>3210500215</t>
  </si>
  <si>
    <t>3210500223</t>
  </si>
  <si>
    <t>うどん処おおだ</t>
  </si>
  <si>
    <t>6950011</t>
  </si>
  <si>
    <t>3210600031</t>
  </si>
  <si>
    <t>青山ヘルパーステーション</t>
  </si>
  <si>
    <t>6950024</t>
  </si>
  <si>
    <t>0855-54-3140</t>
  </si>
  <si>
    <t>0855-52-7220</t>
  </si>
  <si>
    <t>社会福祉法人　いわみ福祉会</t>
  </si>
  <si>
    <t>6970123</t>
  </si>
  <si>
    <t>0855-42-0091</t>
  </si>
  <si>
    <t>0855-42-1951</t>
  </si>
  <si>
    <t>3210600049</t>
  </si>
  <si>
    <t>白寿園</t>
  </si>
  <si>
    <t>0855-52-0006</t>
  </si>
  <si>
    <t>0855-52-0207</t>
  </si>
  <si>
    <t>社会福祉法人　恩賜財団済生会支部島根県済生会</t>
  </si>
  <si>
    <t>3210600056</t>
  </si>
  <si>
    <t>ヘルパーステーション　合歓の郷</t>
  </si>
  <si>
    <t>6992841</t>
  </si>
  <si>
    <t>0855-55-3131</t>
  </si>
  <si>
    <t>0855-55-3535</t>
  </si>
  <si>
    <t>社会福祉法人　花の村</t>
  </si>
  <si>
    <t>3210600064</t>
  </si>
  <si>
    <t>訪問介護センターさくらえ</t>
  </si>
  <si>
    <t>6994225</t>
  </si>
  <si>
    <t>0855-92-1441</t>
  </si>
  <si>
    <t>0855-92-1440</t>
  </si>
  <si>
    <t>社会福祉法人　桜江福祉会</t>
  </si>
  <si>
    <t>3210600080</t>
  </si>
  <si>
    <t>島根療護園</t>
  </si>
  <si>
    <t>3210600106</t>
  </si>
  <si>
    <t>3210600114</t>
  </si>
  <si>
    <t>安養学園</t>
  </si>
  <si>
    <t>100</t>
  </si>
  <si>
    <t>3210600130</t>
  </si>
  <si>
    <t>よろこぼう屋ヘルパーズ</t>
  </si>
  <si>
    <t>6950017</t>
  </si>
  <si>
    <t>0855-52-0817</t>
  </si>
  <si>
    <t>0855-52-0388</t>
  </si>
  <si>
    <t>有限会社　よろこぼう屋</t>
  </si>
  <si>
    <t>3210600148</t>
  </si>
  <si>
    <t>多機能事業所　ワークくわの木江津事業所</t>
  </si>
  <si>
    <t>0855-52-2806</t>
  </si>
  <si>
    <t>0855-52-2807</t>
  </si>
  <si>
    <t>6950021</t>
  </si>
  <si>
    <t>0855-53-0788</t>
  </si>
  <si>
    <t>0855-53-0836</t>
  </si>
  <si>
    <t>江津コンクリート工業株式会社</t>
  </si>
  <si>
    <t>3210600163</t>
  </si>
  <si>
    <t>さくらんぼのお家</t>
  </si>
  <si>
    <t>6994111</t>
  </si>
  <si>
    <t>0855-92-1171</t>
  </si>
  <si>
    <t>特定非営利活動法人さくらんぼのお家</t>
  </si>
  <si>
    <t>レッツビギン</t>
  </si>
  <si>
    <t>6950016</t>
  </si>
  <si>
    <t>0855-52-7984</t>
  </si>
  <si>
    <t>3210600189</t>
  </si>
  <si>
    <t>アグリプラント甲斐の木</t>
  </si>
  <si>
    <t>0855-52-7141</t>
  </si>
  <si>
    <t>3210600197</t>
  </si>
  <si>
    <t>ハートネットミレ青山</t>
  </si>
  <si>
    <t>0855-52-7312</t>
  </si>
  <si>
    <t>0855-52-7334</t>
  </si>
  <si>
    <t>3210600205</t>
  </si>
  <si>
    <t>就労継続支援Ｂ型事業所　フーズくわの木</t>
  </si>
  <si>
    <t>0855-52-7185</t>
  </si>
  <si>
    <t>0855-52-7190</t>
  </si>
  <si>
    <t>3210600213</t>
  </si>
  <si>
    <t>ＲＥＢＯＲＮなないろ</t>
  </si>
  <si>
    <t>0855-52-7743</t>
  </si>
  <si>
    <t>0855-52-7742</t>
  </si>
  <si>
    <t>合同会社　演舞企画</t>
  </si>
  <si>
    <t>3210600221</t>
  </si>
  <si>
    <t>0855-52-7567</t>
  </si>
  <si>
    <t>3210600239</t>
  </si>
  <si>
    <t>青山デイサービスセンター</t>
  </si>
  <si>
    <t>0855-54-3100</t>
  </si>
  <si>
    <t>0855-54-3101</t>
  </si>
  <si>
    <t>社会福祉法人いわみ福祉会</t>
  </si>
  <si>
    <t>グループホームなないろ二宮</t>
  </si>
  <si>
    <t>0855-52-7877</t>
  </si>
  <si>
    <t>合同会社演舞企画</t>
  </si>
  <si>
    <t>3210600254</t>
  </si>
  <si>
    <t>就労継続支援Ｂ型事業所アグリプラント甲斐の木</t>
  </si>
  <si>
    <t>0855-52-7249</t>
  </si>
  <si>
    <t>3210600270</t>
  </si>
  <si>
    <t>訪問介護事業所すだれ</t>
  </si>
  <si>
    <t>6993161</t>
  </si>
  <si>
    <t>0855-54-9200</t>
  </si>
  <si>
    <t>梅田屋合同会社</t>
  </si>
  <si>
    <t>3210600288</t>
  </si>
  <si>
    <t>小規模多機能型居宅介護事業所モモ</t>
  </si>
  <si>
    <t>6993162</t>
  </si>
  <si>
    <t>0855-53-5002</t>
  </si>
  <si>
    <t>0855-53-5055</t>
  </si>
  <si>
    <t>3210600296</t>
  </si>
  <si>
    <t>訪問介護ステーションよさみ</t>
  </si>
  <si>
    <t>0855-54-9000</t>
  </si>
  <si>
    <t>0855-52-0038</t>
  </si>
  <si>
    <t>3210700021</t>
  </si>
  <si>
    <t>スマイル・ヘルパーステーション</t>
  </si>
  <si>
    <t>6970052</t>
  </si>
  <si>
    <t>0855-23-5596</t>
  </si>
  <si>
    <t>0855-23-5586</t>
  </si>
  <si>
    <t>社会医療法人　清和会</t>
  </si>
  <si>
    <t>6970026</t>
  </si>
  <si>
    <t>3210700054</t>
  </si>
  <si>
    <t>短期入所事業所「港夢」</t>
  </si>
  <si>
    <t>0855-28-7311</t>
  </si>
  <si>
    <t>0855-23-5510</t>
  </si>
  <si>
    <t>0855-22-8115</t>
  </si>
  <si>
    <t>0855-22-8120</t>
  </si>
  <si>
    <t>3210700062</t>
  </si>
  <si>
    <t>桑の木園</t>
  </si>
  <si>
    <t>3210700070</t>
  </si>
  <si>
    <t>こくぶ学園</t>
  </si>
  <si>
    <t>6970005</t>
  </si>
  <si>
    <t>0855-28-0145</t>
  </si>
  <si>
    <t>0855-28-1765</t>
  </si>
  <si>
    <t>サポートセンターふかふか</t>
  </si>
  <si>
    <t>6970062</t>
  </si>
  <si>
    <t>0855-28-7310</t>
  </si>
  <si>
    <t>3210700096</t>
  </si>
  <si>
    <t>多機能事業所ワークくわの木熱田事業所</t>
  </si>
  <si>
    <t>0855-27-0101</t>
  </si>
  <si>
    <t>0855-27-0291</t>
  </si>
  <si>
    <t>多機能事業所　ワークくわの木熱田事業所</t>
  </si>
  <si>
    <t>3210700104</t>
  </si>
  <si>
    <t>6970027</t>
  </si>
  <si>
    <t>0855-22-8085</t>
  </si>
  <si>
    <t>0855-23-4740</t>
  </si>
  <si>
    <t>社会福祉法人　ぴゅあ</t>
  </si>
  <si>
    <t>生活介護ぴゅあ殿町</t>
  </si>
  <si>
    <t>6993212</t>
  </si>
  <si>
    <t>社会福祉法人　浜田市社会福祉協議会</t>
  </si>
  <si>
    <t>6970016</t>
  </si>
  <si>
    <t>0855-22-0094</t>
  </si>
  <si>
    <t>0855-22-6930</t>
  </si>
  <si>
    <t>6970121</t>
  </si>
  <si>
    <t>3210700146</t>
  </si>
  <si>
    <t>サンキ・ウエルビィ介護センター浜田</t>
  </si>
  <si>
    <t>6970006</t>
  </si>
  <si>
    <t>0855-28-0377</t>
  </si>
  <si>
    <t>0855-28-0378</t>
  </si>
  <si>
    <t>3210700153</t>
  </si>
  <si>
    <t>浜田市社会福祉協議会　指定居宅介護事業所</t>
  </si>
  <si>
    <t>3210700161</t>
  </si>
  <si>
    <t>弥栄ヘルパー</t>
  </si>
  <si>
    <t>6971122</t>
  </si>
  <si>
    <t>0855-24-1899</t>
  </si>
  <si>
    <t>0855-48-2220</t>
  </si>
  <si>
    <t>社会福祉法人　弥栄福祉会</t>
  </si>
  <si>
    <t>6970031</t>
  </si>
  <si>
    <t>介護屋さん　ほっと</t>
  </si>
  <si>
    <t>6970033</t>
  </si>
  <si>
    <t>3210700211</t>
  </si>
  <si>
    <t>有限会社　三晃</t>
  </si>
  <si>
    <t>0855-24-8582</t>
  </si>
  <si>
    <t>0855-24-8583</t>
  </si>
  <si>
    <t>3210700229</t>
  </si>
  <si>
    <t>0855-42-1543</t>
  </si>
  <si>
    <t>就労継続支援B型事業所マルシェくわの木</t>
  </si>
  <si>
    <t>3210700237</t>
  </si>
  <si>
    <t>多機能型事業所やさか風の里</t>
  </si>
  <si>
    <t>0855-48-3263</t>
  </si>
  <si>
    <t>0855-48-3264</t>
  </si>
  <si>
    <t>ＮＰＯ法人やさか風の里</t>
  </si>
  <si>
    <t>3210700252</t>
  </si>
  <si>
    <t>0855-42-0039</t>
  </si>
  <si>
    <t>就労継続支援B型事業所　ワークくわの木神楽事業所</t>
  </si>
  <si>
    <t>0855-42-0076</t>
  </si>
  <si>
    <t>3210700278</t>
  </si>
  <si>
    <t>アクティブ工房</t>
  </si>
  <si>
    <t>0855-23-7913</t>
  </si>
  <si>
    <t>0855-24-0766</t>
  </si>
  <si>
    <t>社会福祉法人　清圭会</t>
  </si>
  <si>
    <t>3210700286</t>
  </si>
  <si>
    <t>生活介護事業所「浜っ子」</t>
  </si>
  <si>
    <t>0855-22-2824</t>
  </si>
  <si>
    <t>特定非営利活動法人　浜っ子作業所</t>
  </si>
  <si>
    <t>3210700294</t>
  </si>
  <si>
    <t>ヘルパーステーションいぶき</t>
  </si>
  <si>
    <t>0855-27-0767</t>
  </si>
  <si>
    <t>特定非営利活動法人　海</t>
  </si>
  <si>
    <t>3210700302</t>
  </si>
  <si>
    <t>就労継続支援Ａ型・Ｂ型事業所「しおかぜ」</t>
  </si>
  <si>
    <t>0855-28-7630</t>
  </si>
  <si>
    <t>0855-28-7631</t>
  </si>
  <si>
    <t>3210700310</t>
  </si>
  <si>
    <t>生活介護ぴゅあ松原</t>
  </si>
  <si>
    <t>6970021</t>
  </si>
  <si>
    <t>0855-23-8190</t>
  </si>
  <si>
    <t>3210700328</t>
  </si>
  <si>
    <t>ぴゅあショート</t>
  </si>
  <si>
    <t>6971331</t>
  </si>
  <si>
    <t>0855-27-0099</t>
  </si>
  <si>
    <t>6993763</t>
  </si>
  <si>
    <t>6970023</t>
  </si>
  <si>
    <t>3210700369</t>
  </si>
  <si>
    <t>就労継続支援事業所いなほの郷</t>
  </si>
  <si>
    <t>0855-24-8511</t>
  </si>
  <si>
    <t>0855-25-5164</t>
  </si>
  <si>
    <t>特定非営利活動法人浜田自立支援センターウェルチャーム</t>
  </si>
  <si>
    <t>3210700385</t>
  </si>
  <si>
    <t>ココロパークくわの木</t>
  </si>
  <si>
    <t>6970303</t>
  </si>
  <si>
    <t>0855-42-2222</t>
  </si>
  <si>
    <t>0855-42-2223</t>
  </si>
  <si>
    <t>3210700393</t>
  </si>
  <si>
    <t>0855-25-5439</t>
  </si>
  <si>
    <t>0855-25-5401</t>
  </si>
  <si>
    <t>有限会社ホットケアセンター</t>
  </si>
  <si>
    <t>3210700401</t>
  </si>
  <si>
    <t>まりん</t>
  </si>
  <si>
    <t>0855-28-7540</t>
  </si>
  <si>
    <t>3210700419</t>
  </si>
  <si>
    <t>就労継続支援Ａ型・Ｂ型事業所「はまかぜ」</t>
  </si>
  <si>
    <t>社会医療法人清和会</t>
  </si>
  <si>
    <t>3210700427</t>
  </si>
  <si>
    <t>株式会社　輪</t>
  </si>
  <si>
    <t>6970015</t>
  </si>
  <si>
    <t>0855-25-5810</t>
  </si>
  <si>
    <t>0855-25-5820</t>
  </si>
  <si>
    <t>3210700435</t>
  </si>
  <si>
    <t>石州きずな事業所</t>
  </si>
  <si>
    <t>0855-32-2311</t>
  </si>
  <si>
    <t>特定非営利活動法人　石州きずなの里</t>
  </si>
  <si>
    <t>3210700443</t>
  </si>
  <si>
    <t>ハート介護センター</t>
  </si>
  <si>
    <t>0855-23-1186</t>
  </si>
  <si>
    <t>0855-25-5386</t>
  </si>
  <si>
    <t>株式会社Ｆｒｏｍハート</t>
  </si>
  <si>
    <t>3210700468</t>
  </si>
  <si>
    <t>共生型デイサービスお天氣いいね</t>
  </si>
  <si>
    <t>0855-27-4966</t>
  </si>
  <si>
    <t>0855-25-5266</t>
  </si>
  <si>
    <t>ＮＰＯ法人あったかいいねっと</t>
  </si>
  <si>
    <t>3210700484</t>
  </si>
  <si>
    <t>相談支援事業所「陽だまり」</t>
  </si>
  <si>
    <t>Ｃｏｐａｉｎ’ｓ　Ｈｏｕｓｅ</t>
  </si>
  <si>
    <t>0855-25-5772</t>
  </si>
  <si>
    <t>6970004</t>
  </si>
  <si>
    <t>0855-25-5125</t>
  </si>
  <si>
    <t>3210700518</t>
  </si>
  <si>
    <t>ヘルパーステーション　真</t>
  </si>
  <si>
    <t>0855-28-7154</t>
  </si>
  <si>
    <t>0855-28-7319</t>
  </si>
  <si>
    <t>合同会社りた</t>
  </si>
  <si>
    <t>一般社団法人　Ｃｏｐａｉｎ</t>
  </si>
  <si>
    <t>3210700542</t>
  </si>
  <si>
    <t>輝らら☆タクシー</t>
  </si>
  <si>
    <t>6993225</t>
  </si>
  <si>
    <t>07015109317</t>
  </si>
  <si>
    <t>0855-32-4502</t>
  </si>
  <si>
    <t>有限会社　高村</t>
  </si>
  <si>
    <t>3210700567</t>
  </si>
  <si>
    <t>生活介護事業所　ＭＹ　ＳＴＹＬＥ</t>
  </si>
  <si>
    <t>0855-25-6401</t>
  </si>
  <si>
    <t>0855-25-6402</t>
  </si>
  <si>
    <t>合同会社　ＭＹ　ＣＯＬＯＲ</t>
  </si>
  <si>
    <t>09071342339</t>
  </si>
  <si>
    <t>3210700575</t>
  </si>
  <si>
    <t>ヘルパーステーション花笑み</t>
  </si>
  <si>
    <t>0855-25-5241</t>
  </si>
  <si>
    <t>0855-25-5242</t>
  </si>
  <si>
    <t>合同会社　ライフピークス</t>
  </si>
  <si>
    <t>3210700583</t>
  </si>
  <si>
    <t>生活介護事業所　ひかりの里</t>
  </si>
  <si>
    <t>6971321</t>
  </si>
  <si>
    <t>0855-25-6050</t>
  </si>
  <si>
    <t>0855-25-6051</t>
  </si>
  <si>
    <t>3210700591</t>
  </si>
  <si>
    <t>短期入所　みやちゃん家</t>
  </si>
  <si>
    <t>090-1354-832</t>
  </si>
  <si>
    <t>0855-25-8388</t>
  </si>
  <si>
    <t>合同会社　笑FULL</t>
  </si>
  <si>
    <t>3210700609</t>
  </si>
  <si>
    <t>らぼはーと</t>
  </si>
  <si>
    <t>0855-25-5555</t>
  </si>
  <si>
    <t>3210700617</t>
  </si>
  <si>
    <t>自立訓練事業所「Ｓ・ＩＰＳ」</t>
  </si>
  <si>
    <t>3210700625</t>
  </si>
  <si>
    <t>もももＢはまだ</t>
  </si>
  <si>
    <t>6970003</t>
  </si>
  <si>
    <t>0855-23-4611</t>
  </si>
  <si>
    <t>特定非営利活動法人フォルツァプローバ</t>
  </si>
  <si>
    <t>3210700633</t>
  </si>
  <si>
    <t>短期入所　Interval Base</t>
  </si>
  <si>
    <t>080-8243-4622</t>
  </si>
  <si>
    <t>一般社団法人　INTERVAL</t>
  </si>
  <si>
    <t>6995132</t>
  </si>
  <si>
    <t>0856-31-5100</t>
  </si>
  <si>
    <t>0856-31-5102</t>
  </si>
  <si>
    <t>社会福祉法人　はぴねす福祉会</t>
  </si>
  <si>
    <t>3210800029</t>
  </si>
  <si>
    <t>美都町ホームヘルパーステーション</t>
  </si>
  <si>
    <t>6980203</t>
  </si>
  <si>
    <t>0856-52-3200</t>
  </si>
  <si>
    <t>0856-52-3201</t>
  </si>
  <si>
    <t>社会福祉法人　益田市社会福祉協議会</t>
  </si>
  <si>
    <t>6980036</t>
  </si>
  <si>
    <t>0856-22-7256</t>
  </si>
  <si>
    <t>0856-23-4177</t>
  </si>
  <si>
    <t>3210800037</t>
  </si>
  <si>
    <t>益田市社会福祉協議会指定居宅介護事業所</t>
  </si>
  <si>
    <t>3210800045</t>
  </si>
  <si>
    <t>益田市立特別養護老人ホーム　美寿苑</t>
  </si>
  <si>
    <t>6981211</t>
  </si>
  <si>
    <t>3210800060</t>
  </si>
  <si>
    <t>0856-25-1713</t>
  </si>
  <si>
    <t>0856-25-1753</t>
  </si>
  <si>
    <t>社会福祉法人　希望の里福祉会</t>
  </si>
  <si>
    <t>6980041</t>
  </si>
  <si>
    <t>0856-24-2223</t>
  </si>
  <si>
    <t>0856-24-2512</t>
  </si>
  <si>
    <t>障がい者就労支援事業所　のぞみの里</t>
  </si>
  <si>
    <t>3210800078</t>
  </si>
  <si>
    <t>地域生活支援センターポケットプラザ</t>
  </si>
  <si>
    <t>0856-31-8221</t>
  </si>
  <si>
    <t>0856-23-6651</t>
  </si>
  <si>
    <t>地域生活支援センター　ポケットプラザ</t>
  </si>
  <si>
    <t>3210800086</t>
  </si>
  <si>
    <t>障害者支援施設希望の里</t>
  </si>
  <si>
    <t>3210800110</t>
  </si>
  <si>
    <t>障がい者支援施設ラポール宝生苑</t>
  </si>
  <si>
    <t>6980001</t>
  </si>
  <si>
    <t>0856-32-0022</t>
  </si>
  <si>
    <t>0856-23-4253</t>
  </si>
  <si>
    <t>社会福祉法人　梅寿会</t>
  </si>
  <si>
    <t>31</t>
  </si>
  <si>
    <t>3210800128</t>
  </si>
  <si>
    <t>きのこハウス</t>
  </si>
  <si>
    <t>6982144</t>
  </si>
  <si>
    <t>0856-28-8484</t>
  </si>
  <si>
    <t>0856-28-8490</t>
  </si>
  <si>
    <t>株式会社ジャスティス・ジャパン</t>
  </si>
  <si>
    <t>3210800144</t>
  </si>
  <si>
    <t>0856-24-1673</t>
  </si>
  <si>
    <t>社会医療法人　正光会</t>
  </si>
  <si>
    <t>自立訓練施設　きよら</t>
  </si>
  <si>
    <t>3210800151</t>
  </si>
  <si>
    <t>益田市立特別養護老人ホーム　もみじの里</t>
  </si>
  <si>
    <t>0856-56-7030</t>
  </si>
  <si>
    <t>0856-56-7033</t>
  </si>
  <si>
    <t>3210800169</t>
  </si>
  <si>
    <t>あゆみの里　就労継続支援Ｂ型事業所</t>
  </si>
  <si>
    <t>0856-23-2793</t>
  </si>
  <si>
    <t>3210800177</t>
  </si>
  <si>
    <t>多機能型事業所　ひまわりの家</t>
  </si>
  <si>
    <t>0856-23-7422</t>
  </si>
  <si>
    <t>特定非営利活動法人　きずな</t>
  </si>
  <si>
    <t>27</t>
  </si>
  <si>
    <t>3210800185</t>
  </si>
  <si>
    <t>多機能型事業所　はっぴーはうす</t>
  </si>
  <si>
    <t>0856-31-1375</t>
  </si>
  <si>
    <t>3210800193</t>
  </si>
  <si>
    <t>こころクラブ　海陽堂</t>
  </si>
  <si>
    <t>0856-25-7370</t>
  </si>
  <si>
    <t>0856-25-7371</t>
  </si>
  <si>
    <t>3210800201</t>
  </si>
  <si>
    <t>グループホーム光ヶ丘</t>
  </si>
  <si>
    <t>3210800219</t>
  </si>
  <si>
    <t>かまて</t>
  </si>
  <si>
    <t>6993506</t>
  </si>
  <si>
    <t>0856-27-0801</t>
  </si>
  <si>
    <t>特定非営利活動法人　コミュニティ益田</t>
  </si>
  <si>
    <t>フルール益田</t>
  </si>
  <si>
    <t>0856-28-0022</t>
  </si>
  <si>
    <t>3210800235</t>
  </si>
  <si>
    <t>益田ヘルパーステーション　さくらんぼ</t>
  </si>
  <si>
    <t>6980024</t>
  </si>
  <si>
    <t>0856-23-3408</t>
  </si>
  <si>
    <t>益田市訪問看護・介護ステーション　株式会社さくらんぼ</t>
  </si>
  <si>
    <t>3210800243</t>
  </si>
  <si>
    <t>益田赤十字病院</t>
  </si>
  <si>
    <t>6988501</t>
  </si>
  <si>
    <t>0856-22-1480</t>
  </si>
  <si>
    <t>0856-22-3991</t>
  </si>
  <si>
    <t>284</t>
  </si>
  <si>
    <t>3210800268</t>
  </si>
  <si>
    <t>ＮＰＯ法人益田自立支援センター</t>
  </si>
  <si>
    <t>3210800276</t>
  </si>
  <si>
    <t>さんさん牧場</t>
  </si>
  <si>
    <t>0856-31-1377</t>
  </si>
  <si>
    <t>0856-31-1379</t>
  </si>
  <si>
    <t>社会医療法人正光会</t>
  </si>
  <si>
    <t>社会福祉法人はぴねす福祉会</t>
  </si>
  <si>
    <t>3210800300</t>
  </si>
  <si>
    <t>益田市共生デイサービスセンター湖水園</t>
  </si>
  <si>
    <t>0856-23-7622</t>
  </si>
  <si>
    <t>0856-24-0966</t>
  </si>
  <si>
    <t>社会福祉法人　西中国キリスト教社会事業団</t>
  </si>
  <si>
    <t>3210800318</t>
  </si>
  <si>
    <t>障がい者ホームヘルプ事業　ますだハイツ</t>
  </si>
  <si>
    <t>0856-22-2023</t>
  </si>
  <si>
    <t>0856-22-2024</t>
  </si>
  <si>
    <t>3210800326</t>
  </si>
  <si>
    <t>多機能型事業所あゆみの里</t>
  </si>
  <si>
    <t>3210800334</t>
  </si>
  <si>
    <t>すこデイサービス第２とねりこ</t>
  </si>
  <si>
    <t>0856-32-0123</t>
  </si>
  <si>
    <t>社会福祉法人須子福祉会</t>
  </si>
  <si>
    <t>3210800342</t>
  </si>
  <si>
    <t>福祉カレッジDay・Break</t>
  </si>
  <si>
    <t>0856-32-1115</t>
  </si>
  <si>
    <t>0856-32-1116</t>
  </si>
  <si>
    <t>社会福祉法人　暁ほほえみ福祉会</t>
  </si>
  <si>
    <t>6991821</t>
  </si>
  <si>
    <t>0854-52-2568</t>
  </si>
  <si>
    <t>社会福祉法人　よこた福祉会</t>
  </si>
  <si>
    <t>3211300029</t>
  </si>
  <si>
    <t>仁多ヘルパーステーション</t>
  </si>
  <si>
    <t>6991511</t>
  </si>
  <si>
    <t>0854-54-2200</t>
  </si>
  <si>
    <t>0854-54-2202</t>
  </si>
  <si>
    <t>社会福祉法人　仁多福祉会</t>
  </si>
  <si>
    <t>3211300037</t>
  </si>
  <si>
    <t>ヘルパーステーションたんぽぽ</t>
  </si>
  <si>
    <t>0854-52-2940</t>
  </si>
  <si>
    <t>3211300045</t>
  </si>
  <si>
    <t>ＮＰＯ法人　ふきのとう</t>
  </si>
  <si>
    <t>6991832</t>
  </si>
  <si>
    <t>0854-52-1073</t>
  </si>
  <si>
    <t>3211300052</t>
  </si>
  <si>
    <t>社会福祉法人仁多福祉会就労継続支援Ｂ型事業所けやきの郷</t>
  </si>
  <si>
    <t>0854-54-2351</t>
  </si>
  <si>
    <t>0854-54-2352</t>
  </si>
  <si>
    <t>社会福祉法人仁多福祉会</t>
  </si>
  <si>
    <t>3211300060</t>
  </si>
  <si>
    <t>生活介護「あすなろ」</t>
  </si>
  <si>
    <t>ＮＰＯ法人ふきのとう</t>
  </si>
  <si>
    <t>3211300086</t>
  </si>
  <si>
    <t>グループホーム「稲穂」</t>
  </si>
  <si>
    <t>6991831</t>
  </si>
  <si>
    <t>3211300094</t>
  </si>
  <si>
    <t>グループホームヴィラ佐白</t>
  </si>
  <si>
    <t>6991434</t>
  </si>
  <si>
    <t>6902404</t>
  </si>
  <si>
    <t>3211400043</t>
  </si>
  <si>
    <t>ニチイケアセンターあかがわ</t>
  </si>
  <si>
    <t>6991232</t>
  </si>
  <si>
    <t>0854-43-8576</t>
  </si>
  <si>
    <t>0854-43-8577</t>
  </si>
  <si>
    <t>3211400050</t>
  </si>
  <si>
    <t>ヘルパーステーションかも</t>
  </si>
  <si>
    <t>6991105</t>
  </si>
  <si>
    <t>0854-49-8098</t>
  </si>
  <si>
    <t>0854-49-9426</t>
  </si>
  <si>
    <t>社会福祉法人　かも福祉会</t>
  </si>
  <si>
    <t>3211400084</t>
  </si>
  <si>
    <t>きすき居宅介護センターひまわり</t>
  </si>
  <si>
    <t>6991323</t>
  </si>
  <si>
    <t>0854-42-1635</t>
  </si>
  <si>
    <t>社会福祉法人　雲南ひまわり福祉会</t>
  </si>
  <si>
    <t>きすきの里</t>
  </si>
  <si>
    <t>0854-47-7102</t>
  </si>
  <si>
    <t>3211400092</t>
  </si>
  <si>
    <t>短期入所事業所「きすきひまわりの家」・「きすきたんぽぽの家」</t>
  </si>
  <si>
    <t>0854-42-2335</t>
  </si>
  <si>
    <t>3211400118</t>
  </si>
  <si>
    <t>訪問介護事業所かけや</t>
  </si>
  <si>
    <t>6902701</t>
  </si>
  <si>
    <t>0854-62-9050</t>
  </si>
  <si>
    <t>0854-62-9051</t>
  </si>
  <si>
    <t>社会福祉法人　雲南市社会福祉協議会</t>
  </si>
  <si>
    <t>6991311</t>
  </si>
  <si>
    <t>3211400126</t>
  </si>
  <si>
    <t>訪問介護事業所みとや</t>
  </si>
  <si>
    <t>0854-45-5533</t>
  </si>
  <si>
    <t>0854-45-2211</t>
  </si>
  <si>
    <t>3211400134</t>
  </si>
  <si>
    <t>訪問介護事業所おおぎ</t>
  </si>
  <si>
    <t>6991251</t>
  </si>
  <si>
    <t>0854-43-9100</t>
  </si>
  <si>
    <t>0854-43-9218</t>
  </si>
  <si>
    <t>3211400142</t>
  </si>
  <si>
    <t>障害者支援施設　山楽園</t>
  </si>
  <si>
    <t>6902705</t>
  </si>
  <si>
    <t>0854-62-1500</t>
  </si>
  <si>
    <t>0854-62-1501</t>
  </si>
  <si>
    <t>社会福祉法人　仁寿会</t>
  </si>
  <si>
    <t>障害者支援施設山楽園</t>
  </si>
  <si>
    <t>57</t>
  </si>
  <si>
    <t>3211400159</t>
  </si>
  <si>
    <t>特定非営利活動法人ふれんど木次事業所さくらんぼ</t>
  </si>
  <si>
    <t>6991334</t>
  </si>
  <si>
    <t>0854-42-3800</t>
  </si>
  <si>
    <t>0854-42-3887</t>
  </si>
  <si>
    <t>特定非営利活動法人　ふれんど</t>
  </si>
  <si>
    <t>0854-42-3815</t>
  </si>
  <si>
    <t>3211400167</t>
  </si>
  <si>
    <t>6902405</t>
  </si>
  <si>
    <t>0854-45-0770</t>
  </si>
  <si>
    <t>0854-45-0773</t>
  </si>
  <si>
    <t>社会福祉法人　雲南広域福祉会</t>
  </si>
  <si>
    <t>6991333</t>
  </si>
  <si>
    <t>就労支援事業所　しゃぼん玉工房</t>
  </si>
  <si>
    <t>0854-45-2819</t>
  </si>
  <si>
    <t>0854-45-2895</t>
  </si>
  <si>
    <t>就労支援事業所しゃぼん玉工房</t>
  </si>
  <si>
    <t>3211400175</t>
  </si>
  <si>
    <t>ほっとらいふ雲南</t>
  </si>
  <si>
    <t>社会福祉法人雲南ひまわり福祉会</t>
  </si>
  <si>
    <t>3211400183</t>
  </si>
  <si>
    <t>かも社会就労センター</t>
  </si>
  <si>
    <t>0854-49-8125</t>
  </si>
  <si>
    <t>0854-49-8140</t>
  </si>
  <si>
    <t>社会福祉法人かも福祉会</t>
  </si>
  <si>
    <t>3211400191</t>
  </si>
  <si>
    <t>就労継続支援事業所山光園</t>
  </si>
  <si>
    <t>社会福祉法人　あおぞら福祉会</t>
  </si>
  <si>
    <t>3211400217</t>
  </si>
  <si>
    <t>生活介護事業所　野の花</t>
  </si>
  <si>
    <t>0854-43-3129</t>
  </si>
  <si>
    <t>0854-43-9505</t>
  </si>
  <si>
    <t>社会福祉法人あおぞら福祉会</t>
  </si>
  <si>
    <t>6902702</t>
  </si>
  <si>
    <t>0854-62-0827</t>
  </si>
  <si>
    <t>特定非営利活動法人　未来の華</t>
  </si>
  <si>
    <t>0854-62-1880</t>
  </si>
  <si>
    <t>3211400266</t>
  </si>
  <si>
    <t>生活介護事業所　にじいろ</t>
  </si>
  <si>
    <t>0854-47-7255</t>
  </si>
  <si>
    <t>0854-47-7256</t>
  </si>
  <si>
    <t>3211400282</t>
  </si>
  <si>
    <t>就労継続支援Ｂ型事業所　尺の内農園</t>
  </si>
  <si>
    <t>島根県雲南市大東町仁和町９３７番地１</t>
  </si>
  <si>
    <t>3211400290</t>
  </si>
  <si>
    <t>合同会社　ローズマリー</t>
  </si>
  <si>
    <t>0854-47-7366</t>
  </si>
  <si>
    <t>0854-47-7367</t>
  </si>
  <si>
    <t>3211400308</t>
  </si>
  <si>
    <t>いろどり居宅介護事業所</t>
  </si>
  <si>
    <t>0854-49-6121</t>
  </si>
  <si>
    <t>0854-49-6118</t>
  </si>
  <si>
    <t>特定非営利活動法人　彩</t>
  </si>
  <si>
    <t>3211400316</t>
  </si>
  <si>
    <t>チャット・ケアすずらん指定障がい福祉サービス事業所</t>
  </si>
  <si>
    <t>0854-47-7877</t>
  </si>
  <si>
    <t>0854-47-7769</t>
  </si>
  <si>
    <t>株式会社チャット・ケアすずらん</t>
  </si>
  <si>
    <t>3211400324</t>
  </si>
  <si>
    <t>ぽかぽか農縁</t>
  </si>
  <si>
    <t>6991205</t>
  </si>
  <si>
    <t>09046975432</t>
  </si>
  <si>
    <t>合同会社OHANA JOY</t>
  </si>
  <si>
    <t>3211500016</t>
  </si>
  <si>
    <t>飯南町社会福祉協議会　訪問介護事業所</t>
  </si>
  <si>
    <t>6903401</t>
  </si>
  <si>
    <t>0854-76-2170</t>
  </si>
  <si>
    <t>0854-76-2086</t>
  </si>
  <si>
    <t>社会福祉法人　飯南町社会福祉協議会</t>
  </si>
  <si>
    <t>3211500024</t>
  </si>
  <si>
    <t>社会福祉法人　飯南町社会福祉協議会　短期入所生活介護事業所</t>
  </si>
  <si>
    <t>0854-76-2600</t>
  </si>
  <si>
    <t>0854-76-3580</t>
  </si>
  <si>
    <t>3211500032</t>
  </si>
  <si>
    <t>晴雲の里</t>
  </si>
  <si>
    <t>6903204</t>
  </si>
  <si>
    <t>0854-72-0681</t>
  </si>
  <si>
    <t>特定非営利活動法人晴雲の里</t>
  </si>
  <si>
    <t>6903207</t>
  </si>
  <si>
    <t>3211500040</t>
  </si>
  <si>
    <t>あゆみの里</t>
  </si>
  <si>
    <t>0854-72-9374</t>
  </si>
  <si>
    <t>0854-72-9377</t>
  </si>
  <si>
    <t>株式会社あゆみ</t>
  </si>
  <si>
    <t>3211500057</t>
  </si>
  <si>
    <t>3211600014</t>
  </si>
  <si>
    <t>ひかわ生協ヘルパーステーション　あおぞら</t>
  </si>
  <si>
    <t>0853-73-3555</t>
  </si>
  <si>
    <t>0853-72-7534</t>
  </si>
  <si>
    <t>ひかわ医療生活協同組合</t>
  </si>
  <si>
    <t>3211600022</t>
  </si>
  <si>
    <t>障害者支援施設太陽の里</t>
  </si>
  <si>
    <t>6990622</t>
  </si>
  <si>
    <t>0853-72-9125</t>
  </si>
  <si>
    <t>0853-72-9122</t>
  </si>
  <si>
    <t>社会福祉法人　喜和会</t>
  </si>
  <si>
    <t>太陽の里</t>
  </si>
  <si>
    <t>3211600055</t>
  </si>
  <si>
    <t>6990051</t>
  </si>
  <si>
    <t>3211600063</t>
  </si>
  <si>
    <t>まるべりー出雲</t>
  </si>
  <si>
    <t>0853-72-0118</t>
  </si>
  <si>
    <t>0853-72-3772</t>
  </si>
  <si>
    <t>3211800010</t>
  </si>
  <si>
    <t>ホームヘルパーステーションかわもと</t>
  </si>
  <si>
    <t>6960001</t>
  </si>
  <si>
    <t>0855-72-2636</t>
  </si>
  <si>
    <t>0855-72-2640</t>
  </si>
  <si>
    <t>社会医療法人　仁寿会</t>
  </si>
  <si>
    <t>3211800028</t>
  </si>
  <si>
    <t>川本ワークス</t>
  </si>
  <si>
    <t>0855-72-3055</t>
  </si>
  <si>
    <t>0855-72-1715</t>
  </si>
  <si>
    <t>社会福祉法人　わかば会</t>
  </si>
  <si>
    <t>6961144</t>
  </si>
  <si>
    <t>0855-77-0041</t>
  </si>
  <si>
    <t>0855-77-0411</t>
  </si>
  <si>
    <t>3211800036</t>
  </si>
  <si>
    <t>はあもにぃはうす</t>
  </si>
  <si>
    <t>6960222</t>
  </si>
  <si>
    <t>0855-83-1955</t>
  </si>
  <si>
    <t>社会福祉法人　おおなん福祉会</t>
  </si>
  <si>
    <t>6960102</t>
  </si>
  <si>
    <t>0855-95-0327</t>
  </si>
  <si>
    <t>0855-95-1991</t>
  </si>
  <si>
    <t>社会福祉法人　邑智福祉振興会</t>
  </si>
  <si>
    <t>0855-95-0811</t>
  </si>
  <si>
    <t>0855-95-0805</t>
  </si>
  <si>
    <t>3211800069</t>
  </si>
  <si>
    <t>サポートハウスわかば</t>
  </si>
  <si>
    <t>6994621</t>
  </si>
  <si>
    <t>0855-75-8013</t>
  </si>
  <si>
    <t>0855-75-8014</t>
  </si>
  <si>
    <t>社会福祉法人わかば会</t>
  </si>
  <si>
    <t>3211800077</t>
  </si>
  <si>
    <t>ジョイワークみさと</t>
  </si>
  <si>
    <t>6994622</t>
  </si>
  <si>
    <t>0855-74-6033</t>
  </si>
  <si>
    <t>0855-74-6034</t>
  </si>
  <si>
    <t>3211800085</t>
  </si>
  <si>
    <t>くるみ邑美園児童部</t>
  </si>
  <si>
    <t>社会福祉法人邑智福祉振興会</t>
  </si>
  <si>
    <t>3211800093</t>
  </si>
  <si>
    <t>ヘルパーステーション　ひまわり</t>
  </si>
  <si>
    <t>0855-95-3250</t>
  </si>
  <si>
    <t>3211800119</t>
  </si>
  <si>
    <t>愛香園ホームサポート（グループホームひなた）</t>
  </si>
  <si>
    <t>0855-95-3251</t>
  </si>
  <si>
    <t>愛香園ホームサポート</t>
  </si>
  <si>
    <t>3211810001</t>
  </si>
  <si>
    <t>邑智園</t>
  </si>
  <si>
    <t>38</t>
  </si>
  <si>
    <t>3211810019</t>
  </si>
  <si>
    <t>社会福祉法人美郷町社会福祉協議会　訪問介護事業所</t>
  </si>
  <si>
    <t>0855-75-1353</t>
  </si>
  <si>
    <t>0855-74-6310</t>
  </si>
  <si>
    <t>社会福祉法人　美郷町社会福祉協議会</t>
  </si>
  <si>
    <t>3211820018</t>
  </si>
  <si>
    <t>障害者支援施設　緑風園</t>
  </si>
  <si>
    <t>0855-95-0363</t>
  </si>
  <si>
    <t>0855-95-0147</t>
  </si>
  <si>
    <t>3211820034</t>
  </si>
  <si>
    <t>くるみ邑美園</t>
  </si>
  <si>
    <t>73</t>
  </si>
  <si>
    <t>3211820042</t>
  </si>
  <si>
    <t>愛香園</t>
  </si>
  <si>
    <t>36</t>
  </si>
  <si>
    <t>3211820059</t>
  </si>
  <si>
    <t>邑南社協東部事業所</t>
  </si>
  <si>
    <t>6960603</t>
  </si>
  <si>
    <t>0855-87-0843</t>
  </si>
  <si>
    <t>0855-87-0844</t>
  </si>
  <si>
    <t>社会福祉法人　邑南町社会福祉協議会</t>
  </si>
  <si>
    <t>3211820067</t>
  </si>
  <si>
    <t>邑南社協西部訪問介護事業所</t>
  </si>
  <si>
    <t>0855-95-0090</t>
  </si>
  <si>
    <t>0855-95-1955</t>
  </si>
  <si>
    <t>0855-95-1599</t>
  </si>
  <si>
    <t>3212100014</t>
  </si>
  <si>
    <t>特養「シルバーリーフつわの」</t>
  </si>
  <si>
    <t>6995605</t>
  </si>
  <si>
    <t>0856-72-4050</t>
  </si>
  <si>
    <t>0856-72-4052</t>
  </si>
  <si>
    <t>社会福祉法人　つわの福祉会</t>
  </si>
  <si>
    <t>3212100022</t>
  </si>
  <si>
    <t>津和野訪問介護事業所</t>
  </si>
  <si>
    <t>6995604</t>
  </si>
  <si>
    <t>0856-72-1494</t>
  </si>
  <si>
    <t>0856-72-3535</t>
  </si>
  <si>
    <t>社会福祉法人　津和野町社会福祉協議会</t>
  </si>
  <si>
    <t>6995221</t>
  </si>
  <si>
    <t>0856-74-1617</t>
  </si>
  <si>
    <t>0856-74-1621</t>
  </si>
  <si>
    <t>3212100030</t>
  </si>
  <si>
    <t>日原訪問介護事業所</t>
  </si>
  <si>
    <t>3212100048</t>
  </si>
  <si>
    <t>特別養護老人ホーム星の里</t>
  </si>
  <si>
    <t>0856-74-0026</t>
  </si>
  <si>
    <t>0856-74-0027</t>
  </si>
  <si>
    <t>社会福祉法人　にちはら福祉会</t>
  </si>
  <si>
    <t>3212100055</t>
  </si>
  <si>
    <t>特別養護老人ホーム　とびのこ苑</t>
  </si>
  <si>
    <t>6995301</t>
  </si>
  <si>
    <t>0856-79-2692</t>
  </si>
  <si>
    <t>0856-79-2025</t>
  </si>
  <si>
    <t>社会福祉法人　吉賀町社会福祉協議会</t>
  </si>
  <si>
    <t>6995513</t>
  </si>
  <si>
    <t>0856-77-0980</t>
  </si>
  <si>
    <t>0856-77-1681</t>
  </si>
  <si>
    <t>0856-77-0331</t>
  </si>
  <si>
    <t>特定非営利活動法人地域活動支援センターよしかの里</t>
  </si>
  <si>
    <t>0856-72-0161</t>
  </si>
  <si>
    <t>3212100089</t>
  </si>
  <si>
    <t>就労継続支援Ｂ型事業所　つわぶきの里</t>
  </si>
  <si>
    <t>6995633</t>
  </si>
  <si>
    <t>社会福祉法人　つわの清流会</t>
  </si>
  <si>
    <t>6995216</t>
  </si>
  <si>
    <t>0856-74-2070</t>
  </si>
  <si>
    <t>0856-74-2071</t>
  </si>
  <si>
    <t>3212100097</t>
  </si>
  <si>
    <t>就労継続支援Ｂ型事業所　わさびの里</t>
  </si>
  <si>
    <t>3212100105</t>
  </si>
  <si>
    <t>障がい者就労継続支援事業所　アスノワ</t>
  </si>
  <si>
    <t>0856-79-2022</t>
  </si>
  <si>
    <t>0856-79-2055</t>
  </si>
  <si>
    <t>3212100121</t>
  </si>
  <si>
    <t>就労継続支援B型事業所　アスター</t>
  </si>
  <si>
    <t>社会福祉法人　よしかの里福祉会</t>
  </si>
  <si>
    <t>3212100139</t>
  </si>
  <si>
    <t>生活介護事業所　デイジー</t>
  </si>
  <si>
    <t>3212110021</t>
  </si>
  <si>
    <t>吉賀町ホームヘルパーステーション</t>
  </si>
  <si>
    <t>0856-77-0995</t>
  </si>
  <si>
    <t>3212110039</t>
  </si>
  <si>
    <t>特別養護老人ホーム　みろく苑</t>
  </si>
  <si>
    <t>0856-77-3100</t>
  </si>
  <si>
    <t>0856-77-1785</t>
  </si>
  <si>
    <t>3212200012</t>
  </si>
  <si>
    <t>社会福祉法人　海士町社会福祉協議会</t>
  </si>
  <si>
    <t>6840403</t>
  </si>
  <si>
    <t>08514-2-0010</t>
  </si>
  <si>
    <t>08514-2-0600</t>
  </si>
  <si>
    <t>3212200020</t>
  </si>
  <si>
    <t>ございな</t>
  </si>
  <si>
    <t>6840302</t>
  </si>
  <si>
    <t>08514-7-8250</t>
  </si>
  <si>
    <t>社会福祉法人　シオンの園</t>
  </si>
  <si>
    <t>6850104</t>
  </si>
  <si>
    <t>3212200046</t>
  </si>
  <si>
    <t>みゆき荘短期入所生活介護事業所</t>
  </si>
  <si>
    <t>6840303</t>
  </si>
  <si>
    <t>08514-6-0150</t>
  </si>
  <si>
    <t>08514-6-1978</t>
  </si>
  <si>
    <t>社会福祉法人　西ノ島福祉会</t>
  </si>
  <si>
    <t>6840301</t>
  </si>
  <si>
    <t>08514-7-8116</t>
  </si>
  <si>
    <t>さくらの家</t>
  </si>
  <si>
    <t>08514-2-0002</t>
  </si>
  <si>
    <t>08514-2-0075</t>
  </si>
  <si>
    <t>08514-2-1502</t>
  </si>
  <si>
    <t>3212200061</t>
  </si>
  <si>
    <t>あじさい</t>
  </si>
  <si>
    <t>6850021</t>
  </si>
  <si>
    <t>08512-2-5699</t>
  </si>
  <si>
    <t>08512-2-3757</t>
  </si>
  <si>
    <t>社会福祉法人　わかば</t>
  </si>
  <si>
    <t>あまの里</t>
  </si>
  <si>
    <t>社会福祉法人　博愛</t>
  </si>
  <si>
    <t>3212200095</t>
  </si>
  <si>
    <t>障がい者支援施設仁万の里</t>
  </si>
  <si>
    <t>08512-6-2289</t>
  </si>
  <si>
    <t>08512-6-2686</t>
  </si>
  <si>
    <t>08512-2-3865</t>
  </si>
  <si>
    <t>08512-2-1236</t>
  </si>
  <si>
    <t>3212200129</t>
  </si>
  <si>
    <t>6850026</t>
  </si>
  <si>
    <t>3212200137</t>
  </si>
  <si>
    <t>みんなの作業所</t>
  </si>
  <si>
    <t>3212200145</t>
  </si>
  <si>
    <t>3212200152</t>
  </si>
  <si>
    <t>社会福祉法人海士町社会福祉協議会</t>
  </si>
  <si>
    <t>3212200160</t>
  </si>
  <si>
    <t>えんがわ</t>
  </si>
  <si>
    <t>6850024</t>
  </si>
  <si>
    <t>08053239074</t>
  </si>
  <si>
    <t>合同会社　ねんりん</t>
  </si>
  <si>
    <t>3212200178</t>
  </si>
  <si>
    <t>共同生活援助事業所　きぼう</t>
  </si>
  <si>
    <t>0851262289</t>
  </si>
  <si>
    <t>3212210003</t>
  </si>
  <si>
    <t>社会福祉法人　西ノ島町社会福祉協議会</t>
  </si>
  <si>
    <t>08514-6-1470</t>
  </si>
  <si>
    <t>08514-6-0082</t>
  </si>
  <si>
    <t>3212210011</t>
  </si>
  <si>
    <t>和光苑短期入所生活介護事業所</t>
  </si>
  <si>
    <t>08514-7-8977</t>
  </si>
  <si>
    <t>3212230035</t>
  </si>
  <si>
    <t>ふれあい五箇訪問介護事業所</t>
  </si>
  <si>
    <t>6850301</t>
  </si>
  <si>
    <t>08512-5-3541</t>
  </si>
  <si>
    <t>08512-5-3542</t>
  </si>
  <si>
    <t>社会福祉法人　ふれあい五箇</t>
  </si>
  <si>
    <t>3212230068</t>
  </si>
  <si>
    <t>共同生活援助</t>
  </si>
  <si>
    <t>すみれ</t>
  </si>
  <si>
    <t>こもれび</t>
  </si>
  <si>
    <t>ひまわり</t>
  </si>
  <si>
    <t>なのはな</t>
  </si>
  <si>
    <t>こすもす</t>
  </si>
  <si>
    <t>さくら</t>
  </si>
  <si>
    <t>3220200020</t>
  </si>
  <si>
    <t>あおぞら</t>
  </si>
  <si>
    <t>3220200038</t>
  </si>
  <si>
    <t>0854-22-5763</t>
  </si>
  <si>
    <t>3220200046</t>
  </si>
  <si>
    <t>3220400018</t>
  </si>
  <si>
    <t>あにまーと</t>
  </si>
  <si>
    <t>くれーる</t>
  </si>
  <si>
    <t>3220400026</t>
  </si>
  <si>
    <t>ふたばホーム</t>
  </si>
  <si>
    <t>51</t>
  </si>
  <si>
    <t>たんぽぽ</t>
  </si>
  <si>
    <t>つくし</t>
  </si>
  <si>
    <t>すずらん</t>
  </si>
  <si>
    <t>つばさ</t>
  </si>
  <si>
    <t>なでしこ</t>
  </si>
  <si>
    <t>すてっぷ</t>
  </si>
  <si>
    <t>3220400034</t>
  </si>
  <si>
    <t>マレアンジェロ</t>
  </si>
  <si>
    <t>シエロアンジェラ</t>
  </si>
  <si>
    <t>3220400059</t>
  </si>
  <si>
    <t>グループホーム光風園</t>
  </si>
  <si>
    <t>きずな</t>
  </si>
  <si>
    <t>しおさい</t>
  </si>
  <si>
    <t>いこいの家かぜ</t>
  </si>
  <si>
    <t>いこいの家ひかり</t>
  </si>
  <si>
    <t>共同生活事業所　つばめ</t>
  </si>
  <si>
    <t>つばめ</t>
  </si>
  <si>
    <t>3220400075</t>
  </si>
  <si>
    <t>グループホーム　彩華荘</t>
  </si>
  <si>
    <t>0853-62-3304</t>
  </si>
  <si>
    <t>グループホーム　彩風荘</t>
  </si>
  <si>
    <t>3220400117</t>
  </si>
  <si>
    <t>ふあっとほおむ</t>
  </si>
  <si>
    <t>3220400133</t>
  </si>
  <si>
    <t>ハートフルホームかんど</t>
  </si>
  <si>
    <t>0853-24-3838</t>
  </si>
  <si>
    <t>0853-24-3830</t>
  </si>
  <si>
    <t>医療法人　かんど会</t>
  </si>
  <si>
    <t>3220400158</t>
  </si>
  <si>
    <t>特定非営利活動法人ＩＺＵＭＯ自立支援センター</t>
  </si>
  <si>
    <t>3220400166</t>
  </si>
  <si>
    <t>わんぱくハウス</t>
  </si>
  <si>
    <t>特定非営利活動法人　サポートセンターどりーむ</t>
  </si>
  <si>
    <t>3220400174</t>
  </si>
  <si>
    <t>共同生活援助事業所わくわくホーム</t>
  </si>
  <si>
    <t>3220400182</t>
  </si>
  <si>
    <t>共同生活援助　ウェルガーデンたんぽぽ</t>
  </si>
  <si>
    <t>0853-20-1505</t>
  </si>
  <si>
    <t>0853-20-1507</t>
  </si>
  <si>
    <t>有限会社ウェルガーデンたんぽぽ</t>
  </si>
  <si>
    <t>3220400190</t>
  </si>
  <si>
    <t>さくらトパーズ</t>
  </si>
  <si>
    <t>0853-48-9045</t>
  </si>
  <si>
    <t>0853-48-9008</t>
  </si>
  <si>
    <t>株式会社さくら</t>
  </si>
  <si>
    <t>さくらトパーズＡ棟</t>
  </si>
  <si>
    <t>さくらトパーズＢ棟</t>
  </si>
  <si>
    <t>3220400208</t>
  </si>
  <si>
    <t>共同生活援助事業所　ビーターベース</t>
  </si>
  <si>
    <t>3220400216</t>
  </si>
  <si>
    <t>グループホームこはれ</t>
  </si>
  <si>
    <t>3220400224</t>
  </si>
  <si>
    <t>ユナイト</t>
  </si>
  <si>
    <t>0853-77-9377</t>
  </si>
  <si>
    <t>0853-77-4440</t>
  </si>
  <si>
    <t>ユナイトＡ棟1階</t>
  </si>
  <si>
    <t>ユナイトＡ棟2階</t>
  </si>
  <si>
    <t>3220400232</t>
  </si>
  <si>
    <t>ソーシャルインクルーホーム出雲常松町</t>
  </si>
  <si>
    <t>ソーシャルインクルーホーム出雲常松町Ⅰ</t>
  </si>
  <si>
    <t>3220400240</t>
  </si>
  <si>
    <t>グループホーム　ＤＯＺＥ</t>
  </si>
  <si>
    <t>6930029</t>
  </si>
  <si>
    <t>090-5267-3839</t>
  </si>
  <si>
    <t>株式会社　ＲＥＰＰＬＵＳ</t>
  </si>
  <si>
    <t>3220500015</t>
  </si>
  <si>
    <t>グループホーム清風園</t>
  </si>
  <si>
    <t>すみれ寮</t>
  </si>
  <si>
    <t>れんげ寮</t>
  </si>
  <si>
    <t>コーポ亀の子Ⅲ</t>
  </si>
  <si>
    <t>3220500031</t>
  </si>
  <si>
    <t>タートルホーム</t>
  </si>
  <si>
    <t>コーポ亀の子Ⅱ</t>
  </si>
  <si>
    <t>3220500056</t>
  </si>
  <si>
    <t>グループホーム　やない</t>
  </si>
  <si>
    <t>グループホームコア・みらい</t>
  </si>
  <si>
    <t>3220500064</t>
  </si>
  <si>
    <t>グループホーム昇陽会</t>
  </si>
  <si>
    <t>0854-82-5960</t>
  </si>
  <si>
    <t>グループホームすぎな寮</t>
  </si>
  <si>
    <t>グループホームはまなす</t>
  </si>
  <si>
    <t>3220500072</t>
  </si>
  <si>
    <t>グループホーム銀の鳩</t>
  </si>
  <si>
    <t>グループホーム風</t>
  </si>
  <si>
    <t>グループホーム花</t>
  </si>
  <si>
    <t>3220600021</t>
  </si>
  <si>
    <t>輝</t>
  </si>
  <si>
    <t>社会福祉法人島根整肢学園</t>
  </si>
  <si>
    <t>3220600039</t>
  </si>
  <si>
    <t>はづみ</t>
  </si>
  <si>
    <t>江津コンクリート株式会社</t>
  </si>
  <si>
    <t>ハッピー</t>
  </si>
  <si>
    <t>3220600047</t>
  </si>
  <si>
    <t>83</t>
  </si>
  <si>
    <t>グループホーム青山１丁目</t>
  </si>
  <si>
    <t>グループホーム青山２丁目</t>
  </si>
  <si>
    <t>グループホーム青山３丁目</t>
  </si>
  <si>
    <t>グループホーム青山４丁目</t>
  </si>
  <si>
    <t>グループホーム青山５丁目</t>
  </si>
  <si>
    <t>グループホーム青山６丁目</t>
  </si>
  <si>
    <t>グループホーム青山7丁目</t>
  </si>
  <si>
    <t>グループホーム青山８丁目</t>
  </si>
  <si>
    <t>かたにわホーム</t>
  </si>
  <si>
    <t>ながさわホーム</t>
  </si>
  <si>
    <t>えきまえホーム</t>
  </si>
  <si>
    <t>しんまちホーム</t>
  </si>
  <si>
    <t>ヴィラとのまち</t>
  </si>
  <si>
    <t>3220600054</t>
  </si>
  <si>
    <t>3220700011</t>
  </si>
  <si>
    <t>0855-23-2295</t>
  </si>
  <si>
    <t>0855-27-2295</t>
  </si>
  <si>
    <t>39</t>
  </si>
  <si>
    <t>桑雲寮</t>
  </si>
  <si>
    <t>さつきホーム</t>
  </si>
  <si>
    <t>なかやホーム</t>
  </si>
  <si>
    <t>しんがいホーム</t>
  </si>
  <si>
    <t>さくらホーム</t>
  </si>
  <si>
    <t>きぼうホーム</t>
  </si>
  <si>
    <t>26</t>
  </si>
  <si>
    <t>3220700029</t>
  </si>
  <si>
    <t>ぴゅあほーむ</t>
  </si>
  <si>
    <t>3220700052</t>
  </si>
  <si>
    <t>共同生活援助・共同生活介護事業所「港夢」</t>
  </si>
  <si>
    <t>港夢１号</t>
  </si>
  <si>
    <t>港夢２号</t>
  </si>
  <si>
    <t>港夢３号</t>
  </si>
  <si>
    <t>港夢５号</t>
  </si>
  <si>
    <t>港夢４号</t>
  </si>
  <si>
    <t>港夢６号</t>
  </si>
  <si>
    <t>港夢７号</t>
  </si>
  <si>
    <t>港夢６号・サテライト</t>
  </si>
  <si>
    <t>港夢８号</t>
  </si>
  <si>
    <t>港夢９号</t>
  </si>
  <si>
    <t>3220700060</t>
  </si>
  <si>
    <t>Ｔａｕｒｕｓ　Ｈｏｕｓｅ</t>
  </si>
  <si>
    <t>Ｌｅｏ　Ｈｏｕｓｅ</t>
  </si>
  <si>
    <t>3220700078</t>
  </si>
  <si>
    <t>共同生活援助事業所　ＭＹ　ＨＯＭＥ</t>
  </si>
  <si>
    <t>とのまち</t>
  </si>
  <si>
    <t>3220700086</t>
  </si>
  <si>
    <t>グループホーム　みやちゃん家</t>
  </si>
  <si>
    <t>グループホームみやちゃん家弐番館</t>
  </si>
  <si>
    <t>3220800027</t>
  </si>
  <si>
    <t>希望寮</t>
  </si>
  <si>
    <t>のぞみ寮</t>
  </si>
  <si>
    <t>万葉寮</t>
  </si>
  <si>
    <t>雪舟寮</t>
  </si>
  <si>
    <t>乙吉寮</t>
  </si>
  <si>
    <t>共同生活ホーム　赤とんぼ</t>
  </si>
  <si>
    <t>共同生活ホーム　さくら</t>
  </si>
  <si>
    <t>共同生活ホーム　つくし</t>
  </si>
  <si>
    <t>きぼう</t>
  </si>
  <si>
    <t>吉田寮</t>
  </si>
  <si>
    <t>3220800068</t>
  </si>
  <si>
    <t>グループホーム光ヶ丘Ⅱ</t>
  </si>
  <si>
    <t>3220800076</t>
  </si>
  <si>
    <t>グループホーム　松の実</t>
  </si>
  <si>
    <t>3220800084</t>
  </si>
  <si>
    <t>グループホーム風の丘</t>
  </si>
  <si>
    <t>0856-31-1378</t>
  </si>
  <si>
    <t>3220800092</t>
  </si>
  <si>
    <t>ボクの家</t>
  </si>
  <si>
    <t>08080678541</t>
  </si>
  <si>
    <t>0856-22-2496</t>
  </si>
  <si>
    <t>マターナル株式会社</t>
  </si>
  <si>
    <t>わたしんち</t>
  </si>
  <si>
    <t>3220800100</t>
  </si>
  <si>
    <t>ばすけっと益田事業所</t>
  </si>
  <si>
    <t>6980007</t>
  </si>
  <si>
    <t>0856-25-7022</t>
  </si>
  <si>
    <t>社会福祉法人　E・G・F</t>
  </si>
  <si>
    <t>グループホーム絆</t>
  </si>
  <si>
    <t>グループホーム要</t>
  </si>
  <si>
    <t>3220800118</t>
  </si>
  <si>
    <t>グループホームふぁみりえ</t>
  </si>
  <si>
    <t>6980023</t>
  </si>
  <si>
    <t>0856-32-1110</t>
  </si>
  <si>
    <t>0856-32-1120</t>
  </si>
  <si>
    <t>3220800126</t>
  </si>
  <si>
    <t>ペット共生型障がい者グループホーム　わおん益田</t>
  </si>
  <si>
    <t>08028940417</t>
  </si>
  <si>
    <t>HAWPOK合同会社</t>
  </si>
  <si>
    <t>ペット共生型障がい者グループホームわおん益田</t>
  </si>
  <si>
    <t>3221300001</t>
  </si>
  <si>
    <t>3221300019</t>
  </si>
  <si>
    <t>6991533</t>
  </si>
  <si>
    <t>0854-54-0298</t>
  </si>
  <si>
    <t>3221400017</t>
  </si>
  <si>
    <t>きすきひまわりの家</t>
  </si>
  <si>
    <t>きすきたんぽぽの家</t>
  </si>
  <si>
    <t>3221400025</t>
  </si>
  <si>
    <t>グループホームヴィラかすみ</t>
  </si>
  <si>
    <t>6902706</t>
  </si>
  <si>
    <t>0854-62-0863</t>
  </si>
  <si>
    <t>3221400033</t>
  </si>
  <si>
    <t>グループホーム　レインボーハイツ</t>
  </si>
  <si>
    <t>グループホームレインボーハイツ</t>
  </si>
  <si>
    <t>グループホームいいしハイツ</t>
  </si>
  <si>
    <t>グループホームこじょうハイツ</t>
  </si>
  <si>
    <t>グループホームはるひハイツ</t>
  </si>
  <si>
    <t>3221400041</t>
  </si>
  <si>
    <t>共同生活援助事業所グループホーム山楽園</t>
  </si>
  <si>
    <t>グループホーム銀杏</t>
  </si>
  <si>
    <t>グループホーム山楽園</t>
  </si>
  <si>
    <t>3221400058</t>
  </si>
  <si>
    <t>障害者グループホーム　風車の舎</t>
  </si>
  <si>
    <t>3221500014</t>
  </si>
  <si>
    <t>ピアハウス　あすなろ</t>
  </si>
  <si>
    <t>3221600012</t>
  </si>
  <si>
    <t>湖西寮</t>
  </si>
  <si>
    <t>しんかわホーム</t>
  </si>
  <si>
    <t>なじまホーム</t>
  </si>
  <si>
    <t>なじまホームⅡ</t>
  </si>
  <si>
    <t>なじまホームⅢ</t>
  </si>
  <si>
    <t>おひさま</t>
  </si>
  <si>
    <t>3221600038</t>
  </si>
  <si>
    <t>桑友グループホーム</t>
  </si>
  <si>
    <t>ライブハウス</t>
  </si>
  <si>
    <t>ハイツマルベリー１</t>
  </si>
  <si>
    <t>ハイツマルベリー２</t>
  </si>
  <si>
    <t>ハイツマルベリー３</t>
  </si>
  <si>
    <t>ハイツマルベリー４</t>
  </si>
  <si>
    <t>ここるⅠ</t>
  </si>
  <si>
    <t>ここるⅡ</t>
  </si>
  <si>
    <t>3221800018</t>
  </si>
  <si>
    <t>ハートホーム</t>
  </si>
  <si>
    <t>6960221</t>
  </si>
  <si>
    <t>0855-83-1944</t>
  </si>
  <si>
    <t>ハートホーム順庵原</t>
  </si>
  <si>
    <t>ハートホーム瑞芽</t>
  </si>
  <si>
    <t>ハートホームこもれび</t>
  </si>
  <si>
    <t>3221800026</t>
  </si>
  <si>
    <t>サポートハウスあおば</t>
  </si>
  <si>
    <t>サポートハウスさくら</t>
  </si>
  <si>
    <t>サポートハウスさつき</t>
  </si>
  <si>
    <t>サポートハウスはづき</t>
  </si>
  <si>
    <t>3221820008</t>
  </si>
  <si>
    <t>グループホーム緑風園</t>
  </si>
  <si>
    <t>わかくさ</t>
  </si>
  <si>
    <t>3221820016</t>
  </si>
  <si>
    <t>明和寮</t>
  </si>
  <si>
    <t>春風荘</t>
  </si>
  <si>
    <t>青雲荘</t>
  </si>
  <si>
    <t>ドリーム荘</t>
  </si>
  <si>
    <t>ひなた</t>
  </si>
  <si>
    <t>グループホームあおい</t>
  </si>
  <si>
    <t>グループホームかがやき</t>
  </si>
  <si>
    <t>3222100020</t>
  </si>
  <si>
    <t>6995514</t>
  </si>
  <si>
    <t>あまの里２</t>
  </si>
  <si>
    <t>3222200028</t>
  </si>
  <si>
    <t>62</t>
  </si>
  <si>
    <t>にまホーム</t>
  </si>
  <si>
    <t>汐の浜荘</t>
  </si>
  <si>
    <t>夕陽ヶ丘ハイツ</t>
  </si>
  <si>
    <t>ながみ</t>
  </si>
  <si>
    <t>憩の家</t>
  </si>
  <si>
    <t>いつき荘</t>
  </si>
  <si>
    <t>やな</t>
  </si>
  <si>
    <t>さやま荘</t>
  </si>
  <si>
    <t>みなずき</t>
  </si>
  <si>
    <t>はるかぜ</t>
  </si>
  <si>
    <t>みさき</t>
  </si>
  <si>
    <t>3222200044</t>
  </si>
  <si>
    <t>3222210001</t>
  </si>
  <si>
    <t>ハイツ・シオン</t>
  </si>
  <si>
    <t>ハイツ・シオンⅡ</t>
  </si>
  <si>
    <t>ハイツ・シオンⅢ</t>
  </si>
  <si>
    <t>3222230033</t>
  </si>
  <si>
    <t>ゆめ</t>
  </si>
  <si>
    <t>ライム</t>
  </si>
  <si>
    <t>きらら</t>
  </si>
  <si>
    <t>計画相談支援</t>
  </si>
  <si>
    <t>地域移行支援</t>
  </si>
  <si>
    <t>地域定着支援</t>
  </si>
  <si>
    <t>社会福祉法人シオンの園</t>
  </si>
  <si>
    <t>3230200010</t>
  </si>
  <si>
    <t>安来地域活動支援センター　ステップ</t>
  </si>
  <si>
    <t>3230200044</t>
  </si>
  <si>
    <t>3230200051</t>
  </si>
  <si>
    <t>社会福祉法人せんだん会</t>
  </si>
  <si>
    <t>3230200069</t>
  </si>
  <si>
    <t>相談支援センターサポーターズ</t>
  </si>
  <si>
    <t>6920204</t>
  </si>
  <si>
    <t>05037085089</t>
  </si>
  <si>
    <t>0854-26-4326</t>
  </si>
  <si>
    <t>一般社団法人雲伯福祉会</t>
  </si>
  <si>
    <t>3230200077</t>
  </si>
  <si>
    <t>相談支援事業所らぱん</t>
  </si>
  <si>
    <t>0854-26-4577</t>
  </si>
  <si>
    <t>0854-26-4013</t>
  </si>
  <si>
    <t>特定非営利活動法人faith to face</t>
  </si>
  <si>
    <t>3230400016</t>
  </si>
  <si>
    <t>ケアプラン　やわらぎ</t>
  </si>
  <si>
    <t>3230400024</t>
  </si>
  <si>
    <t>相談支援事業所ハートピア出雲</t>
  </si>
  <si>
    <t>0853-23-2720</t>
  </si>
  <si>
    <t>0853-23-2721</t>
  </si>
  <si>
    <t>3230400040</t>
  </si>
  <si>
    <t>相談支援事業所　かのん</t>
  </si>
  <si>
    <t>0853-25-8811</t>
  </si>
  <si>
    <t>3230400057</t>
  </si>
  <si>
    <t>障がい児入所施設さざなみ学園</t>
  </si>
  <si>
    <t>3230400065</t>
  </si>
  <si>
    <t>出雲サンホーム　相談支援事業所</t>
  </si>
  <si>
    <t>3230400073</t>
  </si>
  <si>
    <t>ふあっと</t>
  </si>
  <si>
    <t>3230400081</t>
  </si>
  <si>
    <t>ＣＳいずも相談支援事業所</t>
  </si>
  <si>
    <t>3230400099</t>
  </si>
  <si>
    <t>相談支援事業所　光風園</t>
  </si>
  <si>
    <t>3230400107</t>
  </si>
  <si>
    <t>指定特定相談支援事業所　フライエ</t>
  </si>
  <si>
    <t>0853-25-3949</t>
  </si>
  <si>
    <t>0853-25-3952</t>
  </si>
  <si>
    <t>医療法人　エスポアール出雲クリニック</t>
  </si>
  <si>
    <t>3230400123</t>
  </si>
  <si>
    <t>プレーゲ</t>
  </si>
  <si>
    <t>0853-62-2977</t>
  </si>
  <si>
    <t>0853-63-7662</t>
  </si>
  <si>
    <t>3230400149</t>
  </si>
  <si>
    <t>3230400156</t>
  </si>
  <si>
    <t>6930511</t>
  </si>
  <si>
    <t>3230400172</t>
  </si>
  <si>
    <t>3230400206</t>
  </si>
  <si>
    <t>児童発達支援センターわっこ　相談支援事業所</t>
  </si>
  <si>
    <t>3230400214</t>
  </si>
  <si>
    <t>ＮＰＯ法人たすけあい平田</t>
  </si>
  <si>
    <t>3230400222</t>
  </si>
  <si>
    <t>くま＆ローズマリー相談室</t>
  </si>
  <si>
    <t>0853-77-4332</t>
  </si>
  <si>
    <t>0853-77-4483</t>
  </si>
  <si>
    <t>合同会社　花麗</t>
  </si>
  <si>
    <t>特定相談支援事業所　ぽてとはうす</t>
  </si>
  <si>
    <t>3230400255</t>
  </si>
  <si>
    <t>山根クリニック特定相談支援事業所</t>
  </si>
  <si>
    <t>0853-21-2810</t>
  </si>
  <si>
    <t>0853-21-2880</t>
  </si>
  <si>
    <t>医療法人山根クリニック</t>
  </si>
  <si>
    <t>3230400263</t>
  </si>
  <si>
    <t>3230400271</t>
  </si>
  <si>
    <t>相談支援事業所　わんぱく</t>
  </si>
  <si>
    <t>3230400297</t>
  </si>
  <si>
    <t>相談支援事業所　りこっと</t>
  </si>
  <si>
    <t>3230400305</t>
  </si>
  <si>
    <t>相談支援事業所　麦の家</t>
  </si>
  <si>
    <t>3230400321</t>
  </si>
  <si>
    <t>3230400339</t>
  </si>
  <si>
    <t>相談支援事業所　ビリエット</t>
  </si>
  <si>
    <t>0853-77-5147</t>
  </si>
  <si>
    <t>0853-77-6506</t>
  </si>
  <si>
    <t>一般社団法人ビリエット</t>
  </si>
  <si>
    <t>3230400347</t>
  </si>
  <si>
    <t>いんくるネットいずも</t>
  </si>
  <si>
    <t>6930213</t>
  </si>
  <si>
    <t>0853-77-6212</t>
  </si>
  <si>
    <t>0853-77-5325</t>
  </si>
  <si>
    <t>一般社団法人インクルージョンしまね</t>
  </si>
  <si>
    <t>いんくるネット</t>
  </si>
  <si>
    <t>3230400354</t>
  </si>
  <si>
    <t>相談支援事業所　リレーション</t>
  </si>
  <si>
    <t>6930063</t>
  </si>
  <si>
    <t>0853-25-7353</t>
  </si>
  <si>
    <t>0853-25-7533</t>
  </si>
  <si>
    <t>株式会社　エンブリス</t>
  </si>
  <si>
    <t>3230400362</t>
  </si>
  <si>
    <t>あいか相談支援事業所</t>
  </si>
  <si>
    <t>株式会社いずもえん</t>
  </si>
  <si>
    <t>3230400370</t>
  </si>
  <si>
    <t>クオーレ</t>
  </si>
  <si>
    <t>0853-31-4055</t>
  </si>
  <si>
    <t>特定非営利活動法人　河南はつらつセンター</t>
  </si>
  <si>
    <t>3230400388</t>
  </si>
  <si>
    <t>特定相談支援事業所つなぐ</t>
  </si>
  <si>
    <t>0853-77-9543</t>
  </si>
  <si>
    <t>0853-77-9841</t>
  </si>
  <si>
    <t>合同会社ツナグ</t>
  </si>
  <si>
    <t>3230400404</t>
  </si>
  <si>
    <t>相談支援事業所ミライカ</t>
  </si>
  <si>
    <t>株式会社結水織</t>
  </si>
  <si>
    <t>3230400412</t>
  </si>
  <si>
    <t>相談支援事業所りこっと</t>
  </si>
  <si>
    <t>0853-77-5966</t>
  </si>
  <si>
    <t>3230400420</t>
  </si>
  <si>
    <t>へいあん堂</t>
  </si>
  <si>
    <t>0853-25-8495</t>
  </si>
  <si>
    <t>合同会社桃李</t>
  </si>
  <si>
    <t>3230400438</t>
  </si>
  <si>
    <t>相談支援事業所フィリア</t>
  </si>
  <si>
    <t>3230400446</t>
  </si>
  <si>
    <t>相談支援事業所PICO</t>
  </si>
  <si>
    <t>090-3464-2874</t>
  </si>
  <si>
    <t>合同会社たね</t>
  </si>
  <si>
    <t>090-6841-6484</t>
  </si>
  <si>
    <t>3230500013</t>
  </si>
  <si>
    <t>亀の子サポートセンター</t>
  </si>
  <si>
    <t>0854-83-7278</t>
  </si>
  <si>
    <t>0854-82-3952</t>
  </si>
  <si>
    <t>3230500021</t>
  </si>
  <si>
    <t>0854-82-5308</t>
  </si>
  <si>
    <t>3230500039</t>
  </si>
  <si>
    <t>相談支援事業所　えーる</t>
  </si>
  <si>
    <t>0854-86-8221</t>
  </si>
  <si>
    <t>3230600011</t>
  </si>
  <si>
    <t>島根整肢学園</t>
  </si>
  <si>
    <t>3230600029</t>
  </si>
  <si>
    <t>相談支援センターえん</t>
  </si>
  <si>
    <t>0855-52-1477</t>
  </si>
  <si>
    <t>合同会社えん</t>
  </si>
  <si>
    <t>3230600052</t>
  </si>
  <si>
    <t>0855-54-3123</t>
  </si>
  <si>
    <t>3230700019</t>
  </si>
  <si>
    <t>3230700027</t>
  </si>
  <si>
    <t>地域生活支援センターらいふ</t>
  </si>
  <si>
    <t>0855-22-0908</t>
  </si>
  <si>
    <t>3230700035</t>
  </si>
  <si>
    <t>相談支援事業所ぴゅあサポート</t>
  </si>
  <si>
    <t>3230700043</t>
  </si>
  <si>
    <t>相談支援事業所あかり</t>
  </si>
  <si>
    <t>特定非営利活動法人海</t>
  </si>
  <si>
    <t>3230700068</t>
  </si>
  <si>
    <t>指定特定相談支援事業所　結い</t>
  </si>
  <si>
    <t>0855-28-7580</t>
  </si>
  <si>
    <t>0855-28-7581</t>
  </si>
  <si>
    <t>3230700076</t>
  </si>
  <si>
    <t>相談支援事業所　Ｌｕｃｅ</t>
  </si>
  <si>
    <t>サポート相談室玄季な夢來</t>
  </si>
  <si>
    <t>6970034</t>
  </si>
  <si>
    <t>0855-28-7654</t>
  </si>
  <si>
    <t>0855-28-7644</t>
  </si>
  <si>
    <t>3230700100</t>
  </si>
  <si>
    <t>相談支援事業所　ＭＹ　ＰＬＡＮ</t>
  </si>
  <si>
    <t>3230700118</t>
  </si>
  <si>
    <t>相談支援事業所　くろーばー</t>
  </si>
  <si>
    <t>0855-25-5544</t>
  </si>
  <si>
    <t>0855-25-5567</t>
  </si>
  <si>
    <t>有限会社　江木商事</t>
  </si>
  <si>
    <t>3230700126</t>
  </si>
  <si>
    <t>雨のち晴れ</t>
  </si>
  <si>
    <t>ＮＰＯ法人　あったかいいねっと</t>
  </si>
  <si>
    <t>3230700134</t>
  </si>
  <si>
    <t>相談支援事業所　りべる</t>
  </si>
  <si>
    <t>0855-25-8008</t>
  </si>
  <si>
    <t>0855-25-8420</t>
  </si>
  <si>
    <t>3230700142</t>
  </si>
  <si>
    <t>有限会社　髙村</t>
  </si>
  <si>
    <t>3230800017</t>
  </si>
  <si>
    <t>相談支援事業所　ポケットプラザ</t>
  </si>
  <si>
    <t>3230800025</t>
  </si>
  <si>
    <t>相談支援事業所ほっと</t>
  </si>
  <si>
    <t>3230800041</t>
  </si>
  <si>
    <t>ラポール宝生苑</t>
  </si>
  <si>
    <t>0856-32-0720</t>
  </si>
  <si>
    <t>3230800066</t>
  </si>
  <si>
    <t>ここから相談所そら</t>
  </si>
  <si>
    <t>3230800074</t>
  </si>
  <si>
    <t>相談支援事業所ぷらっと</t>
  </si>
  <si>
    <t>0856-32-1203</t>
  </si>
  <si>
    <t>社会福祉法人Ｅ．Ｇ．Ｆ</t>
  </si>
  <si>
    <t>3231300017</t>
  </si>
  <si>
    <t>ＮＰＯ法人ふきのとう　指定相談支援事業所</t>
  </si>
  <si>
    <t>3231300025</t>
  </si>
  <si>
    <t>サポートセンターけやき</t>
  </si>
  <si>
    <t>3231400023</t>
  </si>
  <si>
    <t>指定相談支援事業所そよかぜ館</t>
  </si>
  <si>
    <t>0854-42-8011</t>
  </si>
  <si>
    <t>0854-42-2727</t>
  </si>
  <si>
    <t>0854-45-0021</t>
  </si>
  <si>
    <t>3231400031</t>
  </si>
  <si>
    <t>きすき相談支援センターおれんじ</t>
  </si>
  <si>
    <t>0854-47-7101</t>
  </si>
  <si>
    <t>3231400049</t>
  </si>
  <si>
    <t>障害者相談支援事業所山楽園</t>
  </si>
  <si>
    <t>障害者相談支援センター</t>
  </si>
  <si>
    <t>3231400064</t>
  </si>
  <si>
    <t>かも社会就労センター障害者相談支援事業所</t>
  </si>
  <si>
    <t>0854-49-8127</t>
  </si>
  <si>
    <t>3231400072</t>
  </si>
  <si>
    <t>相談支援事業所ふれんど</t>
  </si>
  <si>
    <t>特定非営利活動法人ふれんど</t>
  </si>
  <si>
    <t>0854-42-8255</t>
  </si>
  <si>
    <t>3231400080</t>
  </si>
  <si>
    <t>相談支援事業所あおぞら</t>
  </si>
  <si>
    <t>0854-43-9555</t>
  </si>
  <si>
    <t>0854-43-9556</t>
  </si>
  <si>
    <t>3231400098</t>
  </si>
  <si>
    <t>相談支援事業所　みとや</t>
  </si>
  <si>
    <t>0854-45-5294</t>
  </si>
  <si>
    <t>3231400106</t>
  </si>
  <si>
    <t>相談支援事業所　未来の華</t>
  </si>
  <si>
    <t>株式会社　あゆみ</t>
  </si>
  <si>
    <t>3231500020</t>
  </si>
  <si>
    <t>飯南町社会福祉協議会　障がい者相談支援事業所</t>
  </si>
  <si>
    <t>0854-76-2611</t>
  </si>
  <si>
    <t>3231500038</t>
  </si>
  <si>
    <t>相談支援事業所あゆみ</t>
  </si>
  <si>
    <t>相談支援事業所　あゆみ</t>
  </si>
  <si>
    <t>3231600010</t>
  </si>
  <si>
    <t>3231600028</t>
  </si>
  <si>
    <t>3231800024</t>
  </si>
  <si>
    <t>ハートフルみずほ</t>
  </si>
  <si>
    <t>社会福祉法人おおなん福祉会</t>
  </si>
  <si>
    <t>3231800032</t>
  </si>
  <si>
    <t>相談支援事業所　緑風園</t>
  </si>
  <si>
    <t>3231800040</t>
  </si>
  <si>
    <t>サポートステーションおりーぶ</t>
  </si>
  <si>
    <t>0855-95-2383</t>
  </si>
  <si>
    <t>3231800057</t>
  </si>
  <si>
    <t>サポートセンターおおち</t>
  </si>
  <si>
    <t>3232100010</t>
  </si>
  <si>
    <t>よしかの里相談事業所パレット</t>
  </si>
  <si>
    <t>0856-77-1552</t>
  </si>
  <si>
    <t>0856-77-1553</t>
  </si>
  <si>
    <t>よしかの里相談支援事業所　パレット</t>
  </si>
  <si>
    <t>3232100028</t>
  </si>
  <si>
    <t>吉賀町地域包括支援センター</t>
  </si>
  <si>
    <t>0856-77-3123</t>
  </si>
  <si>
    <t>0856-77-3124</t>
  </si>
  <si>
    <t>社会福祉法人吉賀町社会福祉協議会</t>
  </si>
  <si>
    <t>3232100044</t>
  </si>
  <si>
    <t>津和野町社会福祉協議会</t>
  </si>
  <si>
    <t>津和野相談支援事業所</t>
  </si>
  <si>
    <t>3232100051</t>
  </si>
  <si>
    <t>相談支援事業所　くすのき</t>
  </si>
  <si>
    <t>3232100069</t>
  </si>
  <si>
    <t>3232200018</t>
  </si>
  <si>
    <t>海士町障害者相談支援センター</t>
  </si>
  <si>
    <t>08514-2-1823</t>
  </si>
  <si>
    <t>08514-2-1633</t>
  </si>
  <si>
    <t>海士町</t>
  </si>
  <si>
    <t>08514-2-0208</t>
  </si>
  <si>
    <t>3232200026</t>
  </si>
  <si>
    <t>太陽</t>
  </si>
  <si>
    <t>社会福祉法人わかば</t>
  </si>
  <si>
    <t>3232200034</t>
  </si>
  <si>
    <t>西ノ島町障害者相談支援センター</t>
  </si>
  <si>
    <t>6840211</t>
  </si>
  <si>
    <t>08514-6-0103</t>
  </si>
  <si>
    <t>08514-6-0683</t>
  </si>
  <si>
    <t>西ノ島町</t>
  </si>
  <si>
    <t>3232200042</t>
  </si>
  <si>
    <t>相談支援事業所シオン</t>
  </si>
  <si>
    <t>障害者相談支援センター　ウェーブ</t>
  </si>
  <si>
    <t>3232200067</t>
  </si>
  <si>
    <t>相談支援事業所　にじ</t>
  </si>
  <si>
    <t>3232200091</t>
  </si>
  <si>
    <t>所在地</t>
    <rPh sb="0" eb="3">
      <t>ショザイチ</t>
    </rPh>
    <phoneticPr fontId="1"/>
  </si>
  <si>
    <t>休止中</t>
  </si>
  <si>
    <t>休止中</t>
    <rPh sb="0" eb="3">
      <t>キュウシチュウ</t>
    </rPh>
    <phoneticPr fontId="1"/>
  </si>
  <si>
    <t/>
  </si>
  <si>
    <t>郵便番号</t>
    <phoneticPr fontId="1"/>
  </si>
  <si>
    <t>島根県安来市安来町８９９－１</t>
  </si>
  <si>
    <t>島根県安来市飯梨町３０３－１</t>
  </si>
  <si>
    <t>島根県安来市安来町９２７－２</t>
  </si>
  <si>
    <t>島根県安来市植田町２２６番地１０</t>
  </si>
  <si>
    <t>島根県安来市植田町２２６－１０</t>
  </si>
  <si>
    <t>島根県安来市伯太町東母里５３１</t>
  </si>
  <si>
    <t>島根県安来市広瀬町広瀬１５９０</t>
  </si>
  <si>
    <t>島根県安来市安来町９５４－１</t>
  </si>
  <si>
    <t>島根県安来市飯島町字川尻１５１４番地</t>
  </si>
  <si>
    <t>島根県安来市飯島町字川尻１５１４</t>
  </si>
  <si>
    <t>島根県安来市飯島町１２０５番地１</t>
  </si>
  <si>
    <t>島根県安来市飯島町293番地25</t>
  </si>
  <si>
    <t>島根県安来市今津町38</t>
  </si>
  <si>
    <t>島根県安来市飯島町字川尻1233-3</t>
  </si>
  <si>
    <t>島根県安来市安来町９２７番地２</t>
  </si>
  <si>
    <t>島根県安来市伯太町安田宮内１７６番地</t>
  </si>
  <si>
    <t>島根県安来市安来町８２６-６</t>
  </si>
  <si>
    <t>島根県隠岐郡隠岐の島町岬町中の津四３０９－１</t>
  </si>
  <si>
    <t>島根県隠岐郡隠岐の島町都万２５８２－１</t>
  </si>
  <si>
    <t>島根県隠岐郡隠岐の島町上西蓮花畑１１－２</t>
  </si>
  <si>
    <t>島根県隠岐郡隠岐の島町岬町中ノ津四．３０２番地</t>
  </si>
  <si>
    <t>島根県隠岐郡隠岐の島町加茂414</t>
  </si>
  <si>
    <t>島根県隠岐郡隠岐の島町都万2582番地１</t>
  </si>
  <si>
    <t>島根県隠岐郡隠岐の島町北方２７８－２</t>
  </si>
  <si>
    <t>島根県隠岐郡隠岐の島町岬町中ノ津四３０２番地</t>
  </si>
  <si>
    <t>島根県隠岐郡隠岐の島町岬町中ノ津四３０２</t>
  </si>
  <si>
    <t>島根県隠岐郡隠岐の島町岬町中の津の四３０９－１</t>
  </si>
  <si>
    <t>島根県隠岐郡隠岐の島町岬町中ノ津ノ四275番地１</t>
  </si>
  <si>
    <t>島根県隠岐郡海士町大字海士３９６９－１</t>
  </si>
  <si>
    <t>島根県隠岐郡海士町大字海士１４８５番地</t>
  </si>
  <si>
    <t>島根県隠岐郡海士町大字海士１４７０番地１</t>
  </si>
  <si>
    <t>島根県隠岐郡海士町大字海士１４９０</t>
  </si>
  <si>
    <t>島根県隠岐郡海士町大字海士1485番地</t>
  </si>
  <si>
    <t>島根県隠岐郡西ノ島町大字別府２０５－８</t>
  </si>
  <si>
    <t>島根県隠岐郡西ノ島町美田３０７８－１９</t>
  </si>
  <si>
    <t>島根県隠岐郡西ノ島町浦添４５３番地</t>
  </si>
  <si>
    <t>島根県隠岐郡西ノ島町宇賀６９７番地</t>
  </si>
  <si>
    <t>島根県隠岐郡西ノ島町大字別府１４９－５</t>
  </si>
  <si>
    <t>島根県隠岐郡西ノ島町浦郷５３４</t>
  </si>
  <si>
    <t>島根県雲南市大東町仁和寺１９１８－７</t>
  </si>
  <si>
    <t>島根県雲南市加茂町宇治３２８</t>
  </si>
  <si>
    <t>島根県雲南市木次町東日登３５１－５</t>
  </si>
  <si>
    <t>島根県雲南市木次町東日登３５１番地５</t>
  </si>
  <si>
    <t>島根県雲南市木次町東日登３５６番地１６</t>
  </si>
  <si>
    <t>島根県雲南市掛合町掛合８５３－１</t>
  </si>
  <si>
    <t>島根県雲南市三刀屋町三刀屋１２１２－３</t>
  </si>
  <si>
    <t>島根県雲南市大東町大東１０３８</t>
  </si>
  <si>
    <t>島根県雲南市掛合町松笠２１５４番地１</t>
  </si>
  <si>
    <t>島根県雲南市掛合町松笠２１５４－１</t>
  </si>
  <si>
    <t>島根県雲南市木次町新市３番地</t>
  </si>
  <si>
    <t>島根県雲南市三刀屋町古城４５番地６</t>
  </si>
  <si>
    <t>島根県雲南市木次町東日登３５１ー５</t>
  </si>
  <si>
    <t>島根県雲南市加茂町宇治２５３－１</t>
  </si>
  <si>
    <t>島根県雲南市大東町仁和寺９３５－１</t>
  </si>
  <si>
    <t>島根県雲南市三刀屋町古城４７－１</t>
  </si>
  <si>
    <t>島根県雲南市木次町里方３０番地２</t>
  </si>
  <si>
    <t>島根県雲南市木次町里方</t>
  </si>
  <si>
    <t>島根県雲南市木次町里方６１６番地２</t>
  </si>
  <si>
    <t>島根県雲南市大東町須賀542</t>
  </si>
  <si>
    <t>島根県雲南市掛合町多根４９０</t>
  </si>
  <si>
    <t>島根県雲南市大東町大東１３１９－１４</t>
  </si>
  <si>
    <t>島根県雲南市木次町下熊谷１２５９番地１</t>
  </si>
  <si>
    <t>島根県雲南市三刀屋町三刀屋１２１２番地３</t>
  </si>
  <si>
    <t>島根県雲南市掛合町入間２８０－３</t>
  </si>
  <si>
    <t>島根県益田市美都町都茂１８７１－９</t>
  </si>
  <si>
    <t>島根県益田市須子町３－１</t>
  </si>
  <si>
    <t>島根県益田市横田町２０８０番地</t>
  </si>
  <si>
    <t>島根県益田市乙吉町イ１１０－１</t>
  </si>
  <si>
    <t>島根県益田市高津三丁目２３－１</t>
  </si>
  <si>
    <t>島根県益田市久城町５３１番地</t>
  </si>
  <si>
    <t>島根県益田市虫追町ロ３２０番地１００</t>
  </si>
  <si>
    <t>島根県益田市高津４－２４－１０</t>
  </si>
  <si>
    <t>島根県益田市匹見町匹見イ１２０８番地</t>
  </si>
  <si>
    <t>島根県益田市横田町２０８７番地１</t>
  </si>
  <si>
    <t>島根県益田市須子町３番１号</t>
  </si>
  <si>
    <t>島根県益田市横田町１７５１番地２</t>
  </si>
  <si>
    <t>島根県益田市高津町イ２３５４－５</t>
  </si>
  <si>
    <t>島根県益田市西平原町５５２－７</t>
  </si>
  <si>
    <t>島根県益田市駅前町３－１９</t>
  </si>
  <si>
    <t>島根県益田市乙吉町イ１０３－１</t>
  </si>
  <si>
    <t>島根県益田市戸田町イ１７０番地１</t>
  </si>
  <si>
    <t>島根県益田市高津三丁目イ２５１８－１７</t>
  </si>
  <si>
    <t>島根県益田市高津六丁目１８－２５</t>
  </si>
  <si>
    <t>島根県益田市高津四丁目６－４０</t>
  </si>
  <si>
    <t>島根県益田市横田町2087番地1</t>
  </si>
  <si>
    <t>島根県益田市須子町イ３３４番地９</t>
  </si>
  <si>
    <t>島根県益田市高津町イ２５５９－３</t>
  </si>
  <si>
    <t>島根県益田市高津４丁目２４番４号</t>
  </si>
  <si>
    <t>島根県益田市高津三丁目イ２５１８－７７</t>
  </si>
  <si>
    <t>島根県益田市高津４丁目６－１４</t>
  </si>
  <si>
    <t>島根県益田市昭和町1-36</t>
  </si>
  <si>
    <t>島根県益田市常盤町２－７</t>
  </si>
  <si>
    <t>島根県益田市高津町5丁目33番地10</t>
  </si>
  <si>
    <t>島根県益田市横田町２０８７－１</t>
  </si>
  <si>
    <t>島根県益田市久城町５３１</t>
  </si>
  <si>
    <t>島根県益田市駅前町９－２</t>
  </si>
  <si>
    <t>島根県江津市二宮町神主１９６４番地３１</t>
  </si>
  <si>
    <t>島根県江津市江津町１１１０</t>
  </si>
  <si>
    <t>島根県江津市後地町８２１</t>
  </si>
  <si>
    <t>島根県江津市桜江町小田１３８－１</t>
  </si>
  <si>
    <t>島根県江津市渡津町１９２６</t>
  </si>
  <si>
    <t>島根県江津市渡津町１９２６－１０</t>
  </si>
  <si>
    <t>島根県江津市和木町１１７３番地３</t>
  </si>
  <si>
    <t>島根県江津市江津町１１１０－２０</t>
  </si>
  <si>
    <t>島根県江津市桜江町谷住郷１７１３－１</t>
  </si>
  <si>
    <t>島根県江津市桜江町谷住郷１７１３番地１</t>
  </si>
  <si>
    <t>島根県江津市都野津町２３０７番地３１</t>
  </si>
  <si>
    <t>島根県江津市江津町１０１６－１３</t>
  </si>
  <si>
    <t>島根県江津市二宮町神主２２１８－１</t>
  </si>
  <si>
    <t>島根県江津市二宮町神主２１９０－１</t>
  </si>
  <si>
    <t>島根県江津市嘉久志町２４２６－１１０</t>
  </si>
  <si>
    <t>島根県江津市都野津町２３０７番地４７</t>
  </si>
  <si>
    <t>島根県江津市波子町イ１２５５－２３０</t>
  </si>
  <si>
    <t>島根県江津市敬川町1230番地1</t>
  </si>
  <si>
    <t>島根県江津市嘉久志町1503-2</t>
  </si>
  <si>
    <t>島根県江津市渡津町１１９６－１</t>
  </si>
  <si>
    <t>島根県江津市二宮町神主２２０２番６９</t>
  </si>
  <si>
    <t>島根県江津市渡津町２９０番地</t>
  </si>
  <si>
    <t>島根県江津市江津町１０１６番地１３</t>
  </si>
  <si>
    <t>島根県鹿足郡吉賀町柿木８０番１</t>
  </si>
  <si>
    <t>島根県鹿足郡吉賀町柿木８１番地</t>
  </si>
  <si>
    <t>島根県鹿足郡吉賀町六日市２６３番地２</t>
  </si>
  <si>
    <t>島根県鹿足郡吉賀町六日市５８０－４</t>
  </si>
  <si>
    <t>島根県鹿足郡吉賀町六日市５８２－１</t>
  </si>
  <si>
    <t>島根県鹿足郡吉賀町立河内１０６番地２</t>
  </si>
  <si>
    <t>島根県鹿足郡吉賀町島根県吉賀町六日市２６３番地２</t>
  </si>
  <si>
    <t>島根県鹿足郡吉賀町六日市５８０番地４</t>
  </si>
  <si>
    <t>島根県鹿足郡津和野町島根県津和野町後田ロ１２６</t>
  </si>
  <si>
    <t>島根県鹿足郡津和野町森村イ１０２５</t>
  </si>
  <si>
    <t>島根県鹿足郡津和野町日原１４</t>
  </si>
  <si>
    <t>島根県鹿足郡津和野町島根県津和野町日原５０－２</t>
  </si>
  <si>
    <t>島根県鹿足郡津和野町森村ロ１０４</t>
  </si>
  <si>
    <t>島根県鹿足郡津和野町池村１９９７－１</t>
  </si>
  <si>
    <t>島根県出雲市浜町９６－１</t>
  </si>
  <si>
    <t>島根県出雲市大津朝倉３丁目４－５</t>
  </si>
  <si>
    <t>島根県出雲市湖陵町三部１２３１－１</t>
  </si>
  <si>
    <t>島根県出雲市所原町２７１５－１</t>
  </si>
  <si>
    <t>島根県出雲市平田町２３０８－９</t>
  </si>
  <si>
    <t>島根県出雲市神西沖町１３１３</t>
  </si>
  <si>
    <t>島根県出雲市美野町１６９４－２</t>
  </si>
  <si>
    <t>島根県出雲市東郷町１７５番地４</t>
  </si>
  <si>
    <t>島根県出雲市灘分町７８６－１</t>
  </si>
  <si>
    <t>島根県出雲市多伎町多岐８９２－７</t>
  </si>
  <si>
    <t>島根県出雲市神西沖町２４７６－１</t>
  </si>
  <si>
    <t>島根県出雲市神西沖町２４７６番地１</t>
  </si>
  <si>
    <t>島根県出雲市大津町３５２９</t>
  </si>
  <si>
    <t>島根県出雲市武志町６９３－４</t>
  </si>
  <si>
    <t>島根県出雲市湖陵町大池２４０－１</t>
  </si>
  <si>
    <t>島根県出雲市灘分町６１３</t>
  </si>
  <si>
    <t>島根県出雲市大津朝倉３丁目１０－３</t>
  </si>
  <si>
    <t>島根県出雲市西代町１０３２－４</t>
  </si>
  <si>
    <t>島根県出雲市駅南町３丁目１２－１</t>
  </si>
  <si>
    <t>島根県出雲市塩冶町９８０－３</t>
  </si>
  <si>
    <t>島根県出雲市平田町１８１６－１５</t>
  </si>
  <si>
    <t>島根県出雲市国富町１２０９</t>
  </si>
  <si>
    <t>島根県出雲市知井宮町１１９２番地９</t>
  </si>
  <si>
    <t>島根県出雲市灘分町２４４５－１</t>
  </si>
  <si>
    <t>島根県出雲市神西沖町１３１５</t>
  </si>
  <si>
    <t>島根県出雲市神西沖町２５３４－２</t>
  </si>
  <si>
    <t>島根県出雲市平野町１１８３</t>
  </si>
  <si>
    <t>島根県出雲市武志町６９３番地１</t>
  </si>
  <si>
    <t>島根県出雲市佐田町一窪田１９６１番地５</t>
  </si>
  <si>
    <t>島根県出雲市大津新崎町2丁目4番地1</t>
  </si>
  <si>
    <t>島根県出雲市平野町１１７４</t>
  </si>
  <si>
    <t>島根県出雲市平野町１１７４番地</t>
  </si>
  <si>
    <t>島根県出雲市大社町杵築東５７９</t>
  </si>
  <si>
    <t>島根県出雲市下古志６２７－２</t>
  </si>
  <si>
    <t>島根県出雲市湖陵町三部１３５２番地</t>
  </si>
  <si>
    <t>島根県出雲市矢尾町２７３番地</t>
  </si>
  <si>
    <t>島根県出雲市佐田町八幡原２６２番地</t>
  </si>
  <si>
    <t>島根県出雲市大社町入南８０－１</t>
  </si>
  <si>
    <t>島根県出雲市知井宮町６２７－５</t>
  </si>
  <si>
    <t>島根県出雲市武志町693-1</t>
  </si>
  <si>
    <t>島根県出雲市灘分町６１３番地</t>
  </si>
  <si>
    <t>島根県出雲市東福町１５６番地１</t>
  </si>
  <si>
    <t>島根県出雲市斐川町上庄原１２５５番地１</t>
  </si>
  <si>
    <t>島根県出雲市天神町８６９番地　天神ビル３階　Ｂ１号室</t>
  </si>
  <si>
    <t>島根県出雲市塩冶町２０７８番地１　ララポートＡ１０２号</t>
  </si>
  <si>
    <t>島根県出雲市大津町４５５－１４</t>
  </si>
  <si>
    <t>島根県出雲市斐川町直江町３９０９－１</t>
  </si>
  <si>
    <t>島根県出雲市西新町１丁目２４５３－５</t>
  </si>
  <si>
    <t>島根県出雲市天神町８６９</t>
  </si>
  <si>
    <t>島根県出雲市斐川町学頭１５１０－２</t>
  </si>
  <si>
    <t>島根県出雲市湖陵町三部６１５－５</t>
  </si>
  <si>
    <t>島根県出雲市西園町２７３－１</t>
  </si>
  <si>
    <t>島根県出雲市小山町３６１－２</t>
  </si>
  <si>
    <t>島根県出雲市塩冶神前６－１－８</t>
  </si>
  <si>
    <t>島根県出雲市西園町３９１３－１</t>
  </si>
  <si>
    <t>島根県出雲市灘分町７８５－１</t>
  </si>
  <si>
    <t>島根県出雲市天神町２番地　浜山ソーホー１－Ｇ</t>
  </si>
  <si>
    <t>島根県出雲市姫原４－１－１</t>
  </si>
  <si>
    <t>島根県出雲市大社町北荒木４８３</t>
  </si>
  <si>
    <t>島根県出雲市今市町400-6</t>
  </si>
  <si>
    <t>島根県出雲市八島町11-1</t>
  </si>
  <si>
    <t>島根県出雲市斐川町学頭１６２５－４</t>
  </si>
  <si>
    <t>島根県出雲市知井宮町８２６番地７</t>
  </si>
  <si>
    <t>島根県出雲市斐川町直江４９１４番地７　小澤ビル２Ｆ１棟２階東号室</t>
  </si>
  <si>
    <t>島根県出雲市西園町２４９</t>
  </si>
  <si>
    <t>島根県出雲市大津新崎町４－４６</t>
  </si>
  <si>
    <t>島根県出雲市駅南町３丁目１４番地８</t>
  </si>
  <si>
    <t>島根県出雲市姫原３丁目１－５　101号室</t>
  </si>
  <si>
    <t>島根県出雲市東園町５４０番地１　ＣＲＯＣＣＨＩＯ　２Ｇ</t>
  </si>
  <si>
    <t>島根県出雲市荒茅町９３８</t>
  </si>
  <si>
    <t>島根県出雲市美野町５０４番地</t>
  </si>
  <si>
    <t>島根県出雲市白枝町７９９－７</t>
  </si>
  <si>
    <t>島根県出雲市中野町７５７－３</t>
  </si>
  <si>
    <t>島根県出雲市西林木町８５４</t>
  </si>
  <si>
    <t>島根県出雲市斐川町荘原２３２０番地１</t>
  </si>
  <si>
    <t>島根県出雲市渡橋町８１５</t>
  </si>
  <si>
    <t>島根県出雲市平田町９０２－２</t>
  </si>
  <si>
    <t>島根県出雲市渡橋町１１９８番地</t>
  </si>
  <si>
    <t>島根県出雲市今市町北本町１－１－３セントラルビル２階</t>
  </si>
  <si>
    <t>島根県出雲市姫原2-3-13かねつきマンション１０２</t>
  </si>
  <si>
    <t>島根県出雲市天神町５１６番地３</t>
  </si>
  <si>
    <t>島根県出雲市大社町入南41</t>
  </si>
  <si>
    <t>島根県出雲市平田町1891番地13</t>
  </si>
  <si>
    <t>島根県出雲市塩冶町983-2</t>
  </si>
  <si>
    <t>島根県出雲市今市町1394番地</t>
  </si>
  <si>
    <t>島根県出雲市塩冶善行町14-1</t>
  </si>
  <si>
    <t>島根県出雲市塩冶神前6丁目5-10</t>
  </si>
  <si>
    <t>島根県出雲市渡橋町100</t>
  </si>
  <si>
    <t>島根県出雲市灘分町532－1</t>
  </si>
  <si>
    <t>島根県出雲市大社町修理免８４－５</t>
  </si>
  <si>
    <t>島根県出雲市大津新崎町１－４６－２　栄光ビル１階</t>
  </si>
  <si>
    <t>島根県出雲市塩冶町２６７－１</t>
  </si>
  <si>
    <t>島根県出雲市小山町574‐8 第6吾郷ビル266号室</t>
  </si>
  <si>
    <t>島根県出雲市斐川町直江3909-1</t>
  </si>
  <si>
    <t>島根県出雲市常松町217-1</t>
  </si>
  <si>
    <t>島根県出雲市芦渡町1834番地</t>
  </si>
  <si>
    <t>島根県出雲市多伎町多岐43-2</t>
  </si>
  <si>
    <t>島根県出雲市斐川町美南１５０５－１</t>
  </si>
  <si>
    <t>島根県出雲市斐川町名島９０</t>
  </si>
  <si>
    <t>島根県出雲市斐川町大字学頭１６２５－４</t>
  </si>
  <si>
    <t>島根県出雲市斐川町大字学頭１６５２－３</t>
  </si>
  <si>
    <t>島根県出雲市平田町５３４８－８</t>
  </si>
  <si>
    <t>島根県出雲市知井宮町１２３９－１</t>
  </si>
  <si>
    <t>島根県出雲市西新町二丁目２４５６－１３</t>
  </si>
  <si>
    <t>島根県出雲市大津新崎町２－４－１</t>
  </si>
  <si>
    <t>島根県出雲市東福町２２５－１</t>
  </si>
  <si>
    <t>島根県出雲市灘分町６７７－２</t>
  </si>
  <si>
    <t>島根県出雲市塩冶町１９７８－２</t>
  </si>
  <si>
    <t>島根県出雲市塩冶有原町６丁目５８－１</t>
  </si>
  <si>
    <t>島根県出雲市大津新崎町４丁目４６</t>
  </si>
  <si>
    <t>島根県出雲市塩冶町９８３－２</t>
  </si>
  <si>
    <t>島根県出雲市矢尾町274番地１</t>
  </si>
  <si>
    <t>島根県出雲市築山新町１－８</t>
  </si>
  <si>
    <t>島根県出雲市知井宮町１１９２－９</t>
  </si>
  <si>
    <t>島根県出雲市今市町400番地6</t>
  </si>
  <si>
    <t>島根県出雲市上塩冶町１７４１－３</t>
  </si>
  <si>
    <t>島根県出雲市小山町３６２－２</t>
  </si>
  <si>
    <t>島根県出雲市灘分町６１３番地　出雲市立総合医療センター内　ひらた健康福祉センター１階</t>
  </si>
  <si>
    <t>島根県出雲市多伎町多岐８９２番地７</t>
  </si>
  <si>
    <t>島根県出雲市知井宮町２３８</t>
  </si>
  <si>
    <t>島根県出雲市湖陵町大池４８２</t>
  </si>
  <si>
    <t>島根県出雲市芦渡町７８９－２</t>
  </si>
  <si>
    <t>島根県出雲市渡橋町１１９８　くすのきテナントＡ</t>
  </si>
  <si>
    <t>島根県出雲市平田町２１９４－５</t>
  </si>
  <si>
    <t>島根県出雲市朝山町２１１</t>
  </si>
  <si>
    <t>島根県出雲市大塚町８６９－１　プラントＡ－１</t>
  </si>
  <si>
    <t>島根県出雲市湖陵町三部６１５番地５</t>
  </si>
  <si>
    <t>島根県出雲市塩冶神前2－6－12コーポミスティ２０１</t>
  </si>
  <si>
    <t>島根県出雲市東園町540番地1　CROCCHIO　G2</t>
  </si>
  <si>
    <t>島根県出雲市塩冶町983-4</t>
  </si>
  <si>
    <t>島根県出雲市天神町883-1三光ビル８号</t>
  </si>
  <si>
    <t>島根県出雲市佐田町一窪田1961-5</t>
  </si>
  <si>
    <t>島根県出雲市斐川町上庄原1823-2</t>
  </si>
  <si>
    <t>島根県出雲市斐川町学頭１６２５－６</t>
  </si>
  <si>
    <t>島根県出雲市斐川町名島９０番地</t>
  </si>
  <si>
    <t>島根県仁多郡奥出雲町三成２２６</t>
  </si>
  <si>
    <t>島根県仁多郡奥出雲町稲原５７番地６</t>
  </si>
  <si>
    <t>島根県仁多郡奥出雲町横田１０５７番地１</t>
  </si>
  <si>
    <t>島根県仁多郡奥出雲町三成２０８番地２</t>
  </si>
  <si>
    <t>島根県仁多郡奥出雲町横田１１２８番地２８</t>
  </si>
  <si>
    <t>島根県仁多郡奥出雲町中村３１０－１</t>
  </si>
  <si>
    <t>島根県仁多郡奥出雲町佐白３１２－３５</t>
  </si>
  <si>
    <t>島根県仁多郡奥出雲町中村３１０番地１</t>
  </si>
  <si>
    <t>島根県仁多郡奥出雲町三成２０８－２</t>
  </si>
  <si>
    <t>島根県大田市大田町吉永１４５３番地１５</t>
  </si>
  <si>
    <t>島根県大田市仁摩町仁万８４３</t>
  </si>
  <si>
    <t>島根県大田市川合町川合１０８５－１</t>
  </si>
  <si>
    <t>島根県大田市川合町吉永１０２５</t>
  </si>
  <si>
    <t>島根県大田市大田町吉永１４５３－１３</t>
  </si>
  <si>
    <t>島根県大田市長久町長久ロ２６７－６</t>
  </si>
  <si>
    <t>島根県大田市仁摩町天河内８２２</t>
  </si>
  <si>
    <t>島根県大田市温泉津町小浜イ２７６－１</t>
  </si>
  <si>
    <t>島根県大田市長久町長久ロ２６７番地３</t>
  </si>
  <si>
    <t>島根県大田市久利町久利６９１</t>
  </si>
  <si>
    <t>島根県大田市大田町大田口７６０－１</t>
  </si>
  <si>
    <t>島根県大田市大田町大田イ６８１－５</t>
  </si>
  <si>
    <t>島根県大田市大田町大田イ８６０－３</t>
  </si>
  <si>
    <t>島根県大田市長久町長久ロ２６７－１</t>
  </si>
  <si>
    <t>島根県大田市久利町行恒５２６番地３</t>
  </si>
  <si>
    <t>島根県大田市大田町吉永１４５３－２４</t>
  </si>
  <si>
    <t>島根県大田市大田町大田イ６７４番地１６</t>
  </si>
  <si>
    <t>島根県飯石郡飯南町野萱１８２６－２</t>
  </si>
  <si>
    <t>島根県飯石郡飯南町野萱１８３１－２</t>
  </si>
  <si>
    <t>島根県飯石郡飯南町佐見４４－１</t>
  </si>
  <si>
    <t>島根県飯石郡飯南町頓原１０７０</t>
  </si>
  <si>
    <t>島根県飯石郡飯南町頓原１０７０番地</t>
  </si>
  <si>
    <t>島根県浜田市港町２９４－１１</t>
  </si>
  <si>
    <t>島根県浜田市港町２８５－１</t>
  </si>
  <si>
    <t>島根県浜田市金城町七条ハ５５９－２</t>
  </si>
  <si>
    <t>島根県浜田市上府町イ２５８９</t>
  </si>
  <si>
    <t>島根県浜田市熱田町４９３－３</t>
  </si>
  <si>
    <t>島根県浜田市殿町２１－１</t>
  </si>
  <si>
    <t>島根県浜田市下府町８２１－７</t>
  </si>
  <si>
    <t>島根県浜田市野原町８５９－１</t>
  </si>
  <si>
    <t>島根県浜田市弥栄町木都賀イ５３９－１</t>
  </si>
  <si>
    <t>島根県浜田市下府町１５７９－２</t>
  </si>
  <si>
    <t>島根県浜田市金城町七条イ６７５－８</t>
  </si>
  <si>
    <t>島根県浜田市弥栄町木都賀イ５２２番地２</t>
  </si>
  <si>
    <t>島根県浜田市金城町下来原１５４１－８</t>
  </si>
  <si>
    <t>島根県浜田市港町２８４－８</t>
  </si>
  <si>
    <t>島根県浜田市殿町８３－１２２</t>
  </si>
  <si>
    <t>島根県浜田市熱田町７１６－３４</t>
  </si>
  <si>
    <t>島根県浜田市港町２７７</t>
  </si>
  <si>
    <t>島根県浜田市松原町２７７番地９</t>
  </si>
  <si>
    <t>島根県浜田市内村町７９４番地１</t>
  </si>
  <si>
    <t>島根県浜田市下府町１８８番地１</t>
  </si>
  <si>
    <t>島根県浜田市金城町久佐イ１３９０－８</t>
  </si>
  <si>
    <t>島根県浜田市熱田町７０５番地１</t>
  </si>
  <si>
    <t>島根県浜田市熱田町７１６番地３</t>
  </si>
  <si>
    <t>島根県浜田市港町３２－１</t>
  </si>
  <si>
    <t>島根県浜田市竹迫町２９０１番地</t>
  </si>
  <si>
    <t>島根県浜田市三隅町向野田５３３－１０</t>
  </si>
  <si>
    <t>島根県浜田市田町１４６６－１</t>
  </si>
  <si>
    <t>島根県浜田市熱田町１１２９番地１</t>
  </si>
  <si>
    <t>島根県浜田市港町２９２－１０、２９４－１１</t>
  </si>
  <si>
    <t>島根県浜田市殿町７９番地４４</t>
  </si>
  <si>
    <t>島根県浜田市三隅町湊浦４６４番１</t>
  </si>
  <si>
    <t>島根県浜田市殿町７５番地８</t>
  </si>
  <si>
    <t>島根県浜田市長沢町４５５－４</t>
  </si>
  <si>
    <t>島根県浜田市周布町イ４０番地１</t>
  </si>
  <si>
    <t>島根県浜田市長沢町３２１－１</t>
  </si>
  <si>
    <t>島根県浜田市朝日町1518　グランディ朝日2F</t>
  </si>
  <si>
    <t>島根県浜田市港町277</t>
  </si>
  <si>
    <t>島根県浜田市国分町２７９－８</t>
  </si>
  <si>
    <t>島根県浜田市紺屋町７０番地１</t>
  </si>
  <si>
    <t>島根県浜田市殿町１０３－１</t>
  </si>
  <si>
    <t>島根県浜田市田町1449番地10</t>
  </si>
  <si>
    <t>島根県浜田市殿町９０６番地６</t>
  </si>
  <si>
    <t>島根県浜田市港町２９２－１０</t>
  </si>
  <si>
    <t>島根県浜田市熱田町７１６番地３４</t>
  </si>
  <si>
    <t>島根県浜田市久代町１６５６－７６</t>
  </si>
  <si>
    <t>島根県浜田市内村町３８８番地１６</t>
  </si>
  <si>
    <t>島根県浜田市松原町３１８番地１</t>
  </si>
  <si>
    <t>島根県浜田市相生町1399-9</t>
  </si>
  <si>
    <t>島根県浜田市相生町４２２２番地３</t>
  </si>
  <si>
    <t>島根県邑智郡川本町島根県川本町川本３７６－４</t>
  </si>
  <si>
    <t>島根県邑智郡川本町川本３７６－４</t>
  </si>
  <si>
    <t>島根県邑智郡川本町川本３８６</t>
  </si>
  <si>
    <t>島根県邑智郡美郷町粕渕１４６番地１</t>
  </si>
  <si>
    <t>島根県邑智郡美郷町久保７４０－７</t>
  </si>
  <si>
    <t>島根県邑智郡美郷町小谷３６１番地</t>
  </si>
  <si>
    <t>島根県邑智郡美郷町粕淵１９５－１</t>
  </si>
  <si>
    <t>島根県邑智郡美郷町粕渕１４６－１</t>
  </si>
  <si>
    <t>島根県邑智郡美郷町粕渕１１７－１</t>
  </si>
  <si>
    <t>島根県邑智郡邑南町下田所３３４</t>
  </si>
  <si>
    <t>島根県邑智郡邑南町中野３５９５番地１８</t>
  </si>
  <si>
    <t>島根県邑智郡邑南町中野３５９４－２１</t>
  </si>
  <si>
    <t>島根県邑智郡邑南町中野２３８６－１</t>
  </si>
  <si>
    <t>島根県邑智郡邑南町中野２３８４</t>
  </si>
  <si>
    <t>島根県邑智郡邑南町中野３５９５－１８</t>
  </si>
  <si>
    <t>島根県邑智郡邑南町中野３６００－１</t>
  </si>
  <si>
    <t>島根県邑智郡邑南町下口羽３８４</t>
  </si>
  <si>
    <t>島根県邑智郡邑南町中野３８４８－２</t>
  </si>
  <si>
    <t>島根県邑智郡邑南町鱒渕３２９８－２</t>
  </si>
  <si>
    <t>島根県邑智郡邑南町島根県邑南町中野３５９４番地２１</t>
  </si>
  <si>
    <t>FAX番号</t>
    <rPh sb="3" eb="5">
      <t>バンゴウ</t>
    </rPh>
    <phoneticPr fontId="1"/>
  </si>
  <si>
    <t>電話番号</t>
    <rPh sb="0" eb="4">
      <t>デンワバンゴウ</t>
    </rPh>
    <phoneticPr fontId="1"/>
  </si>
  <si>
    <r>
      <t>事業所数集計</t>
    </r>
    <r>
      <rPr>
        <sz val="11"/>
        <color rgb="FFFF0000"/>
        <rFont val="ＭＳ Ｐゴシック"/>
        <family val="3"/>
        <charset val="128"/>
      </rPr>
      <t>（サービス単位）</t>
    </r>
    <rPh sb="0" eb="3">
      <t>ジギョウショ</t>
    </rPh>
    <rPh sb="3" eb="4">
      <t>スウ</t>
    </rPh>
    <rPh sb="4" eb="6">
      <t>シュウケイ</t>
    </rPh>
    <rPh sb="11" eb="13">
      <t>タンイ</t>
    </rPh>
    <phoneticPr fontId="5"/>
  </si>
  <si>
    <t>合計</t>
    <rPh sb="0" eb="2">
      <t>ゴウケイ</t>
    </rPh>
    <phoneticPr fontId="5"/>
  </si>
  <si>
    <t>＜支援施設＞</t>
    <rPh sb="1" eb="3">
      <t>シエン</t>
    </rPh>
    <rPh sb="3" eb="5">
      <t>シセツ</t>
    </rPh>
    <phoneticPr fontId="5"/>
  </si>
  <si>
    <t>＜短期入所＞</t>
    <rPh sb="1" eb="3">
      <t>タンキ</t>
    </rPh>
    <rPh sb="3" eb="5">
      <t>ニュウショ</t>
    </rPh>
    <phoneticPr fontId="5"/>
  </si>
  <si>
    <t>施設入所支援</t>
    <rPh sb="0" eb="2">
      <t>シセツ</t>
    </rPh>
    <rPh sb="2" eb="4">
      <t>ニュウショ</t>
    </rPh>
    <rPh sb="4" eb="6">
      <t>シエン</t>
    </rPh>
    <phoneticPr fontId="5"/>
  </si>
  <si>
    <t>短期入所</t>
    <rPh sb="0" eb="2">
      <t>タンキ</t>
    </rPh>
    <rPh sb="2" eb="4">
      <t>ニュウショ</t>
    </rPh>
    <phoneticPr fontId="5"/>
  </si>
  <si>
    <t>＜居宅系＞</t>
    <rPh sb="1" eb="3">
      <t>キョタク</t>
    </rPh>
    <rPh sb="3" eb="4">
      <t>ケイ</t>
    </rPh>
    <phoneticPr fontId="5"/>
  </si>
  <si>
    <t>＜療養介護＞</t>
    <rPh sb="1" eb="3">
      <t>リョウヨウ</t>
    </rPh>
    <rPh sb="3" eb="5">
      <t>カイゴ</t>
    </rPh>
    <phoneticPr fontId="5"/>
  </si>
  <si>
    <t>居宅介護</t>
    <rPh sb="0" eb="2">
      <t>キョタク</t>
    </rPh>
    <rPh sb="2" eb="4">
      <t>カイゴ</t>
    </rPh>
    <phoneticPr fontId="5"/>
  </si>
  <si>
    <t>療養介護</t>
    <rPh sb="0" eb="2">
      <t>リョウヨウ</t>
    </rPh>
    <rPh sb="2" eb="4">
      <t>カイゴ</t>
    </rPh>
    <phoneticPr fontId="5"/>
  </si>
  <si>
    <t>重度訪問介護</t>
    <rPh sb="0" eb="2">
      <t>ジュウド</t>
    </rPh>
    <rPh sb="2" eb="4">
      <t>ホウモン</t>
    </rPh>
    <rPh sb="4" eb="6">
      <t>カイゴ</t>
    </rPh>
    <phoneticPr fontId="5"/>
  </si>
  <si>
    <t>＜自立生活援助＞</t>
    <rPh sb="1" eb="3">
      <t>ジリツ</t>
    </rPh>
    <rPh sb="3" eb="5">
      <t>セイカツ</t>
    </rPh>
    <rPh sb="5" eb="7">
      <t>エンジョ</t>
    </rPh>
    <phoneticPr fontId="5"/>
  </si>
  <si>
    <t>同行援護</t>
    <rPh sb="0" eb="2">
      <t>ドウコウ</t>
    </rPh>
    <rPh sb="2" eb="4">
      <t>エンゴ</t>
    </rPh>
    <phoneticPr fontId="5"/>
  </si>
  <si>
    <t>自立生活援助</t>
    <rPh sb="0" eb="2">
      <t>ジリツ</t>
    </rPh>
    <rPh sb="2" eb="4">
      <t>セイカツ</t>
    </rPh>
    <rPh sb="4" eb="6">
      <t>エンジョ</t>
    </rPh>
    <phoneticPr fontId="5"/>
  </si>
  <si>
    <t>行動援護</t>
    <rPh sb="0" eb="2">
      <t>コウドウ</t>
    </rPh>
    <rPh sb="2" eb="4">
      <t>エンゴ</t>
    </rPh>
    <phoneticPr fontId="5"/>
  </si>
  <si>
    <t>＜グループホーム＞</t>
    <phoneticPr fontId="5"/>
  </si>
  <si>
    <t>＜日中系＞</t>
    <rPh sb="1" eb="3">
      <t>ニッチュウ</t>
    </rPh>
    <rPh sb="3" eb="4">
      <t>ケイ</t>
    </rPh>
    <phoneticPr fontId="5"/>
  </si>
  <si>
    <t>共同生活援助(グループホーム)</t>
    <rPh sb="0" eb="2">
      <t>キョウドウ</t>
    </rPh>
    <rPh sb="2" eb="4">
      <t>セイカツ</t>
    </rPh>
    <rPh sb="4" eb="6">
      <t>エンジョ</t>
    </rPh>
    <phoneticPr fontId="5"/>
  </si>
  <si>
    <t>生活介護</t>
    <rPh sb="0" eb="2">
      <t>セイカツ</t>
    </rPh>
    <rPh sb="2" eb="4">
      <t>カイゴ</t>
    </rPh>
    <phoneticPr fontId="5"/>
  </si>
  <si>
    <t>＜相談＞</t>
    <rPh sb="1" eb="3">
      <t>ソウダン</t>
    </rPh>
    <phoneticPr fontId="5"/>
  </si>
  <si>
    <t>自立訓練(生活訓練)</t>
    <rPh sb="0" eb="2">
      <t>ジリツ</t>
    </rPh>
    <rPh sb="2" eb="4">
      <t>クンレン</t>
    </rPh>
    <rPh sb="5" eb="7">
      <t>セイカツ</t>
    </rPh>
    <rPh sb="7" eb="9">
      <t>クンレン</t>
    </rPh>
    <phoneticPr fontId="5"/>
  </si>
  <si>
    <t>計画相談支援</t>
    <rPh sb="0" eb="2">
      <t>ケイカク</t>
    </rPh>
    <rPh sb="2" eb="4">
      <t>ソウダン</t>
    </rPh>
    <rPh sb="4" eb="6">
      <t>シエン</t>
    </rPh>
    <phoneticPr fontId="5"/>
  </si>
  <si>
    <t>自立訓練(機能訓練)</t>
    <rPh sb="0" eb="2">
      <t>ジリツ</t>
    </rPh>
    <rPh sb="2" eb="4">
      <t>クンレン</t>
    </rPh>
    <rPh sb="5" eb="7">
      <t>キノウ</t>
    </rPh>
    <rPh sb="7" eb="9">
      <t>クンレン</t>
    </rPh>
    <phoneticPr fontId="5"/>
  </si>
  <si>
    <t>地域移行支援</t>
    <rPh sb="0" eb="2">
      <t>チイキ</t>
    </rPh>
    <rPh sb="2" eb="4">
      <t>イコウ</t>
    </rPh>
    <rPh sb="4" eb="6">
      <t>シエン</t>
    </rPh>
    <phoneticPr fontId="5"/>
  </si>
  <si>
    <t>就労選択支援</t>
    <rPh sb="0" eb="2">
      <t>シュウロウ</t>
    </rPh>
    <rPh sb="2" eb="4">
      <t>センタク</t>
    </rPh>
    <rPh sb="4" eb="6">
      <t>シエン</t>
    </rPh>
    <phoneticPr fontId="5"/>
  </si>
  <si>
    <t>地域定着支援</t>
    <rPh sb="0" eb="2">
      <t>チイキ</t>
    </rPh>
    <rPh sb="2" eb="4">
      <t>テイチャク</t>
    </rPh>
    <rPh sb="4" eb="6">
      <t>シエン</t>
    </rPh>
    <phoneticPr fontId="5"/>
  </si>
  <si>
    <t>就労移行支援</t>
    <rPh sb="0" eb="2">
      <t>シュウロウ</t>
    </rPh>
    <rPh sb="2" eb="4">
      <t>イコウ</t>
    </rPh>
    <rPh sb="4" eb="6">
      <t>シエン</t>
    </rPh>
    <phoneticPr fontId="5"/>
  </si>
  <si>
    <t>就労継続支援A型</t>
    <rPh sb="0" eb="2">
      <t>シュウロウ</t>
    </rPh>
    <rPh sb="2" eb="4">
      <t>ケイゾク</t>
    </rPh>
    <rPh sb="4" eb="6">
      <t>シエン</t>
    </rPh>
    <rPh sb="7" eb="8">
      <t>ガタ</t>
    </rPh>
    <phoneticPr fontId="5"/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</si>
  <si>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5"/>
  </si>
  <si>
    <t>就労定着支援</t>
    <rPh sb="0" eb="2">
      <t>シュウロウ</t>
    </rPh>
    <rPh sb="2" eb="4">
      <t>テイチャク</t>
    </rPh>
    <rPh sb="4" eb="6">
      <t>シエン</t>
    </rPh>
    <phoneticPr fontId="5"/>
  </si>
  <si>
    <t>就労継続支援(Ａ型)</t>
    <phoneticPr fontId="1"/>
  </si>
  <si>
    <t>（R8.8.1現在）</t>
    <phoneticPr fontId="1"/>
  </si>
  <si>
    <t>宿泊型</t>
    <rPh sb="0" eb="3">
      <t>シュクハクガタ</t>
    </rPh>
    <phoneticPr fontId="1"/>
  </si>
  <si>
    <t>島根県出雲市平田町字中ノ島２９４４番地２０</t>
    <rPh sb="9" eb="10">
      <t>アザ</t>
    </rPh>
    <rPh sb="10" eb="11">
      <t>ナカ</t>
    </rPh>
    <rPh sb="12" eb="13">
      <t>シマ</t>
    </rPh>
    <rPh sb="17" eb="19">
      <t>バンチ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</si>
</sst>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3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2" fillId="0" borderId="0" xfId="1"/>
    <xf numFmtId="0" fontId="2" fillId="0" borderId="0" xfId="1" applyAlignment="1">
      <alignment horizontal="left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left"/>
    </xf>
    <xf numFmtId="0" fontId="8" fillId="0" borderId="0" xfId="1" applyFont="1"/>
    <xf numFmtId="0" fontId="2" fillId="0" borderId="0" xfId="1" applyAlignment="1">
      <alignment horizontal="right"/>
    </xf>
    <xf numFmtId="0" fontId="2" fillId="0" borderId="2" xfId="1" applyBorder="1" applyAlignment="1">
      <alignment horizontal="left" vertical="center"/>
    </xf>
    <xf numFmtId="0" fontId="8" fillId="0" borderId="3" xfId="1" applyFont="1" applyBorder="1" applyAlignment="1">
      <alignment horizontal="right" vertical="center"/>
    </xf>
    <xf numFmtId="0" fontId="2" fillId="0" borderId="0" xfId="1" applyAlignment="1">
      <alignment vertical="center"/>
    </xf>
    <xf numFmtId="0" fontId="2" fillId="0" borderId="4" xfId="1" applyBorder="1" applyAlignment="1">
      <alignment horizontal="left" vertical="center"/>
    </xf>
    <xf numFmtId="0" fontId="8" fillId="0" borderId="5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2" fillId="0" borderId="6" xfId="1" applyBorder="1" applyAlignment="1">
      <alignment horizontal="left" vertical="center"/>
    </xf>
    <xf numFmtId="0" fontId="8" fillId="0" borderId="7" xfId="1" applyFont="1" applyBorder="1" applyAlignment="1">
      <alignment vertical="center"/>
    </xf>
    <xf numFmtId="0" fontId="2" fillId="0" borderId="8" xfId="1" applyBorder="1" applyAlignment="1">
      <alignment horizontal="left" vertical="center"/>
    </xf>
    <xf numFmtId="0" fontId="8" fillId="0" borderId="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10" xfId="1" applyFont="1" applyBorder="1" applyAlignment="1">
      <alignment horizontal="left"/>
    </xf>
    <xf numFmtId="0" fontId="2" fillId="0" borderId="11" xfId="1" applyBorder="1" applyAlignment="1">
      <alignment horizontal="left" vertical="center"/>
    </xf>
    <xf numFmtId="0" fontId="8" fillId="0" borderId="12" xfId="1" applyFont="1" applyBorder="1" applyAlignment="1">
      <alignment vertical="center"/>
    </xf>
    <xf numFmtId="0" fontId="2" fillId="0" borderId="0" xfId="1" applyAlignment="1">
      <alignment horizontal="left" vertical="center"/>
    </xf>
    <xf numFmtId="0" fontId="2" fillId="0" borderId="13" xfId="1" applyBorder="1" applyAlignment="1">
      <alignment horizontal="left" vertical="center"/>
    </xf>
    <xf numFmtId="0" fontId="2" fillId="0" borderId="0" xfId="1" applyAlignment="1">
      <alignment horizontal="right" vertical="center"/>
    </xf>
  </cellXfs>
  <cellStyles count="2">
    <cellStyle name="標準" xfId="0" builtinId="0"/>
    <cellStyle name="標準 2" xfId="1" xr:uid="{F733B1F1-897A-4035-861E-A06D68AFB1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97A57-8452-47FE-B629-3FE6455AD0FF}">
  <sheetPr>
    <pageSetUpPr fitToPage="1"/>
  </sheetPr>
  <dimension ref="A1:L18"/>
  <sheetViews>
    <sheetView tabSelected="1" view="pageBreakPreview" zoomScale="80" zoomScaleNormal="80" zoomScaleSheetLayoutView="8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4" bestFit="1" customWidth="1"/>
    <col min="2" max="2" width="16.25" bestFit="1" customWidth="1"/>
    <col min="3" max="3" width="18.375" bestFit="1" customWidth="1"/>
    <col min="4" max="4" width="20.5" bestFit="1" customWidth="1"/>
    <col min="5" max="5" width="32.375" bestFit="1" customWidth="1"/>
    <col min="6" max="6" width="14.375" bestFit="1" customWidth="1"/>
    <col min="7" max="7" width="40.75" bestFit="1" customWidth="1"/>
    <col min="8" max="9" width="14.875" bestFit="1" customWidth="1"/>
    <col min="10" max="10" width="36.5" bestFit="1" customWidth="1"/>
    <col min="11" max="12" width="12.5" style="5" bestFit="1" customWidth="1"/>
  </cols>
  <sheetData>
    <row r="1" spans="1:12" s="3" customFormat="1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2071</v>
      </c>
      <c r="G1" s="1" t="s">
        <v>2067</v>
      </c>
      <c r="H1" s="1" t="s">
        <v>2441</v>
      </c>
      <c r="I1" s="1" t="s">
        <v>2440</v>
      </c>
      <c r="J1" s="1" t="s">
        <v>4</v>
      </c>
      <c r="K1" s="1" t="s">
        <v>2069</v>
      </c>
      <c r="L1" s="1" t="s">
        <v>6</v>
      </c>
    </row>
    <row r="2" spans="1:12" x14ac:dyDescent="0.4">
      <c r="A2" s="2">
        <v>1</v>
      </c>
      <c r="B2" s="2" t="s">
        <v>829</v>
      </c>
      <c r="C2" s="2" t="s">
        <v>34</v>
      </c>
      <c r="D2" s="2" t="s">
        <v>2</v>
      </c>
      <c r="E2" s="2" t="s">
        <v>830</v>
      </c>
      <c r="F2" s="2" t="s">
        <v>725</v>
      </c>
      <c r="G2" s="2" t="s">
        <v>2373</v>
      </c>
      <c r="H2" s="2" t="s">
        <v>726</v>
      </c>
      <c r="I2" s="2" t="s">
        <v>727</v>
      </c>
      <c r="J2" s="2" t="s">
        <v>724</v>
      </c>
      <c r="K2" s="4" t="s">
        <v>2070</v>
      </c>
      <c r="L2" s="4" t="s">
        <v>33</v>
      </c>
    </row>
    <row r="3" spans="1:12" x14ac:dyDescent="0.4">
      <c r="A3" s="2">
        <v>2</v>
      </c>
      <c r="B3" s="2" t="s">
        <v>183</v>
      </c>
      <c r="C3" s="2" t="s">
        <v>34</v>
      </c>
      <c r="D3" s="2" t="s">
        <v>2</v>
      </c>
      <c r="E3" s="2" t="s">
        <v>184</v>
      </c>
      <c r="F3" s="2" t="s">
        <v>182</v>
      </c>
      <c r="G3" s="2" t="s">
        <v>2210</v>
      </c>
      <c r="H3" s="2" t="s">
        <v>185</v>
      </c>
      <c r="I3" s="2" t="s">
        <v>186</v>
      </c>
      <c r="J3" s="2" t="s">
        <v>187</v>
      </c>
      <c r="K3" s="4" t="s">
        <v>2070</v>
      </c>
      <c r="L3" s="4" t="s">
        <v>38</v>
      </c>
    </row>
    <row r="4" spans="1:12" x14ac:dyDescent="0.4">
      <c r="A4" s="2">
        <v>3</v>
      </c>
      <c r="B4" s="2" t="s">
        <v>189</v>
      </c>
      <c r="C4" s="2" t="s">
        <v>34</v>
      </c>
      <c r="D4" s="2" t="s">
        <v>2</v>
      </c>
      <c r="E4" s="2" t="s">
        <v>190</v>
      </c>
      <c r="F4" s="2" t="s">
        <v>191</v>
      </c>
      <c r="G4" s="2" t="s">
        <v>2211</v>
      </c>
      <c r="H4" s="2" t="s">
        <v>192</v>
      </c>
      <c r="I4" s="2" t="s">
        <v>193</v>
      </c>
      <c r="J4" s="2" t="s">
        <v>39</v>
      </c>
      <c r="K4" s="4" t="s">
        <v>2070</v>
      </c>
      <c r="L4" s="4" t="s">
        <v>35</v>
      </c>
    </row>
    <row r="5" spans="1:12" x14ac:dyDescent="0.4">
      <c r="A5" s="2">
        <v>4</v>
      </c>
      <c r="B5" s="2" t="s">
        <v>214</v>
      </c>
      <c r="C5" s="2" t="s">
        <v>34</v>
      </c>
      <c r="D5" s="2" t="s">
        <v>2</v>
      </c>
      <c r="E5" s="2" t="s">
        <v>215</v>
      </c>
      <c r="F5" s="2" t="s">
        <v>182</v>
      </c>
      <c r="G5" s="2" t="s">
        <v>2215</v>
      </c>
      <c r="H5" s="2" t="s">
        <v>216</v>
      </c>
      <c r="I5" s="2" t="s">
        <v>217</v>
      </c>
      <c r="J5" s="2" t="s">
        <v>218</v>
      </c>
      <c r="K5" s="4" t="s">
        <v>2070</v>
      </c>
      <c r="L5" s="4" t="s">
        <v>30</v>
      </c>
    </row>
    <row r="6" spans="1:12" x14ac:dyDescent="0.4">
      <c r="A6" s="2">
        <v>5</v>
      </c>
      <c r="B6" s="2" t="s">
        <v>219</v>
      </c>
      <c r="C6" s="2" t="s">
        <v>34</v>
      </c>
      <c r="D6" s="2" t="s">
        <v>2</v>
      </c>
      <c r="E6" s="2" t="s">
        <v>220</v>
      </c>
      <c r="F6" s="2" t="s">
        <v>182</v>
      </c>
      <c r="G6" s="2" t="s">
        <v>2216</v>
      </c>
      <c r="H6" s="2" t="s">
        <v>216</v>
      </c>
      <c r="I6" s="2" t="s">
        <v>217</v>
      </c>
      <c r="J6" s="2" t="s">
        <v>218</v>
      </c>
      <c r="K6" s="4" t="s">
        <v>2070</v>
      </c>
      <c r="L6" s="4" t="s">
        <v>30</v>
      </c>
    </row>
    <row r="7" spans="1:12" x14ac:dyDescent="0.4">
      <c r="A7" s="2">
        <v>6</v>
      </c>
      <c r="B7" s="2" t="s">
        <v>233</v>
      </c>
      <c r="C7" s="2" t="s">
        <v>34</v>
      </c>
      <c r="D7" s="2" t="s">
        <v>2</v>
      </c>
      <c r="E7" s="2" t="s">
        <v>234</v>
      </c>
      <c r="F7" s="2" t="s">
        <v>235</v>
      </c>
      <c r="G7" s="2" t="s">
        <v>2219</v>
      </c>
      <c r="H7" s="2" t="s">
        <v>236</v>
      </c>
      <c r="I7" s="2" t="s">
        <v>237</v>
      </c>
      <c r="J7" s="2" t="s">
        <v>46</v>
      </c>
      <c r="K7" s="4" t="s">
        <v>2070</v>
      </c>
      <c r="L7" s="4" t="s">
        <v>239</v>
      </c>
    </row>
    <row r="8" spans="1:12" x14ac:dyDescent="0.4">
      <c r="A8" s="2">
        <v>7</v>
      </c>
      <c r="B8" s="2" t="s">
        <v>1290</v>
      </c>
      <c r="C8" s="2" t="s">
        <v>34</v>
      </c>
      <c r="D8" s="2" t="s">
        <v>2</v>
      </c>
      <c r="E8" s="2" t="s">
        <v>1291</v>
      </c>
      <c r="F8" s="2" t="s">
        <v>1292</v>
      </c>
      <c r="G8" s="2" t="s">
        <v>2303</v>
      </c>
      <c r="H8" s="2" t="s">
        <v>1293</v>
      </c>
      <c r="I8" s="2" t="s">
        <v>1294</v>
      </c>
      <c r="J8" s="2" t="s">
        <v>1295</v>
      </c>
      <c r="K8" s="4" t="s">
        <v>2070</v>
      </c>
      <c r="L8" s="4" t="s">
        <v>30</v>
      </c>
    </row>
    <row r="9" spans="1:12" x14ac:dyDescent="0.4">
      <c r="A9" s="2">
        <v>8</v>
      </c>
      <c r="B9" s="2" t="s">
        <v>1038</v>
      </c>
      <c r="C9" s="2" t="s">
        <v>34</v>
      </c>
      <c r="D9" s="2" t="s">
        <v>2</v>
      </c>
      <c r="E9" s="2" t="s">
        <v>1039</v>
      </c>
      <c r="F9" s="2" t="s">
        <v>1029</v>
      </c>
      <c r="G9" s="2" t="s">
        <v>2140</v>
      </c>
      <c r="H9" s="2" t="s">
        <v>1030</v>
      </c>
      <c r="I9" s="2" t="s">
        <v>1031</v>
      </c>
      <c r="J9" s="2" t="s">
        <v>1028</v>
      </c>
      <c r="K9" s="4" t="s">
        <v>2070</v>
      </c>
      <c r="L9" s="4" t="s">
        <v>35</v>
      </c>
    </row>
    <row r="10" spans="1:12" x14ac:dyDescent="0.4">
      <c r="A10" s="2">
        <v>9</v>
      </c>
      <c r="B10" s="2" t="s">
        <v>1040</v>
      </c>
      <c r="C10" s="2" t="s">
        <v>34</v>
      </c>
      <c r="D10" s="2" t="s">
        <v>2</v>
      </c>
      <c r="E10" s="2" t="s">
        <v>1041</v>
      </c>
      <c r="F10" s="2" t="s">
        <v>1042</v>
      </c>
      <c r="G10" s="2" t="s">
        <v>2141</v>
      </c>
      <c r="H10" s="2" t="s">
        <v>1043</v>
      </c>
      <c r="I10" s="2" t="s">
        <v>1044</v>
      </c>
      <c r="J10" s="2" t="s">
        <v>1045</v>
      </c>
      <c r="K10" s="4" t="s">
        <v>2070</v>
      </c>
      <c r="L10" s="4" t="s">
        <v>30</v>
      </c>
    </row>
    <row r="11" spans="1:12" x14ac:dyDescent="0.4">
      <c r="A11" s="2">
        <v>10</v>
      </c>
      <c r="B11" s="2" t="s">
        <v>655</v>
      </c>
      <c r="C11" s="2" t="s">
        <v>34</v>
      </c>
      <c r="D11" s="2" t="s">
        <v>2</v>
      </c>
      <c r="E11" s="2" t="s">
        <v>656</v>
      </c>
      <c r="F11" s="2" t="s">
        <v>657</v>
      </c>
      <c r="G11" s="2" t="s">
        <v>2352</v>
      </c>
      <c r="H11" s="2" t="s">
        <v>658</v>
      </c>
      <c r="I11" s="2" t="s">
        <v>659</v>
      </c>
      <c r="J11" s="2" t="s">
        <v>46</v>
      </c>
      <c r="K11" s="4" t="s">
        <v>2070</v>
      </c>
      <c r="L11" s="4" t="s">
        <v>660</v>
      </c>
    </row>
    <row r="12" spans="1:12" x14ac:dyDescent="0.4">
      <c r="A12" s="2">
        <v>11</v>
      </c>
      <c r="B12" s="2" t="s">
        <v>745</v>
      </c>
      <c r="C12" s="2" t="s">
        <v>34</v>
      </c>
      <c r="D12" s="2" t="s">
        <v>2</v>
      </c>
      <c r="E12" s="2" t="s">
        <v>746</v>
      </c>
      <c r="F12" s="2" t="s">
        <v>50</v>
      </c>
      <c r="G12" s="2" t="s">
        <v>2172</v>
      </c>
      <c r="H12" s="2" t="s">
        <v>51</v>
      </c>
      <c r="I12" s="2" t="s">
        <v>52</v>
      </c>
      <c r="J12" s="2" t="s">
        <v>49</v>
      </c>
      <c r="K12" s="4" t="s">
        <v>2070</v>
      </c>
      <c r="L12" s="4" t="s">
        <v>35</v>
      </c>
    </row>
    <row r="13" spans="1:12" x14ac:dyDescent="0.4">
      <c r="A13" s="2">
        <v>12</v>
      </c>
      <c r="B13" s="2" t="s">
        <v>1192</v>
      </c>
      <c r="C13" s="2" t="s">
        <v>34</v>
      </c>
      <c r="D13" s="2" t="s">
        <v>2</v>
      </c>
      <c r="E13" s="2" t="s">
        <v>1193</v>
      </c>
      <c r="F13" s="2" t="s">
        <v>1194</v>
      </c>
      <c r="G13" s="2" t="s">
        <v>2119</v>
      </c>
      <c r="H13" s="2" t="s">
        <v>1195</v>
      </c>
      <c r="I13" s="2" t="s">
        <v>1196</v>
      </c>
      <c r="J13" s="2" t="s">
        <v>1197</v>
      </c>
      <c r="K13" s="4" t="s">
        <v>2070</v>
      </c>
      <c r="L13" s="4" t="s">
        <v>1199</v>
      </c>
    </row>
    <row r="14" spans="1:12" x14ac:dyDescent="0.4">
      <c r="A14" s="2">
        <v>13</v>
      </c>
      <c r="B14" s="2" t="s">
        <v>1349</v>
      </c>
      <c r="C14" s="2" t="s">
        <v>34</v>
      </c>
      <c r="D14" s="2" t="s">
        <v>2</v>
      </c>
      <c r="E14" s="2" t="s">
        <v>1350</v>
      </c>
      <c r="F14" s="2" t="s">
        <v>1314</v>
      </c>
      <c r="G14" s="2" t="s">
        <v>2425</v>
      </c>
      <c r="H14" s="2" t="s">
        <v>1315</v>
      </c>
      <c r="I14" s="2" t="s">
        <v>1316</v>
      </c>
      <c r="J14" s="2" t="s">
        <v>1313</v>
      </c>
      <c r="K14" s="4" t="s">
        <v>2070</v>
      </c>
      <c r="L14" s="4" t="s">
        <v>1351</v>
      </c>
    </row>
    <row r="15" spans="1:12" x14ac:dyDescent="0.4">
      <c r="A15" s="2">
        <v>14</v>
      </c>
      <c r="B15" s="2" t="s">
        <v>1357</v>
      </c>
      <c r="C15" s="2" t="s">
        <v>34</v>
      </c>
      <c r="D15" s="2" t="s">
        <v>2</v>
      </c>
      <c r="E15" s="2" t="s">
        <v>1358</v>
      </c>
      <c r="F15" s="2" t="s">
        <v>1322</v>
      </c>
      <c r="G15" s="2" t="s">
        <v>2433</v>
      </c>
      <c r="H15" s="2" t="s">
        <v>1359</v>
      </c>
      <c r="I15" s="2" t="s">
        <v>1360</v>
      </c>
      <c r="J15" s="2" t="s">
        <v>46</v>
      </c>
      <c r="K15" s="4" t="s">
        <v>2070</v>
      </c>
      <c r="L15" s="4" t="s">
        <v>62</v>
      </c>
    </row>
    <row r="16" spans="1:12" x14ac:dyDescent="0.4">
      <c r="A16" s="2">
        <v>15</v>
      </c>
      <c r="B16" s="2" t="s">
        <v>1361</v>
      </c>
      <c r="C16" s="2" t="s">
        <v>34</v>
      </c>
      <c r="D16" s="2" t="s">
        <v>2</v>
      </c>
      <c r="E16" s="2" t="s">
        <v>1362</v>
      </c>
      <c r="F16" s="2" t="s">
        <v>1322</v>
      </c>
      <c r="G16" s="2" t="s">
        <v>2434</v>
      </c>
      <c r="H16" s="2" t="s">
        <v>1323</v>
      </c>
      <c r="I16" s="2" t="s">
        <v>1324</v>
      </c>
      <c r="J16" s="2" t="s">
        <v>1325</v>
      </c>
      <c r="K16" s="4" t="s">
        <v>2070</v>
      </c>
      <c r="L16" s="4" t="s">
        <v>62</v>
      </c>
    </row>
    <row r="17" spans="1:12" x14ac:dyDescent="0.4">
      <c r="A17" s="2">
        <v>16</v>
      </c>
      <c r="B17" s="2" t="s">
        <v>1364</v>
      </c>
      <c r="C17" s="2" t="s">
        <v>34</v>
      </c>
      <c r="D17" s="2" t="s">
        <v>2</v>
      </c>
      <c r="E17" s="2" t="s">
        <v>1365</v>
      </c>
      <c r="F17" s="2" t="s">
        <v>1322</v>
      </c>
      <c r="G17" s="2" t="s">
        <v>2435</v>
      </c>
      <c r="H17" s="2" t="s">
        <v>1326</v>
      </c>
      <c r="I17" s="2" t="s">
        <v>1327</v>
      </c>
      <c r="J17" s="2" t="s">
        <v>1325</v>
      </c>
      <c r="K17" s="4" t="s">
        <v>2070</v>
      </c>
      <c r="L17" s="4" t="s">
        <v>1366</v>
      </c>
    </row>
    <row r="18" spans="1:12" x14ac:dyDescent="0.4">
      <c r="A18" s="2">
        <v>17</v>
      </c>
      <c r="B18" s="2" t="s">
        <v>1468</v>
      </c>
      <c r="C18" s="2" t="s">
        <v>34</v>
      </c>
      <c r="D18" s="2" t="s">
        <v>2</v>
      </c>
      <c r="E18" s="2" t="s">
        <v>1469</v>
      </c>
      <c r="F18" s="2" t="s">
        <v>1447</v>
      </c>
      <c r="G18" s="2" t="s">
        <v>2090</v>
      </c>
      <c r="H18" s="2" t="s">
        <v>1470</v>
      </c>
      <c r="I18" s="2" t="s">
        <v>1471</v>
      </c>
      <c r="J18" s="2" t="s">
        <v>1467</v>
      </c>
      <c r="K18" s="4" t="s">
        <v>2070</v>
      </c>
      <c r="L18" s="4" t="s">
        <v>40</v>
      </c>
    </row>
  </sheetData>
  <autoFilter ref="B1:L18" xr:uid="{00000000-0001-0000-0000-000000000000}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0F7-3068-4804-B335-AF21FAF482D8}">
  <sheetPr>
    <pageSetUpPr fitToPage="1"/>
  </sheetPr>
  <dimension ref="A1:J168"/>
  <sheetViews>
    <sheetView view="pageBreakPreview" zoomScale="80" zoomScaleNormal="80" zoomScaleSheetLayoutView="8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5.125" bestFit="1" customWidth="1"/>
    <col min="2" max="2" width="16.25" bestFit="1" customWidth="1"/>
    <col min="3" max="3" width="18.375" customWidth="1"/>
    <col min="4" max="4" width="55.25" bestFit="1" customWidth="1"/>
    <col min="5" max="5" width="14.375" bestFit="1" customWidth="1"/>
    <col min="6" max="6" width="68" bestFit="1" customWidth="1"/>
    <col min="7" max="7" width="15.875" customWidth="1"/>
    <col min="8" max="8" width="14.875" bestFit="1" customWidth="1"/>
    <col min="9" max="9" width="55.625" bestFit="1" customWidth="1"/>
    <col min="10" max="10" width="12.5" style="5" bestFit="1" customWidth="1"/>
  </cols>
  <sheetData>
    <row r="1" spans="1:10" s="3" customFormat="1" x14ac:dyDescent="0.4">
      <c r="A1" s="1"/>
      <c r="B1" s="1" t="s">
        <v>0</v>
      </c>
      <c r="C1" s="1" t="s">
        <v>1</v>
      </c>
      <c r="D1" s="1" t="s">
        <v>3</v>
      </c>
      <c r="E1" s="1" t="s">
        <v>2071</v>
      </c>
      <c r="F1" s="1" t="s">
        <v>2067</v>
      </c>
      <c r="G1" s="1" t="s">
        <v>2441</v>
      </c>
      <c r="H1" s="1" t="s">
        <v>2440</v>
      </c>
      <c r="I1" s="1" t="s">
        <v>4</v>
      </c>
      <c r="J1" s="1" t="s">
        <v>2069</v>
      </c>
    </row>
    <row r="2" spans="1:10" x14ac:dyDescent="0.4">
      <c r="A2" s="2">
        <v>1</v>
      </c>
      <c r="B2" s="2" t="s">
        <v>816</v>
      </c>
      <c r="C2" s="2" t="s">
        <v>8</v>
      </c>
      <c r="D2" s="2" t="s">
        <v>817</v>
      </c>
      <c r="E2" s="2" t="s">
        <v>818</v>
      </c>
      <c r="F2" s="2" t="s">
        <v>2371</v>
      </c>
      <c r="G2" s="2" t="s">
        <v>819</v>
      </c>
      <c r="H2" s="2" t="s">
        <v>820</v>
      </c>
      <c r="I2" s="2" t="s">
        <v>821</v>
      </c>
      <c r="J2" s="4" t="s">
        <v>2070</v>
      </c>
    </row>
    <row r="3" spans="1:10" x14ac:dyDescent="0.4">
      <c r="A3" s="2">
        <v>2</v>
      </c>
      <c r="B3" s="2" t="s">
        <v>816</v>
      </c>
      <c r="C3" s="2" t="s">
        <v>13</v>
      </c>
      <c r="D3" s="2" t="s">
        <v>817</v>
      </c>
      <c r="E3" s="2" t="s">
        <v>818</v>
      </c>
      <c r="F3" s="2" t="s">
        <v>2371</v>
      </c>
      <c r="G3" s="2" t="s">
        <v>819</v>
      </c>
      <c r="H3" s="2" t="s">
        <v>820</v>
      </c>
      <c r="I3" s="2" t="s">
        <v>821</v>
      </c>
      <c r="J3" s="4" t="s">
        <v>2070</v>
      </c>
    </row>
    <row r="4" spans="1:10" x14ac:dyDescent="0.4">
      <c r="A4" s="2">
        <v>3</v>
      </c>
      <c r="B4" s="2" t="s">
        <v>856</v>
      </c>
      <c r="C4" s="2" t="s">
        <v>8</v>
      </c>
      <c r="D4" s="2" t="s">
        <v>857</v>
      </c>
      <c r="E4" s="2" t="s">
        <v>858</v>
      </c>
      <c r="F4" s="2" t="s">
        <v>2377</v>
      </c>
      <c r="G4" s="2" t="s">
        <v>859</v>
      </c>
      <c r="H4" s="2" t="s">
        <v>860</v>
      </c>
      <c r="I4" s="2" t="s">
        <v>16</v>
      </c>
      <c r="J4" s="4" t="s">
        <v>2070</v>
      </c>
    </row>
    <row r="5" spans="1:10" x14ac:dyDescent="0.4">
      <c r="A5" s="2">
        <v>4</v>
      </c>
      <c r="B5" s="2" t="s">
        <v>856</v>
      </c>
      <c r="C5" s="2" t="s">
        <v>13</v>
      </c>
      <c r="D5" s="2" t="s">
        <v>857</v>
      </c>
      <c r="E5" s="2" t="s">
        <v>858</v>
      </c>
      <c r="F5" s="2" t="s">
        <v>2377</v>
      </c>
      <c r="G5" s="2" t="s">
        <v>859</v>
      </c>
      <c r="H5" s="2" t="s">
        <v>860</v>
      </c>
      <c r="I5" s="2" t="s">
        <v>16</v>
      </c>
      <c r="J5" s="4" t="s">
        <v>2070</v>
      </c>
    </row>
    <row r="6" spans="1:10" x14ac:dyDescent="0.4">
      <c r="A6" s="2">
        <v>5</v>
      </c>
      <c r="B6" s="2" t="s">
        <v>856</v>
      </c>
      <c r="C6" s="2" t="s">
        <v>19</v>
      </c>
      <c r="D6" s="2" t="s">
        <v>857</v>
      </c>
      <c r="E6" s="2" t="s">
        <v>858</v>
      </c>
      <c r="F6" s="2" t="s">
        <v>2377</v>
      </c>
      <c r="G6" s="2" t="s">
        <v>859</v>
      </c>
      <c r="H6" s="2" t="s">
        <v>860</v>
      </c>
      <c r="I6" s="2" t="s">
        <v>16</v>
      </c>
      <c r="J6" s="4" t="s">
        <v>2070</v>
      </c>
    </row>
    <row r="7" spans="1:10" x14ac:dyDescent="0.4">
      <c r="A7" s="2">
        <v>6</v>
      </c>
      <c r="B7" s="2" t="s">
        <v>861</v>
      </c>
      <c r="C7" s="2" t="s">
        <v>8</v>
      </c>
      <c r="D7" s="2" t="s">
        <v>862</v>
      </c>
      <c r="E7" s="2" t="s">
        <v>852</v>
      </c>
      <c r="F7" s="2" t="s">
        <v>2378</v>
      </c>
      <c r="G7" s="2" t="s">
        <v>853</v>
      </c>
      <c r="H7" s="2" t="s">
        <v>854</v>
      </c>
      <c r="I7" s="2" t="s">
        <v>851</v>
      </c>
      <c r="J7" s="4" t="s">
        <v>2070</v>
      </c>
    </row>
    <row r="8" spans="1:10" x14ac:dyDescent="0.4">
      <c r="A8" s="2">
        <v>7</v>
      </c>
      <c r="B8" s="2" t="s">
        <v>861</v>
      </c>
      <c r="C8" s="2" t="s">
        <v>19</v>
      </c>
      <c r="D8" s="2" t="s">
        <v>862</v>
      </c>
      <c r="E8" s="2" t="s">
        <v>852</v>
      </c>
      <c r="F8" s="2" t="s">
        <v>2378</v>
      </c>
      <c r="G8" s="2" t="s">
        <v>853</v>
      </c>
      <c r="H8" s="2" t="s">
        <v>854</v>
      </c>
      <c r="I8" s="2" t="s">
        <v>851</v>
      </c>
      <c r="J8" s="4" t="s">
        <v>2070</v>
      </c>
    </row>
    <row r="9" spans="1:10" x14ac:dyDescent="0.4">
      <c r="A9" s="2">
        <v>8</v>
      </c>
      <c r="B9" s="2" t="s">
        <v>863</v>
      </c>
      <c r="C9" s="2" t="s">
        <v>8</v>
      </c>
      <c r="D9" s="2" t="s">
        <v>864</v>
      </c>
      <c r="E9" s="2" t="s">
        <v>865</v>
      </c>
      <c r="F9" s="2" t="s">
        <v>2379</v>
      </c>
      <c r="G9" s="2" t="s">
        <v>866</v>
      </c>
      <c r="H9" s="2" t="s">
        <v>867</v>
      </c>
      <c r="I9" s="2" t="s">
        <v>868</v>
      </c>
      <c r="J9" s="4" t="s">
        <v>2070</v>
      </c>
    </row>
    <row r="10" spans="1:10" x14ac:dyDescent="0.4">
      <c r="A10" s="2">
        <v>9</v>
      </c>
      <c r="B10" s="2" t="s">
        <v>863</v>
      </c>
      <c r="C10" s="2" t="s">
        <v>19</v>
      </c>
      <c r="D10" s="2" t="s">
        <v>864</v>
      </c>
      <c r="E10" s="2" t="s">
        <v>865</v>
      </c>
      <c r="F10" s="2" t="s">
        <v>2379</v>
      </c>
      <c r="G10" s="2" t="s">
        <v>866</v>
      </c>
      <c r="H10" s="2" t="s">
        <v>867</v>
      </c>
      <c r="I10" s="2" t="s">
        <v>868</v>
      </c>
      <c r="J10" s="4" t="s">
        <v>2070</v>
      </c>
    </row>
    <row r="11" spans="1:10" x14ac:dyDescent="0.4">
      <c r="A11" s="2">
        <v>10</v>
      </c>
      <c r="B11" s="2" t="s">
        <v>872</v>
      </c>
      <c r="C11" s="2" t="s">
        <v>8</v>
      </c>
      <c r="D11" s="2" t="s">
        <v>873</v>
      </c>
      <c r="E11" s="2" t="s">
        <v>858</v>
      </c>
      <c r="F11" s="2" t="s">
        <v>2380</v>
      </c>
      <c r="G11" s="2" t="s">
        <v>874</v>
      </c>
      <c r="H11" s="2" t="s">
        <v>875</v>
      </c>
      <c r="I11" s="2" t="s">
        <v>873</v>
      </c>
      <c r="J11" s="4" t="s">
        <v>2070</v>
      </c>
    </row>
    <row r="12" spans="1:10" x14ac:dyDescent="0.4">
      <c r="A12" s="2">
        <v>11</v>
      </c>
      <c r="B12" s="2" t="s">
        <v>872</v>
      </c>
      <c r="C12" s="2" t="s">
        <v>13</v>
      </c>
      <c r="D12" s="2" t="s">
        <v>873</v>
      </c>
      <c r="E12" s="2" t="s">
        <v>858</v>
      </c>
      <c r="F12" s="2" t="s">
        <v>2380</v>
      </c>
      <c r="G12" s="2" t="s">
        <v>874</v>
      </c>
      <c r="H12" s="2" t="s">
        <v>875</v>
      </c>
      <c r="I12" s="2" t="s">
        <v>873</v>
      </c>
      <c r="J12" s="4" t="s">
        <v>2070</v>
      </c>
    </row>
    <row r="13" spans="1:10" x14ac:dyDescent="0.4">
      <c r="A13" s="2">
        <v>12</v>
      </c>
      <c r="B13" s="2" t="s">
        <v>872</v>
      </c>
      <c r="C13" s="2" t="s">
        <v>15</v>
      </c>
      <c r="D13" s="2" t="s">
        <v>873</v>
      </c>
      <c r="E13" s="2" t="s">
        <v>858</v>
      </c>
      <c r="F13" s="2" t="s">
        <v>2380</v>
      </c>
      <c r="G13" s="2" t="s">
        <v>874</v>
      </c>
      <c r="H13" s="2" t="s">
        <v>875</v>
      </c>
      <c r="I13" s="2" t="s">
        <v>873</v>
      </c>
      <c r="J13" s="4" t="s">
        <v>2070</v>
      </c>
    </row>
    <row r="14" spans="1:10" x14ac:dyDescent="0.4">
      <c r="A14" s="2">
        <v>13</v>
      </c>
      <c r="B14" s="2" t="s">
        <v>872</v>
      </c>
      <c r="C14" s="2" t="s">
        <v>19</v>
      </c>
      <c r="D14" s="2" t="s">
        <v>873</v>
      </c>
      <c r="E14" s="2" t="s">
        <v>858</v>
      </c>
      <c r="F14" s="2" t="s">
        <v>2380</v>
      </c>
      <c r="G14" s="2" t="s">
        <v>874</v>
      </c>
      <c r="H14" s="2" t="s">
        <v>875</v>
      </c>
      <c r="I14" s="2" t="s">
        <v>873</v>
      </c>
      <c r="J14" s="4" t="s">
        <v>2070</v>
      </c>
    </row>
    <row r="15" spans="1:10" x14ac:dyDescent="0.4">
      <c r="A15" s="2">
        <v>14</v>
      </c>
      <c r="B15" s="2" t="s">
        <v>897</v>
      </c>
      <c r="C15" s="2" t="s">
        <v>8</v>
      </c>
      <c r="D15" s="2" t="s">
        <v>898</v>
      </c>
      <c r="E15" s="2" t="s">
        <v>837</v>
      </c>
      <c r="F15" s="2" t="s">
        <v>2386</v>
      </c>
      <c r="G15" s="2" t="s">
        <v>899</v>
      </c>
      <c r="H15" s="2" t="s">
        <v>899</v>
      </c>
      <c r="I15" s="2" t="s">
        <v>900</v>
      </c>
      <c r="J15" s="4" t="s">
        <v>2070</v>
      </c>
    </row>
    <row r="16" spans="1:10" x14ac:dyDescent="0.4">
      <c r="A16" s="2">
        <v>15</v>
      </c>
      <c r="B16" s="2" t="s">
        <v>897</v>
      </c>
      <c r="C16" s="2" t="s">
        <v>13</v>
      </c>
      <c r="D16" s="2" t="s">
        <v>898</v>
      </c>
      <c r="E16" s="2" t="s">
        <v>837</v>
      </c>
      <c r="F16" s="2" t="s">
        <v>2386</v>
      </c>
      <c r="G16" s="2" t="s">
        <v>899</v>
      </c>
      <c r="H16" s="2" t="s">
        <v>899</v>
      </c>
      <c r="I16" s="2" t="s">
        <v>900</v>
      </c>
      <c r="J16" s="4" t="s">
        <v>2070</v>
      </c>
    </row>
    <row r="17" spans="1:10" x14ac:dyDescent="0.4">
      <c r="A17" s="2">
        <v>16</v>
      </c>
      <c r="B17" s="2" t="s">
        <v>897</v>
      </c>
      <c r="C17" s="2" t="s">
        <v>15</v>
      </c>
      <c r="D17" s="2" t="s">
        <v>898</v>
      </c>
      <c r="E17" s="2" t="s">
        <v>837</v>
      </c>
      <c r="F17" s="2" t="s">
        <v>2386</v>
      </c>
      <c r="G17" s="2" t="s">
        <v>899</v>
      </c>
      <c r="H17" s="2" t="s">
        <v>899</v>
      </c>
      <c r="I17" s="2" t="s">
        <v>900</v>
      </c>
      <c r="J17" s="4" t="s">
        <v>2070</v>
      </c>
    </row>
    <row r="18" spans="1:10" x14ac:dyDescent="0.4">
      <c r="A18" s="2">
        <v>17</v>
      </c>
      <c r="B18" s="2" t="s">
        <v>925</v>
      </c>
      <c r="C18" s="2" t="s">
        <v>8</v>
      </c>
      <c r="D18" s="2" t="s">
        <v>870</v>
      </c>
      <c r="E18" s="2" t="s">
        <v>837</v>
      </c>
      <c r="F18" s="2" t="s">
        <v>2392</v>
      </c>
      <c r="G18" s="2" t="s">
        <v>926</v>
      </c>
      <c r="H18" s="2" t="s">
        <v>927</v>
      </c>
      <c r="I18" s="2" t="s">
        <v>928</v>
      </c>
      <c r="J18" s="4" t="s">
        <v>2070</v>
      </c>
    </row>
    <row r="19" spans="1:10" x14ac:dyDescent="0.4">
      <c r="A19" s="2">
        <v>18</v>
      </c>
      <c r="B19" s="2" t="s">
        <v>925</v>
      </c>
      <c r="C19" s="2" t="s">
        <v>13</v>
      </c>
      <c r="D19" s="2" t="s">
        <v>870</v>
      </c>
      <c r="E19" s="2" t="s">
        <v>837</v>
      </c>
      <c r="F19" s="2" t="s">
        <v>2392</v>
      </c>
      <c r="G19" s="2" t="s">
        <v>926</v>
      </c>
      <c r="H19" s="2" t="s">
        <v>927</v>
      </c>
      <c r="I19" s="2" t="s">
        <v>928</v>
      </c>
      <c r="J19" s="4" t="s">
        <v>2070</v>
      </c>
    </row>
    <row r="20" spans="1:10" x14ac:dyDescent="0.4">
      <c r="A20" s="2">
        <v>19</v>
      </c>
      <c r="B20" s="2" t="s">
        <v>935</v>
      </c>
      <c r="C20" s="2" t="s">
        <v>8</v>
      </c>
      <c r="D20" s="2" t="s">
        <v>936</v>
      </c>
      <c r="E20" s="2" t="s">
        <v>937</v>
      </c>
      <c r="F20" s="2" t="s">
        <v>2395</v>
      </c>
      <c r="G20" s="2" t="s">
        <v>938</v>
      </c>
      <c r="H20" s="2" t="s">
        <v>939</v>
      </c>
      <c r="I20" s="2" t="s">
        <v>936</v>
      </c>
      <c r="J20" s="4" t="s">
        <v>2070</v>
      </c>
    </row>
    <row r="21" spans="1:10" x14ac:dyDescent="0.4">
      <c r="A21" s="2">
        <v>20</v>
      </c>
      <c r="B21" s="2" t="s">
        <v>935</v>
      </c>
      <c r="C21" s="2" t="s">
        <v>13</v>
      </c>
      <c r="D21" s="2" t="s">
        <v>936</v>
      </c>
      <c r="E21" s="2" t="s">
        <v>937</v>
      </c>
      <c r="F21" s="2" t="s">
        <v>2395</v>
      </c>
      <c r="G21" s="2" t="s">
        <v>938</v>
      </c>
      <c r="H21" s="2" t="s">
        <v>939</v>
      </c>
      <c r="I21" s="2" t="s">
        <v>936</v>
      </c>
      <c r="J21" s="4" t="s">
        <v>2070</v>
      </c>
    </row>
    <row r="22" spans="1:10" x14ac:dyDescent="0.4">
      <c r="A22" s="2">
        <v>21</v>
      </c>
      <c r="B22" s="2" t="s">
        <v>944</v>
      </c>
      <c r="C22" s="2" t="s">
        <v>8</v>
      </c>
      <c r="D22" s="2" t="s">
        <v>945</v>
      </c>
      <c r="E22" s="2" t="s">
        <v>937</v>
      </c>
      <c r="F22" s="2" t="s">
        <v>2397</v>
      </c>
      <c r="G22" s="2" t="s">
        <v>946</v>
      </c>
      <c r="H22" s="2" t="s">
        <v>947</v>
      </c>
      <c r="I22" s="2" t="s">
        <v>948</v>
      </c>
      <c r="J22" s="4" t="s">
        <v>2070</v>
      </c>
    </row>
    <row r="23" spans="1:10" x14ac:dyDescent="0.4">
      <c r="A23" s="2">
        <v>22</v>
      </c>
      <c r="B23" s="2" t="s">
        <v>944</v>
      </c>
      <c r="C23" s="2" t="s">
        <v>13</v>
      </c>
      <c r="D23" s="2" t="s">
        <v>945</v>
      </c>
      <c r="E23" s="2" t="s">
        <v>937</v>
      </c>
      <c r="F23" s="2" t="s">
        <v>2397</v>
      </c>
      <c r="G23" s="2" t="s">
        <v>946</v>
      </c>
      <c r="H23" s="2" t="s">
        <v>947</v>
      </c>
      <c r="I23" s="2" t="s">
        <v>948</v>
      </c>
      <c r="J23" s="4" t="s">
        <v>2070</v>
      </c>
    </row>
    <row r="24" spans="1:10" x14ac:dyDescent="0.4">
      <c r="A24" s="2">
        <v>23</v>
      </c>
      <c r="B24" s="2" t="s">
        <v>960</v>
      </c>
      <c r="C24" s="2" t="s">
        <v>8</v>
      </c>
      <c r="D24" s="2" t="s">
        <v>961</v>
      </c>
      <c r="E24" s="2" t="s">
        <v>845</v>
      </c>
      <c r="F24" s="2" t="s">
        <v>2400</v>
      </c>
      <c r="G24" s="2" t="s">
        <v>962</v>
      </c>
      <c r="H24" s="2" t="s">
        <v>963</v>
      </c>
      <c r="I24" s="2" t="s">
        <v>964</v>
      </c>
      <c r="J24" s="4" t="s">
        <v>2070</v>
      </c>
    </row>
    <row r="25" spans="1:10" x14ac:dyDescent="0.4">
      <c r="A25" s="2">
        <v>24</v>
      </c>
      <c r="B25" s="2" t="s">
        <v>960</v>
      </c>
      <c r="C25" s="2" t="s">
        <v>13</v>
      </c>
      <c r="D25" s="2" t="s">
        <v>961</v>
      </c>
      <c r="E25" s="2" t="s">
        <v>845</v>
      </c>
      <c r="F25" s="2" t="s">
        <v>2400</v>
      </c>
      <c r="G25" s="2" t="s">
        <v>962</v>
      </c>
      <c r="H25" s="2" t="s">
        <v>963</v>
      </c>
      <c r="I25" s="2" t="s">
        <v>964</v>
      </c>
      <c r="J25" s="4" t="s">
        <v>2070</v>
      </c>
    </row>
    <row r="26" spans="1:10" x14ac:dyDescent="0.4">
      <c r="A26" s="2">
        <v>25</v>
      </c>
      <c r="B26" s="2" t="s">
        <v>966</v>
      </c>
      <c r="C26" s="2" t="s">
        <v>8</v>
      </c>
      <c r="D26" s="2" t="s">
        <v>967</v>
      </c>
      <c r="E26" s="2" t="s">
        <v>968</v>
      </c>
      <c r="F26" s="2" t="s">
        <v>2401</v>
      </c>
      <c r="G26" s="2" t="s">
        <v>969</v>
      </c>
      <c r="H26" s="2" t="s">
        <v>970</v>
      </c>
      <c r="I26" s="2" t="s">
        <v>971</v>
      </c>
      <c r="J26" s="4" t="s">
        <v>2070</v>
      </c>
    </row>
    <row r="27" spans="1:10" x14ac:dyDescent="0.4">
      <c r="A27" s="2">
        <v>26</v>
      </c>
      <c r="B27" s="2" t="s">
        <v>966</v>
      </c>
      <c r="C27" s="2" t="s">
        <v>13</v>
      </c>
      <c r="D27" s="2" t="s">
        <v>967</v>
      </c>
      <c r="E27" s="2" t="s">
        <v>968</v>
      </c>
      <c r="F27" s="2" t="s">
        <v>2401</v>
      </c>
      <c r="G27" s="2" t="s">
        <v>969</v>
      </c>
      <c r="H27" s="2" t="s">
        <v>970</v>
      </c>
      <c r="I27" s="2" t="s">
        <v>971</v>
      </c>
      <c r="J27" s="4" t="s">
        <v>2070</v>
      </c>
    </row>
    <row r="28" spans="1:10" x14ac:dyDescent="0.4">
      <c r="A28" s="2">
        <v>27</v>
      </c>
      <c r="B28" s="2" t="s">
        <v>978</v>
      </c>
      <c r="C28" s="2" t="s">
        <v>8</v>
      </c>
      <c r="D28" s="2" t="s">
        <v>979</v>
      </c>
      <c r="E28" s="2" t="s">
        <v>858</v>
      </c>
      <c r="F28" s="2" t="s">
        <v>2403</v>
      </c>
      <c r="G28" s="2" t="s">
        <v>980</v>
      </c>
      <c r="H28" s="2" t="s">
        <v>981</v>
      </c>
      <c r="I28" s="2" t="s">
        <v>982</v>
      </c>
      <c r="J28" s="4" t="s">
        <v>2070</v>
      </c>
    </row>
    <row r="29" spans="1:10" x14ac:dyDescent="0.4">
      <c r="A29" s="2">
        <v>28</v>
      </c>
      <c r="B29" s="2" t="s">
        <v>155</v>
      </c>
      <c r="C29" s="2" t="s">
        <v>8</v>
      </c>
      <c r="D29" s="2" t="s">
        <v>156</v>
      </c>
      <c r="E29" s="2" t="s">
        <v>157</v>
      </c>
      <c r="F29" s="2" t="s">
        <v>2205</v>
      </c>
      <c r="G29" s="2" t="s">
        <v>158</v>
      </c>
      <c r="H29" s="2" t="s">
        <v>159</v>
      </c>
      <c r="I29" s="2" t="s">
        <v>16</v>
      </c>
      <c r="J29" s="4" t="s">
        <v>2070</v>
      </c>
    </row>
    <row r="30" spans="1:10" x14ac:dyDescent="0.4">
      <c r="A30" s="2">
        <v>29</v>
      </c>
      <c r="B30" s="2" t="s">
        <v>155</v>
      </c>
      <c r="C30" s="2" t="s">
        <v>13</v>
      </c>
      <c r="D30" s="2" t="s">
        <v>156</v>
      </c>
      <c r="E30" s="2" t="s">
        <v>157</v>
      </c>
      <c r="F30" s="2" t="s">
        <v>2205</v>
      </c>
      <c r="G30" s="2" t="s">
        <v>158</v>
      </c>
      <c r="H30" s="2" t="s">
        <v>159</v>
      </c>
      <c r="I30" s="2" t="s">
        <v>16</v>
      </c>
      <c r="J30" s="4" t="s">
        <v>2070</v>
      </c>
    </row>
    <row r="31" spans="1:10" x14ac:dyDescent="0.4">
      <c r="A31" s="2">
        <v>30</v>
      </c>
      <c r="B31" s="2" t="s">
        <v>155</v>
      </c>
      <c r="C31" s="2" t="s">
        <v>19</v>
      </c>
      <c r="D31" s="2" t="s">
        <v>156</v>
      </c>
      <c r="E31" s="2" t="s">
        <v>157</v>
      </c>
      <c r="F31" s="2" t="s">
        <v>2205</v>
      </c>
      <c r="G31" s="2" t="s">
        <v>158</v>
      </c>
      <c r="H31" s="2" t="s">
        <v>159</v>
      </c>
      <c r="I31" s="2" t="s">
        <v>16</v>
      </c>
      <c r="J31" s="4" t="s">
        <v>2070</v>
      </c>
    </row>
    <row r="32" spans="1:10" x14ac:dyDescent="0.4">
      <c r="A32" s="2">
        <v>31</v>
      </c>
      <c r="B32" s="2" t="s">
        <v>161</v>
      </c>
      <c r="C32" s="2" t="s">
        <v>8</v>
      </c>
      <c r="D32" s="2" t="s">
        <v>162</v>
      </c>
      <c r="E32" s="2" t="s">
        <v>163</v>
      </c>
      <c r="F32" s="2" t="s">
        <v>2206</v>
      </c>
      <c r="G32" s="2" t="s">
        <v>164</v>
      </c>
      <c r="H32" s="2" t="s">
        <v>165</v>
      </c>
      <c r="I32" s="2" t="s">
        <v>21</v>
      </c>
      <c r="J32" s="4" t="s">
        <v>2070</v>
      </c>
    </row>
    <row r="33" spans="1:10" x14ac:dyDescent="0.4">
      <c r="A33" s="2">
        <v>32</v>
      </c>
      <c r="B33" s="2" t="s">
        <v>167</v>
      </c>
      <c r="C33" s="2" t="s">
        <v>8</v>
      </c>
      <c r="D33" s="2" t="s">
        <v>168</v>
      </c>
      <c r="E33" s="2" t="s">
        <v>169</v>
      </c>
      <c r="F33" s="2" t="s">
        <v>2207</v>
      </c>
      <c r="G33" s="2" t="s">
        <v>170</v>
      </c>
      <c r="H33" s="2" t="s">
        <v>171</v>
      </c>
      <c r="I33" s="2" t="s">
        <v>172</v>
      </c>
      <c r="J33" s="4" t="s">
        <v>2070</v>
      </c>
    </row>
    <row r="34" spans="1:10" x14ac:dyDescent="0.4">
      <c r="A34" s="2">
        <v>33</v>
      </c>
      <c r="B34" s="2" t="s">
        <v>173</v>
      </c>
      <c r="C34" s="2" t="s">
        <v>8</v>
      </c>
      <c r="D34" s="2" t="s">
        <v>174</v>
      </c>
      <c r="E34" s="2" t="s">
        <v>175</v>
      </c>
      <c r="F34" s="2" t="s">
        <v>2208</v>
      </c>
      <c r="G34" s="2" t="s">
        <v>176</v>
      </c>
      <c r="H34" s="2" t="s">
        <v>177</v>
      </c>
      <c r="I34" s="2" t="s">
        <v>172</v>
      </c>
      <c r="J34" s="4" t="s">
        <v>2070</v>
      </c>
    </row>
    <row r="35" spans="1:10" x14ac:dyDescent="0.4">
      <c r="A35" s="2">
        <v>34</v>
      </c>
      <c r="B35" s="2" t="s">
        <v>178</v>
      </c>
      <c r="C35" s="2" t="s">
        <v>8</v>
      </c>
      <c r="D35" s="2" t="s">
        <v>179</v>
      </c>
      <c r="E35" s="2" t="s">
        <v>84</v>
      </c>
      <c r="F35" s="2" t="s">
        <v>2209</v>
      </c>
      <c r="G35" s="2" t="s">
        <v>180</v>
      </c>
      <c r="H35" s="2" t="s">
        <v>181</v>
      </c>
      <c r="I35" s="2" t="s">
        <v>172</v>
      </c>
      <c r="J35" s="4" t="s">
        <v>2070</v>
      </c>
    </row>
    <row r="36" spans="1:10" x14ac:dyDescent="0.4">
      <c r="A36" s="2">
        <v>35</v>
      </c>
      <c r="B36" s="2" t="s">
        <v>178</v>
      </c>
      <c r="C36" s="2" t="s">
        <v>13</v>
      </c>
      <c r="D36" s="2" t="s">
        <v>179</v>
      </c>
      <c r="E36" s="2" t="s">
        <v>84</v>
      </c>
      <c r="F36" s="2" t="s">
        <v>2209</v>
      </c>
      <c r="G36" s="2" t="s">
        <v>180</v>
      </c>
      <c r="H36" s="2" t="s">
        <v>181</v>
      </c>
      <c r="I36" s="2" t="s">
        <v>172</v>
      </c>
      <c r="J36" s="4" t="s">
        <v>2070</v>
      </c>
    </row>
    <row r="37" spans="1:10" x14ac:dyDescent="0.4">
      <c r="A37" s="2">
        <v>36</v>
      </c>
      <c r="B37" s="2" t="s">
        <v>203</v>
      </c>
      <c r="C37" s="2" t="s">
        <v>8</v>
      </c>
      <c r="D37" s="2" t="s">
        <v>204</v>
      </c>
      <c r="E37" s="2" t="s">
        <v>205</v>
      </c>
      <c r="F37" s="2" t="s">
        <v>2213</v>
      </c>
      <c r="G37" s="2" t="s">
        <v>206</v>
      </c>
      <c r="H37" s="2" t="s">
        <v>207</v>
      </c>
      <c r="I37" s="2" t="s">
        <v>202</v>
      </c>
      <c r="J37" s="4" t="s">
        <v>2070</v>
      </c>
    </row>
    <row r="38" spans="1:10" x14ac:dyDescent="0.4">
      <c r="A38" s="2">
        <v>37</v>
      </c>
      <c r="B38" s="2" t="s">
        <v>203</v>
      </c>
      <c r="C38" s="2" t="s">
        <v>13</v>
      </c>
      <c r="D38" s="2" t="s">
        <v>204</v>
      </c>
      <c r="E38" s="2" t="s">
        <v>205</v>
      </c>
      <c r="F38" s="2" t="s">
        <v>2213</v>
      </c>
      <c r="G38" s="2" t="s">
        <v>206</v>
      </c>
      <c r="H38" s="2" t="s">
        <v>207</v>
      </c>
      <c r="I38" s="2" t="s">
        <v>202</v>
      </c>
      <c r="J38" s="4" t="s">
        <v>2068</v>
      </c>
    </row>
    <row r="39" spans="1:10" x14ac:dyDescent="0.4">
      <c r="A39" s="2">
        <v>38</v>
      </c>
      <c r="B39" s="2" t="s">
        <v>203</v>
      </c>
      <c r="C39" s="2" t="s">
        <v>15</v>
      </c>
      <c r="D39" s="2" t="s">
        <v>204</v>
      </c>
      <c r="E39" s="2" t="s">
        <v>205</v>
      </c>
      <c r="F39" s="2" t="s">
        <v>2213</v>
      </c>
      <c r="G39" s="2" t="s">
        <v>206</v>
      </c>
      <c r="H39" s="2" t="s">
        <v>207</v>
      </c>
      <c r="I39" s="2" t="s">
        <v>202</v>
      </c>
      <c r="J39" s="4" t="s">
        <v>2068</v>
      </c>
    </row>
    <row r="40" spans="1:10" x14ac:dyDescent="0.4">
      <c r="A40" s="2">
        <v>39</v>
      </c>
      <c r="B40" s="2" t="s">
        <v>203</v>
      </c>
      <c r="C40" s="2" t="s">
        <v>19</v>
      </c>
      <c r="D40" s="2" t="s">
        <v>204</v>
      </c>
      <c r="E40" s="2" t="s">
        <v>205</v>
      </c>
      <c r="F40" s="2" t="s">
        <v>2213</v>
      </c>
      <c r="G40" s="2" t="s">
        <v>206</v>
      </c>
      <c r="H40" s="2" t="s">
        <v>207</v>
      </c>
      <c r="I40" s="2" t="s">
        <v>202</v>
      </c>
      <c r="J40" s="4" t="s">
        <v>2068</v>
      </c>
    </row>
    <row r="41" spans="1:10" x14ac:dyDescent="0.4">
      <c r="A41" s="2">
        <v>40</v>
      </c>
      <c r="B41" s="2" t="s">
        <v>221</v>
      </c>
      <c r="C41" s="2" t="s">
        <v>8</v>
      </c>
      <c r="D41" s="2" t="s">
        <v>222</v>
      </c>
      <c r="E41" s="2" t="s">
        <v>223</v>
      </c>
      <c r="F41" s="2" t="s">
        <v>2217</v>
      </c>
      <c r="G41" s="2" t="s">
        <v>224</v>
      </c>
      <c r="H41" s="2" t="s">
        <v>225</v>
      </c>
      <c r="I41" s="2" t="s">
        <v>226</v>
      </c>
      <c r="J41" s="4" t="s">
        <v>2070</v>
      </c>
    </row>
    <row r="42" spans="1:10" x14ac:dyDescent="0.4">
      <c r="A42" s="2">
        <v>41</v>
      </c>
      <c r="B42" s="2" t="s">
        <v>221</v>
      </c>
      <c r="C42" s="2" t="s">
        <v>13</v>
      </c>
      <c r="D42" s="2" t="s">
        <v>222</v>
      </c>
      <c r="E42" s="2" t="s">
        <v>223</v>
      </c>
      <c r="F42" s="2" t="s">
        <v>2217</v>
      </c>
      <c r="G42" s="2" t="s">
        <v>224</v>
      </c>
      <c r="H42" s="2" t="s">
        <v>225</v>
      </c>
      <c r="I42" s="2" t="s">
        <v>226</v>
      </c>
      <c r="J42" s="4" t="s">
        <v>2070</v>
      </c>
    </row>
    <row r="43" spans="1:10" x14ac:dyDescent="0.4">
      <c r="A43" s="2">
        <v>42</v>
      </c>
      <c r="B43" s="2" t="s">
        <v>221</v>
      </c>
      <c r="C43" s="2" t="s">
        <v>19</v>
      </c>
      <c r="D43" s="2" t="s">
        <v>222</v>
      </c>
      <c r="E43" s="2" t="s">
        <v>223</v>
      </c>
      <c r="F43" s="2" t="s">
        <v>2217</v>
      </c>
      <c r="G43" s="2" t="s">
        <v>224</v>
      </c>
      <c r="H43" s="2" t="s">
        <v>225</v>
      </c>
      <c r="I43" s="2" t="s">
        <v>226</v>
      </c>
      <c r="J43" s="4" t="s">
        <v>2070</v>
      </c>
    </row>
    <row r="44" spans="1:10" x14ac:dyDescent="0.4">
      <c r="A44" s="2">
        <v>43</v>
      </c>
      <c r="B44" s="2" t="s">
        <v>244</v>
      </c>
      <c r="C44" s="2" t="s">
        <v>8</v>
      </c>
      <c r="D44" s="2" t="s">
        <v>245</v>
      </c>
      <c r="E44" s="2" t="s">
        <v>163</v>
      </c>
      <c r="F44" s="2" t="s">
        <v>2221</v>
      </c>
      <c r="G44" s="2" t="s">
        <v>246</v>
      </c>
      <c r="H44" s="2" t="s">
        <v>247</v>
      </c>
      <c r="I44" s="2" t="s">
        <v>248</v>
      </c>
      <c r="J44" s="4" t="s">
        <v>2070</v>
      </c>
    </row>
    <row r="45" spans="1:10" x14ac:dyDescent="0.4">
      <c r="A45" s="2">
        <v>44</v>
      </c>
      <c r="B45" s="2" t="s">
        <v>244</v>
      </c>
      <c r="C45" s="2" t="s">
        <v>13</v>
      </c>
      <c r="D45" s="2" t="s">
        <v>245</v>
      </c>
      <c r="E45" s="2" t="s">
        <v>163</v>
      </c>
      <c r="F45" s="2" t="s">
        <v>2221</v>
      </c>
      <c r="G45" s="2" t="s">
        <v>246</v>
      </c>
      <c r="H45" s="2" t="s">
        <v>247</v>
      </c>
      <c r="I45" s="2" t="s">
        <v>248</v>
      </c>
      <c r="J45" s="4" t="s">
        <v>2070</v>
      </c>
    </row>
    <row r="46" spans="1:10" x14ac:dyDescent="0.4">
      <c r="A46" s="2">
        <v>45</v>
      </c>
      <c r="B46" s="2" t="s">
        <v>250</v>
      </c>
      <c r="C46" s="2" t="s">
        <v>8</v>
      </c>
      <c r="D46" s="2" t="s">
        <v>251</v>
      </c>
      <c r="E46" s="2" t="s">
        <v>252</v>
      </c>
      <c r="F46" s="2" t="s">
        <v>2222</v>
      </c>
      <c r="G46" s="2" t="s">
        <v>253</v>
      </c>
      <c r="H46" s="2" t="s">
        <v>254</v>
      </c>
      <c r="I46" s="2" t="s">
        <v>255</v>
      </c>
      <c r="J46" s="4" t="s">
        <v>2070</v>
      </c>
    </row>
    <row r="47" spans="1:10" x14ac:dyDescent="0.4">
      <c r="A47" s="2">
        <v>46</v>
      </c>
      <c r="B47" s="2" t="s">
        <v>250</v>
      </c>
      <c r="C47" s="2" t="s">
        <v>19</v>
      </c>
      <c r="D47" s="2" t="s">
        <v>251</v>
      </c>
      <c r="E47" s="2" t="s">
        <v>252</v>
      </c>
      <c r="F47" s="2" t="s">
        <v>2222</v>
      </c>
      <c r="G47" s="2" t="s">
        <v>253</v>
      </c>
      <c r="H47" s="2" t="s">
        <v>254</v>
      </c>
      <c r="I47" s="2" t="s">
        <v>255</v>
      </c>
      <c r="J47" s="4" t="s">
        <v>2070</v>
      </c>
    </row>
    <row r="48" spans="1:10" x14ac:dyDescent="0.4">
      <c r="A48" s="2">
        <v>47</v>
      </c>
      <c r="B48" s="2" t="s">
        <v>256</v>
      </c>
      <c r="C48" s="2" t="s">
        <v>8</v>
      </c>
      <c r="D48" s="2" t="s">
        <v>257</v>
      </c>
      <c r="E48" s="2" t="s">
        <v>258</v>
      </c>
      <c r="F48" s="2" t="s">
        <v>2223</v>
      </c>
      <c r="G48" s="2" t="s">
        <v>259</v>
      </c>
      <c r="H48" s="2" t="s">
        <v>260</v>
      </c>
      <c r="I48" s="2" t="s">
        <v>257</v>
      </c>
      <c r="J48" s="4" t="s">
        <v>2070</v>
      </c>
    </row>
    <row r="49" spans="1:10" x14ac:dyDescent="0.4">
      <c r="A49" s="2">
        <v>48</v>
      </c>
      <c r="B49" s="2" t="s">
        <v>262</v>
      </c>
      <c r="C49" s="2" t="s">
        <v>8</v>
      </c>
      <c r="D49" s="2" t="s">
        <v>263</v>
      </c>
      <c r="E49" s="2" t="s">
        <v>261</v>
      </c>
      <c r="F49" s="2" t="s">
        <v>2224</v>
      </c>
      <c r="G49" s="2" t="s">
        <v>264</v>
      </c>
      <c r="H49" s="2" t="s">
        <v>265</v>
      </c>
      <c r="I49" s="2" t="s">
        <v>263</v>
      </c>
      <c r="J49" s="4" t="s">
        <v>2070</v>
      </c>
    </row>
    <row r="50" spans="1:10" x14ac:dyDescent="0.4">
      <c r="A50" s="2">
        <v>49</v>
      </c>
      <c r="B50" s="2" t="s">
        <v>262</v>
      </c>
      <c r="C50" s="2" t="s">
        <v>13</v>
      </c>
      <c r="D50" s="2" t="s">
        <v>263</v>
      </c>
      <c r="E50" s="2" t="s">
        <v>261</v>
      </c>
      <c r="F50" s="2" t="s">
        <v>2224</v>
      </c>
      <c r="G50" s="2" t="s">
        <v>264</v>
      </c>
      <c r="H50" s="2" t="s">
        <v>265</v>
      </c>
      <c r="I50" s="2" t="s">
        <v>263</v>
      </c>
      <c r="J50" s="4" t="s">
        <v>2070</v>
      </c>
    </row>
    <row r="51" spans="1:10" x14ac:dyDescent="0.4">
      <c r="A51" s="2">
        <v>50</v>
      </c>
      <c r="B51" s="2" t="s">
        <v>266</v>
      </c>
      <c r="C51" s="2" t="s">
        <v>8</v>
      </c>
      <c r="D51" s="2" t="s">
        <v>267</v>
      </c>
      <c r="E51" s="2" t="s">
        <v>84</v>
      </c>
      <c r="F51" s="2" t="s">
        <v>2225</v>
      </c>
      <c r="G51" s="2" t="s">
        <v>268</v>
      </c>
      <c r="H51" s="2" t="s">
        <v>269</v>
      </c>
      <c r="I51" s="2" t="s">
        <v>270</v>
      </c>
      <c r="J51" s="4" t="s">
        <v>2070</v>
      </c>
    </row>
    <row r="52" spans="1:10" x14ac:dyDescent="0.4">
      <c r="A52" s="2">
        <v>51</v>
      </c>
      <c r="B52" s="2" t="s">
        <v>266</v>
      </c>
      <c r="C52" s="2" t="s">
        <v>13</v>
      </c>
      <c r="D52" s="2" t="s">
        <v>267</v>
      </c>
      <c r="E52" s="2" t="s">
        <v>271</v>
      </c>
      <c r="F52" s="2" t="s">
        <v>2226</v>
      </c>
      <c r="G52" s="2" t="s">
        <v>268</v>
      </c>
      <c r="H52" s="2" t="s">
        <v>269</v>
      </c>
      <c r="I52" s="2" t="s">
        <v>270</v>
      </c>
      <c r="J52" s="4" t="s">
        <v>2070</v>
      </c>
    </row>
    <row r="53" spans="1:10" x14ac:dyDescent="0.4">
      <c r="A53" s="2">
        <v>52</v>
      </c>
      <c r="B53" s="2" t="s">
        <v>272</v>
      </c>
      <c r="C53" s="2" t="s">
        <v>8</v>
      </c>
      <c r="D53" s="2" t="s">
        <v>273</v>
      </c>
      <c r="E53" s="2" t="s">
        <v>274</v>
      </c>
      <c r="F53" s="2" t="s">
        <v>2227</v>
      </c>
      <c r="G53" s="2" t="s">
        <v>275</v>
      </c>
      <c r="H53" s="2" t="s">
        <v>276</v>
      </c>
      <c r="I53" s="2" t="s">
        <v>277</v>
      </c>
      <c r="J53" s="4" t="s">
        <v>2070</v>
      </c>
    </row>
    <row r="54" spans="1:10" x14ac:dyDescent="0.4">
      <c r="A54" s="2">
        <v>53</v>
      </c>
      <c r="B54" s="2" t="s">
        <v>272</v>
      </c>
      <c r="C54" s="2" t="s">
        <v>13</v>
      </c>
      <c r="D54" s="2" t="s">
        <v>278</v>
      </c>
      <c r="E54" s="2" t="s">
        <v>274</v>
      </c>
      <c r="F54" s="2" t="s">
        <v>2227</v>
      </c>
      <c r="G54" s="2" t="s">
        <v>275</v>
      </c>
      <c r="H54" s="2" t="s">
        <v>276</v>
      </c>
      <c r="I54" s="2" t="s">
        <v>277</v>
      </c>
      <c r="J54" s="4" t="s">
        <v>2070</v>
      </c>
    </row>
    <row r="55" spans="1:10" x14ac:dyDescent="0.4">
      <c r="A55" s="2">
        <v>54</v>
      </c>
      <c r="B55" s="2" t="s">
        <v>303</v>
      </c>
      <c r="C55" s="2" t="s">
        <v>8</v>
      </c>
      <c r="D55" s="2" t="s">
        <v>304</v>
      </c>
      <c r="E55" s="2" t="s">
        <v>195</v>
      </c>
      <c r="F55" s="2" t="s">
        <v>2233</v>
      </c>
      <c r="G55" s="2" t="s">
        <v>305</v>
      </c>
      <c r="H55" s="2" t="s">
        <v>306</v>
      </c>
      <c r="I55" s="2" t="s">
        <v>307</v>
      </c>
      <c r="J55" s="4" t="s">
        <v>2070</v>
      </c>
    </row>
    <row r="56" spans="1:10" x14ac:dyDescent="0.4">
      <c r="A56" s="2">
        <v>55</v>
      </c>
      <c r="B56" s="2" t="s">
        <v>303</v>
      </c>
      <c r="C56" s="2" t="s">
        <v>13</v>
      </c>
      <c r="D56" s="2" t="s">
        <v>304</v>
      </c>
      <c r="E56" s="2" t="s">
        <v>195</v>
      </c>
      <c r="F56" s="2" t="s">
        <v>2233</v>
      </c>
      <c r="G56" s="2" t="s">
        <v>305</v>
      </c>
      <c r="H56" s="2" t="s">
        <v>306</v>
      </c>
      <c r="I56" s="2" t="s">
        <v>307</v>
      </c>
      <c r="J56" s="4" t="s">
        <v>2070</v>
      </c>
    </row>
    <row r="57" spans="1:10" x14ac:dyDescent="0.4">
      <c r="A57" s="2">
        <v>56</v>
      </c>
      <c r="B57" s="2" t="s">
        <v>327</v>
      </c>
      <c r="C57" s="2" t="s">
        <v>8</v>
      </c>
      <c r="D57" s="2" t="s">
        <v>328</v>
      </c>
      <c r="E57" s="2" t="s">
        <v>329</v>
      </c>
      <c r="F57" s="2" t="s">
        <v>2238</v>
      </c>
      <c r="G57" s="2" t="s">
        <v>330</v>
      </c>
      <c r="H57" s="2" t="s">
        <v>331</v>
      </c>
      <c r="I57" s="2" t="s">
        <v>332</v>
      </c>
      <c r="J57" s="4" t="s">
        <v>2070</v>
      </c>
    </row>
    <row r="58" spans="1:10" x14ac:dyDescent="0.4">
      <c r="A58" s="2">
        <v>57</v>
      </c>
      <c r="B58" s="2" t="s">
        <v>327</v>
      </c>
      <c r="C58" s="2" t="s">
        <v>13</v>
      </c>
      <c r="D58" s="2" t="s">
        <v>328</v>
      </c>
      <c r="E58" s="2" t="s">
        <v>329</v>
      </c>
      <c r="F58" s="2" t="s">
        <v>2238</v>
      </c>
      <c r="G58" s="2" t="s">
        <v>330</v>
      </c>
      <c r="H58" s="2" t="s">
        <v>331</v>
      </c>
      <c r="I58" s="2" t="s">
        <v>332</v>
      </c>
      <c r="J58" s="4"/>
    </row>
    <row r="59" spans="1:10" x14ac:dyDescent="0.4">
      <c r="A59" s="2">
        <v>58</v>
      </c>
      <c r="B59" s="2" t="s">
        <v>337</v>
      </c>
      <c r="C59" s="2" t="s">
        <v>8</v>
      </c>
      <c r="D59" s="2" t="s">
        <v>338</v>
      </c>
      <c r="E59" s="2" t="s">
        <v>339</v>
      </c>
      <c r="F59" s="2" t="s">
        <v>2240</v>
      </c>
      <c r="G59" s="2" t="s">
        <v>340</v>
      </c>
      <c r="H59" s="2" t="s">
        <v>341</v>
      </c>
      <c r="I59" s="2" t="s">
        <v>342</v>
      </c>
      <c r="J59" s="4" t="s">
        <v>2070</v>
      </c>
    </row>
    <row r="60" spans="1:10" x14ac:dyDescent="0.4">
      <c r="A60" s="2">
        <v>59</v>
      </c>
      <c r="B60" s="2" t="s">
        <v>337</v>
      </c>
      <c r="C60" s="2" t="s">
        <v>13</v>
      </c>
      <c r="D60" s="2" t="s">
        <v>338</v>
      </c>
      <c r="E60" s="2" t="s">
        <v>339</v>
      </c>
      <c r="F60" s="2" t="s">
        <v>2240</v>
      </c>
      <c r="G60" s="2" t="s">
        <v>340</v>
      </c>
      <c r="H60" s="2" t="s">
        <v>341</v>
      </c>
      <c r="I60" s="2" t="s">
        <v>342</v>
      </c>
      <c r="J60" s="4" t="s">
        <v>2070</v>
      </c>
    </row>
    <row r="61" spans="1:10" x14ac:dyDescent="0.4">
      <c r="A61" s="2">
        <v>60</v>
      </c>
      <c r="B61" s="2" t="s">
        <v>376</v>
      </c>
      <c r="C61" s="2" t="s">
        <v>8</v>
      </c>
      <c r="D61" s="2" t="s">
        <v>377</v>
      </c>
      <c r="E61" s="2" t="s">
        <v>378</v>
      </c>
      <c r="F61" s="2" t="s">
        <v>2248</v>
      </c>
      <c r="G61" s="2" t="s">
        <v>379</v>
      </c>
      <c r="H61" s="2" t="s">
        <v>380</v>
      </c>
      <c r="I61" s="2" t="s">
        <v>21</v>
      </c>
      <c r="J61" s="4" t="s">
        <v>2070</v>
      </c>
    </row>
    <row r="62" spans="1:10" x14ac:dyDescent="0.4">
      <c r="A62" s="2">
        <v>61</v>
      </c>
      <c r="B62" s="2" t="s">
        <v>381</v>
      </c>
      <c r="C62" s="2" t="s">
        <v>8</v>
      </c>
      <c r="D62" s="2" t="s">
        <v>382</v>
      </c>
      <c r="E62" s="2" t="s">
        <v>261</v>
      </c>
      <c r="F62" s="2" t="s">
        <v>2249</v>
      </c>
      <c r="G62" s="2" t="s">
        <v>383</v>
      </c>
      <c r="H62" s="2" t="s">
        <v>384</v>
      </c>
      <c r="I62" s="2" t="s">
        <v>385</v>
      </c>
      <c r="J62" s="4" t="s">
        <v>2070</v>
      </c>
    </row>
    <row r="63" spans="1:10" x14ac:dyDescent="0.4">
      <c r="A63" s="2">
        <v>62</v>
      </c>
      <c r="B63" s="2" t="s">
        <v>386</v>
      </c>
      <c r="C63" s="2" t="s">
        <v>8</v>
      </c>
      <c r="D63" s="2" t="s">
        <v>387</v>
      </c>
      <c r="E63" s="2" t="s">
        <v>223</v>
      </c>
      <c r="F63" s="2" t="s">
        <v>2250</v>
      </c>
      <c r="G63" s="2" t="s">
        <v>388</v>
      </c>
      <c r="H63" s="2" t="s">
        <v>389</v>
      </c>
      <c r="I63" s="2" t="s">
        <v>390</v>
      </c>
      <c r="J63" s="4" t="s">
        <v>2070</v>
      </c>
    </row>
    <row r="64" spans="1:10" x14ac:dyDescent="0.4">
      <c r="A64" s="2">
        <v>63</v>
      </c>
      <c r="B64" s="2" t="s">
        <v>386</v>
      </c>
      <c r="C64" s="2" t="s">
        <v>13</v>
      </c>
      <c r="D64" s="2" t="s">
        <v>387</v>
      </c>
      <c r="E64" s="2" t="s">
        <v>223</v>
      </c>
      <c r="F64" s="2" t="s">
        <v>2250</v>
      </c>
      <c r="G64" s="2" t="s">
        <v>388</v>
      </c>
      <c r="H64" s="2" t="s">
        <v>389</v>
      </c>
      <c r="I64" s="2" t="s">
        <v>390</v>
      </c>
      <c r="J64" s="4" t="s">
        <v>2070</v>
      </c>
    </row>
    <row r="65" spans="1:10" x14ac:dyDescent="0.4">
      <c r="A65" s="2">
        <v>64</v>
      </c>
      <c r="B65" s="2" t="s">
        <v>409</v>
      </c>
      <c r="C65" s="2" t="s">
        <v>8</v>
      </c>
      <c r="D65" s="2" t="s">
        <v>410</v>
      </c>
      <c r="E65" s="2" t="s">
        <v>411</v>
      </c>
      <c r="F65" s="2" t="s">
        <v>2254</v>
      </c>
      <c r="G65" s="2" t="s">
        <v>412</v>
      </c>
      <c r="H65" s="2" t="s">
        <v>413</v>
      </c>
      <c r="I65" s="2" t="s">
        <v>414</v>
      </c>
      <c r="J65" s="4" t="s">
        <v>2070</v>
      </c>
    </row>
    <row r="66" spans="1:10" x14ac:dyDescent="0.4">
      <c r="A66" s="2">
        <v>65</v>
      </c>
      <c r="B66" s="2" t="s">
        <v>409</v>
      </c>
      <c r="C66" s="2" t="s">
        <v>19</v>
      </c>
      <c r="D66" s="2" t="s">
        <v>410</v>
      </c>
      <c r="E66" s="2" t="s">
        <v>411</v>
      </c>
      <c r="F66" s="2" t="s">
        <v>2254</v>
      </c>
      <c r="G66" s="2" t="s">
        <v>412</v>
      </c>
      <c r="H66" s="2" t="s">
        <v>413</v>
      </c>
      <c r="I66" s="2" t="s">
        <v>414</v>
      </c>
      <c r="J66" s="4" t="s">
        <v>2070</v>
      </c>
    </row>
    <row r="67" spans="1:10" x14ac:dyDescent="0.4">
      <c r="A67" s="2">
        <v>66</v>
      </c>
      <c r="B67" s="2" t="s">
        <v>420</v>
      </c>
      <c r="C67" s="2" t="s">
        <v>8</v>
      </c>
      <c r="D67" s="2" t="s">
        <v>421</v>
      </c>
      <c r="E67" s="2" t="s">
        <v>422</v>
      </c>
      <c r="F67" s="2" t="s">
        <v>2256</v>
      </c>
      <c r="G67" s="2" t="s">
        <v>423</v>
      </c>
      <c r="H67" s="2" t="s">
        <v>424</v>
      </c>
      <c r="I67" s="2" t="s">
        <v>425</v>
      </c>
      <c r="J67" s="4" t="s">
        <v>2070</v>
      </c>
    </row>
    <row r="68" spans="1:10" x14ac:dyDescent="0.4">
      <c r="A68" s="2">
        <v>67</v>
      </c>
      <c r="B68" s="2" t="s">
        <v>420</v>
      </c>
      <c r="C68" s="2" t="s">
        <v>13</v>
      </c>
      <c r="D68" s="2" t="s">
        <v>421</v>
      </c>
      <c r="E68" s="2" t="s">
        <v>422</v>
      </c>
      <c r="F68" s="2" t="s">
        <v>2256</v>
      </c>
      <c r="G68" s="2" t="s">
        <v>423</v>
      </c>
      <c r="H68" s="2" t="s">
        <v>424</v>
      </c>
      <c r="I68" s="2" t="s">
        <v>425</v>
      </c>
      <c r="J68" s="4" t="s">
        <v>2070</v>
      </c>
    </row>
    <row r="69" spans="1:10" x14ac:dyDescent="0.4">
      <c r="A69" s="2">
        <v>68</v>
      </c>
      <c r="B69" s="2" t="s">
        <v>431</v>
      </c>
      <c r="C69" s="2" t="s">
        <v>8</v>
      </c>
      <c r="D69" s="2" t="s">
        <v>432</v>
      </c>
      <c r="E69" s="2" t="s">
        <v>433</v>
      </c>
      <c r="F69" s="2" t="s">
        <v>2258</v>
      </c>
      <c r="G69" s="2" t="s">
        <v>434</v>
      </c>
      <c r="H69" s="2" t="s">
        <v>435</v>
      </c>
      <c r="I69" s="2" t="s">
        <v>436</v>
      </c>
      <c r="J69" s="4" t="s">
        <v>2070</v>
      </c>
    </row>
    <row r="70" spans="1:10" x14ac:dyDescent="0.4">
      <c r="A70" s="2">
        <v>69</v>
      </c>
      <c r="B70" s="2" t="s">
        <v>431</v>
      </c>
      <c r="C70" s="2" t="s">
        <v>13</v>
      </c>
      <c r="D70" s="2" t="s">
        <v>432</v>
      </c>
      <c r="E70" s="2" t="s">
        <v>433</v>
      </c>
      <c r="F70" s="2" t="s">
        <v>2258</v>
      </c>
      <c r="G70" s="2" t="s">
        <v>434</v>
      </c>
      <c r="H70" s="2" t="s">
        <v>435</v>
      </c>
      <c r="I70" s="2" t="s">
        <v>436</v>
      </c>
      <c r="J70" s="4" t="s">
        <v>2068</v>
      </c>
    </row>
    <row r="71" spans="1:10" x14ac:dyDescent="0.4">
      <c r="A71" s="2">
        <v>70</v>
      </c>
      <c r="B71" s="2" t="s">
        <v>460</v>
      </c>
      <c r="C71" s="2" t="s">
        <v>8</v>
      </c>
      <c r="D71" s="2" t="s">
        <v>461</v>
      </c>
      <c r="E71" s="2" t="s">
        <v>462</v>
      </c>
      <c r="F71" s="2" t="s">
        <v>2263</v>
      </c>
      <c r="G71" s="2" t="s">
        <v>463</v>
      </c>
      <c r="H71" s="2" t="s">
        <v>464</v>
      </c>
      <c r="I71" s="2" t="s">
        <v>172</v>
      </c>
      <c r="J71" s="4" t="s">
        <v>2070</v>
      </c>
    </row>
    <row r="72" spans="1:10" x14ac:dyDescent="0.4">
      <c r="A72" s="2">
        <v>71</v>
      </c>
      <c r="B72" s="2" t="s">
        <v>484</v>
      </c>
      <c r="C72" s="2" t="s">
        <v>8</v>
      </c>
      <c r="D72" s="2" t="s">
        <v>485</v>
      </c>
      <c r="E72" s="2" t="s">
        <v>393</v>
      </c>
      <c r="F72" s="2" t="s">
        <v>2268</v>
      </c>
      <c r="G72" s="2" t="s">
        <v>486</v>
      </c>
      <c r="H72" s="2" t="s">
        <v>487</v>
      </c>
      <c r="I72" s="2" t="s">
        <v>21</v>
      </c>
      <c r="J72" s="4" t="s">
        <v>2070</v>
      </c>
    </row>
    <row r="73" spans="1:10" x14ac:dyDescent="0.4">
      <c r="A73" s="2">
        <v>72</v>
      </c>
      <c r="B73" s="2" t="s">
        <v>520</v>
      </c>
      <c r="C73" s="2" t="s">
        <v>8</v>
      </c>
      <c r="D73" s="2" t="s">
        <v>521</v>
      </c>
      <c r="E73" s="2" t="s">
        <v>191</v>
      </c>
      <c r="F73" s="2" t="s">
        <v>2275</v>
      </c>
      <c r="G73" s="2" t="s">
        <v>522</v>
      </c>
      <c r="H73" s="2" t="s">
        <v>523</v>
      </c>
      <c r="I73" s="2" t="s">
        <v>524</v>
      </c>
      <c r="J73" s="4" t="s">
        <v>2070</v>
      </c>
    </row>
    <row r="74" spans="1:10" x14ac:dyDescent="0.4">
      <c r="A74" s="2">
        <v>73</v>
      </c>
      <c r="B74" s="2" t="s">
        <v>520</v>
      </c>
      <c r="C74" s="2" t="s">
        <v>13</v>
      </c>
      <c r="D74" s="2" t="s">
        <v>521</v>
      </c>
      <c r="E74" s="2" t="s">
        <v>191</v>
      </c>
      <c r="F74" s="2" t="s">
        <v>2275</v>
      </c>
      <c r="G74" s="2" t="s">
        <v>522</v>
      </c>
      <c r="H74" s="2" t="s">
        <v>523</v>
      </c>
      <c r="I74" s="2" t="s">
        <v>524</v>
      </c>
      <c r="J74" s="4" t="s">
        <v>2070</v>
      </c>
    </row>
    <row r="75" spans="1:10" x14ac:dyDescent="0.4">
      <c r="A75" s="2">
        <v>74</v>
      </c>
      <c r="B75" s="2" t="s">
        <v>529</v>
      </c>
      <c r="C75" s="2" t="s">
        <v>8</v>
      </c>
      <c r="D75" s="2" t="s">
        <v>530</v>
      </c>
      <c r="E75" s="2" t="s">
        <v>531</v>
      </c>
      <c r="F75" s="2" t="s">
        <v>2277</v>
      </c>
      <c r="G75" s="2" t="s">
        <v>532</v>
      </c>
      <c r="H75" s="2" t="s">
        <v>533</v>
      </c>
      <c r="I75" s="2" t="s">
        <v>534</v>
      </c>
      <c r="J75" s="4" t="s">
        <v>2070</v>
      </c>
    </row>
    <row r="76" spans="1:10" x14ac:dyDescent="0.4">
      <c r="A76" s="2">
        <v>75</v>
      </c>
      <c r="B76" s="2" t="s">
        <v>543</v>
      </c>
      <c r="C76" s="2" t="s">
        <v>8</v>
      </c>
      <c r="D76" s="2" t="s">
        <v>544</v>
      </c>
      <c r="E76" s="2" t="s">
        <v>475</v>
      </c>
      <c r="F76" s="2" t="s">
        <v>2279</v>
      </c>
      <c r="G76" s="2" t="s">
        <v>545</v>
      </c>
      <c r="H76" s="2" t="s">
        <v>546</v>
      </c>
      <c r="I76" s="2" t="s">
        <v>547</v>
      </c>
      <c r="J76" s="4" t="s">
        <v>2068</v>
      </c>
    </row>
    <row r="77" spans="1:10" x14ac:dyDescent="0.4">
      <c r="A77" s="2">
        <v>76</v>
      </c>
      <c r="B77" s="2" t="s">
        <v>559</v>
      </c>
      <c r="C77" s="2" t="s">
        <v>8</v>
      </c>
      <c r="D77" s="2" t="s">
        <v>560</v>
      </c>
      <c r="E77" s="2" t="s">
        <v>249</v>
      </c>
      <c r="F77" s="2" t="s">
        <v>2283</v>
      </c>
      <c r="G77" s="2" t="s">
        <v>561</v>
      </c>
      <c r="H77" s="2" t="s">
        <v>562</v>
      </c>
      <c r="I77" s="2" t="s">
        <v>563</v>
      </c>
      <c r="J77" s="4" t="s">
        <v>2070</v>
      </c>
    </row>
    <row r="78" spans="1:10" x14ac:dyDescent="0.4">
      <c r="A78" s="2">
        <v>77</v>
      </c>
      <c r="B78" s="2" t="s">
        <v>559</v>
      </c>
      <c r="C78" s="2" t="s">
        <v>13</v>
      </c>
      <c r="D78" s="2" t="s">
        <v>560</v>
      </c>
      <c r="E78" s="2" t="s">
        <v>249</v>
      </c>
      <c r="F78" s="2" t="s">
        <v>2283</v>
      </c>
      <c r="G78" s="2" t="s">
        <v>561</v>
      </c>
      <c r="H78" s="2" t="s">
        <v>562</v>
      </c>
      <c r="I78" s="2" t="s">
        <v>563</v>
      </c>
      <c r="J78" s="4" t="s">
        <v>2070</v>
      </c>
    </row>
    <row r="79" spans="1:10" x14ac:dyDescent="0.4">
      <c r="A79" s="2">
        <v>78</v>
      </c>
      <c r="B79" s="2" t="s">
        <v>564</v>
      </c>
      <c r="C79" s="2" t="s">
        <v>8</v>
      </c>
      <c r="D79" s="2" t="s">
        <v>565</v>
      </c>
      <c r="E79" s="2" t="s">
        <v>505</v>
      </c>
      <c r="F79" s="2" t="s">
        <v>2284</v>
      </c>
      <c r="G79" s="2" t="s">
        <v>566</v>
      </c>
      <c r="H79" s="2" t="s">
        <v>567</v>
      </c>
      <c r="I79" s="2" t="s">
        <v>568</v>
      </c>
      <c r="J79" s="4" t="s">
        <v>2070</v>
      </c>
    </row>
    <row r="80" spans="1:10" x14ac:dyDescent="0.4">
      <c r="A80" s="2">
        <v>79</v>
      </c>
      <c r="B80" s="2" t="s">
        <v>564</v>
      </c>
      <c r="C80" s="2" t="s">
        <v>13</v>
      </c>
      <c r="D80" s="2" t="s">
        <v>565</v>
      </c>
      <c r="E80" s="2" t="s">
        <v>505</v>
      </c>
      <c r="F80" s="2" t="s">
        <v>2284</v>
      </c>
      <c r="G80" s="2" t="s">
        <v>566</v>
      </c>
      <c r="H80" s="2" t="s">
        <v>567</v>
      </c>
      <c r="I80" s="2" t="s">
        <v>568</v>
      </c>
      <c r="J80" s="4" t="s">
        <v>2070</v>
      </c>
    </row>
    <row r="81" spans="1:10" x14ac:dyDescent="0.4">
      <c r="A81" s="2">
        <v>80</v>
      </c>
      <c r="B81" s="2" t="s">
        <v>600</v>
      </c>
      <c r="C81" s="2" t="s">
        <v>8</v>
      </c>
      <c r="D81" s="2" t="s">
        <v>601</v>
      </c>
      <c r="E81" s="2" t="s">
        <v>166</v>
      </c>
      <c r="F81" s="2" t="s">
        <v>2292</v>
      </c>
      <c r="G81" s="2" t="s">
        <v>602</v>
      </c>
      <c r="H81" s="2"/>
      <c r="I81" s="2" t="s">
        <v>603</v>
      </c>
      <c r="J81" s="4" t="s">
        <v>2070</v>
      </c>
    </row>
    <row r="82" spans="1:10" x14ac:dyDescent="0.4">
      <c r="A82" s="2">
        <v>81</v>
      </c>
      <c r="B82" s="2" t="s">
        <v>619</v>
      </c>
      <c r="C82" s="2" t="s">
        <v>8</v>
      </c>
      <c r="D82" s="2" t="s">
        <v>620</v>
      </c>
      <c r="E82" s="2" t="s">
        <v>78</v>
      </c>
      <c r="F82" s="2" t="s">
        <v>2297</v>
      </c>
      <c r="G82" s="2" t="s">
        <v>621</v>
      </c>
      <c r="H82" s="2"/>
      <c r="I82" s="2" t="s">
        <v>622</v>
      </c>
      <c r="J82" s="4" t="s">
        <v>2070</v>
      </c>
    </row>
    <row r="83" spans="1:10" x14ac:dyDescent="0.4">
      <c r="A83" s="2">
        <v>82</v>
      </c>
      <c r="B83" s="2" t="s">
        <v>619</v>
      </c>
      <c r="C83" s="2" t="s">
        <v>13</v>
      </c>
      <c r="D83" s="2" t="s">
        <v>620</v>
      </c>
      <c r="E83" s="2" t="s">
        <v>78</v>
      </c>
      <c r="F83" s="2" t="s">
        <v>2297</v>
      </c>
      <c r="G83" s="2" t="s">
        <v>621</v>
      </c>
      <c r="H83" s="2"/>
      <c r="I83" s="2" t="s">
        <v>622</v>
      </c>
      <c r="J83" s="4" t="s">
        <v>2070</v>
      </c>
    </row>
    <row r="84" spans="1:10" x14ac:dyDescent="0.4">
      <c r="A84" s="2">
        <v>83</v>
      </c>
      <c r="B84" s="2" t="s">
        <v>1285</v>
      </c>
      <c r="C84" s="2" t="s">
        <v>8</v>
      </c>
      <c r="D84" s="2" t="s">
        <v>1286</v>
      </c>
      <c r="E84" s="2" t="s">
        <v>393</v>
      </c>
      <c r="F84" s="2" t="s">
        <v>2302</v>
      </c>
      <c r="G84" s="2" t="s">
        <v>1287</v>
      </c>
      <c r="H84" s="2" t="s">
        <v>1288</v>
      </c>
      <c r="I84" s="2" t="s">
        <v>1289</v>
      </c>
      <c r="J84" s="4" t="s">
        <v>2070</v>
      </c>
    </row>
    <row r="85" spans="1:10" x14ac:dyDescent="0.4">
      <c r="A85" s="2">
        <v>84</v>
      </c>
      <c r="B85" s="2" t="s">
        <v>1285</v>
      </c>
      <c r="C85" s="2" t="s">
        <v>13</v>
      </c>
      <c r="D85" s="2" t="s">
        <v>1286</v>
      </c>
      <c r="E85" s="2" t="s">
        <v>393</v>
      </c>
      <c r="F85" s="2" t="s">
        <v>2302</v>
      </c>
      <c r="G85" s="2" t="s">
        <v>1287</v>
      </c>
      <c r="H85" s="2" t="s">
        <v>1288</v>
      </c>
      <c r="I85" s="2" t="s">
        <v>1289</v>
      </c>
      <c r="J85" s="4" t="s">
        <v>2068</v>
      </c>
    </row>
    <row r="86" spans="1:10" x14ac:dyDescent="0.4">
      <c r="A86" s="2">
        <v>85</v>
      </c>
      <c r="B86" s="2" t="s">
        <v>1011</v>
      </c>
      <c r="C86" s="2" t="s">
        <v>8</v>
      </c>
      <c r="D86" s="2" t="s">
        <v>1012</v>
      </c>
      <c r="E86" s="2" t="s">
        <v>1013</v>
      </c>
      <c r="F86" s="2" t="s">
        <v>2136</v>
      </c>
      <c r="G86" s="2" t="s">
        <v>1014</v>
      </c>
      <c r="H86" s="2" t="s">
        <v>1015</v>
      </c>
      <c r="I86" s="2" t="s">
        <v>1016</v>
      </c>
      <c r="J86" s="4" t="s">
        <v>2070</v>
      </c>
    </row>
    <row r="87" spans="1:10" x14ac:dyDescent="0.4">
      <c r="A87" s="2">
        <v>86</v>
      </c>
      <c r="B87" s="2" t="s">
        <v>1011</v>
      </c>
      <c r="C87" s="2" t="s">
        <v>13</v>
      </c>
      <c r="D87" s="2" t="s">
        <v>1012</v>
      </c>
      <c r="E87" s="2" t="s">
        <v>1013</v>
      </c>
      <c r="F87" s="2" t="s">
        <v>2136</v>
      </c>
      <c r="G87" s="2" t="s">
        <v>1014</v>
      </c>
      <c r="H87" s="2" t="s">
        <v>1015</v>
      </c>
      <c r="I87" s="2" t="s">
        <v>1016</v>
      </c>
      <c r="J87" s="4" t="s">
        <v>2070</v>
      </c>
    </row>
    <row r="88" spans="1:10" x14ac:dyDescent="0.4">
      <c r="A88" s="2">
        <v>87</v>
      </c>
      <c r="B88" s="2" t="s">
        <v>1011</v>
      </c>
      <c r="C88" s="2" t="s">
        <v>15</v>
      </c>
      <c r="D88" s="2" t="s">
        <v>1012</v>
      </c>
      <c r="E88" s="2" t="s">
        <v>1013</v>
      </c>
      <c r="F88" s="2" t="s">
        <v>2136</v>
      </c>
      <c r="G88" s="2" t="s">
        <v>1014</v>
      </c>
      <c r="H88" s="2" t="s">
        <v>1015</v>
      </c>
      <c r="I88" s="2" t="s">
        <v>1016</v>
      </c>
      <c r="J88" s="4" t="s">
        <v>2070</v>
      </c>
    </row>
    <row r="89" spans="1:10" x14ac:dyDescent="0.4">
      <c r="A89" s="2">
        <v>88</v>
      </c>
      <c r="B89" s="2" t="s">
        <v>1020</v>
      </c>
      <c r="C89" s="2" t="s">
        <v>8</v>
      </c>
      <c r="D89" s="2" t="s">
        <v>1021</v>
      </c>
      <c r="E89" s="2" t="s">
        <v>1017</v>
      </c>
      <c r="F89" s="2" t="s">
        <v>2137</v>
      </c>
      <c r="G89" s="2" t="s">
        <v>1018</v>
      </c>
      <c r="H89" s="2" t="s">
        <v>1019</v>
      </c>
      <c r="I89" s="2" t="s">
        <v>1016</v>
      </c>
      <c r="J89" s="4" t="s">
        <v>2070</v>
      </c>
    </row>
    <row r="90" spans="1:10" x14ac:dyDescent="0.4">
      <c r="A90" s="2">
        <v>89</v>
      </c>
      <c r="B90" s="2" t="s">
        <v>1020</v>
      </c>
      <c r="C90" s="2" t="s">
        <v>13</v>
      </c>
      <c r="D90" s="2" t="s">
        <v>1021</v>
      </c>
      <c r="E90" s="2" t="s">
        <v>1017</v>
      </c>
      <c r="F90" s="2" t="s">
        <v>2137</v>
      </c>
      <c r="G90" s="2" t="s">
        <v>1018</v>
      </c>
      <c r="H90" s="2" t="s">
        <v>1019</v>
      </c>
      <c r="I90" s="2" t="s">
        <v>1016</v>
      </c>
      <c r="J90" s="4" t="s">
        <v>2070</v>
      </c>
    </row>
    <row r="91" spans="1:10" x14ac:dyDescent="0.4">
      <c r="A91" s="2">
        <v>90</v>
      </c>
      <c r="B91" s="2" t="s">
        <v>1033</v>
      </c>
      <c r="C91" s="2" t="s">
        <v>8</v>
      </c>
      <c r="D91" s="2" t="s">
        <v>1034</v>
      </c>
      <c r="E91" s="2" t="s">
        <v>75</v>
      </c>
      <c r="F91" s="2" t="s">
        <v>2139</v>
      </c>
      <c r="G91" s="2" t="s">
        <v>1035</v>
      </c>
      <c r="H91" s="2" t="s">
        <v>1036</v>
      </c>
      <c r="I91" s="2" t="s">
        <v>1028</v>
      </c>
      <c r="J91" s="4" t="s">
        <v>2070</v>
      </c>
    </row>
    <row r="92" spans="1:10" x14ac:dyDescent="0.4">
      <c r="A92" s="2">
        <v>91</v>
      </c>
      <c r="B92" s="2" t="s">
        <v>1033</v>
      </c>
      <c r="C92" s="2" t="s">
        <v>13</v>
      </c>
      <c r="D92" s="2" t="s">
        <v>1034</v>
      </c>
      <c r="E92" s="2" t="s">
        <v>75</v>
      </c>
      <c r="F92" s="2" t="s">
        <v>2139</v>
      </c>
      <c r="G92" s="2" t="s">
        <v>1035</v>
      </c>
      <c r="H92" s="2" t="s">
        <v>1036</v>
      </c>
      <c r="I92" s="2" t="s">
        <v>1028</v>
      </c>
      <c r="J92" s="4" t="s">
        <v>2070</v>
      </c>
    </row>
    <row r="93" spans="1:10" x14ac:dyDescent="0.4">
      <c r="A93" s="2">
        <v>92</v>
      </c>
      <c r="B93" s="2" t="s">
        <v>1033</v>
      </c>
      <c r="C93" s="2" t="s">
        <v>19</v>
      </c>
      <c r="D93" s="2" t="s">
        <v>1037</v>
      </c>
      <c r="E93" s="2" t="s">
        <v>75</v>
      </c>
      <c r="F93" s="2" t="s">
        <v>2139</v>
      </c>
      <c r="G93" s="2" t="s">
        <v>1035</v>
      </c>
      <c r="H93" s="2" t="s">
        <v>1036</v>
      </c>
      <c r="I93" s="2" t="s">
        <v>1028</v>
      </c>
      <c r="J93" s="4" t="s">
        <v>2070</v>
      </c>
    </row>
    <row r="94" spans="1:10" x14ac:dyDescent="0.4">
      <c r="A94" s="2">
        <v>93</v>
      </c>
      <c r="B94" s="2" t="s">
        <v>1085</v>
      </c>
      <c r="C94" s="2" t="s">
        <v>8</v>
      </c>
      <c r="D94" s="2" t="s">
        <v>1086</v>
      </c>
      <c r="E94" s="2" t="s">
        <v>1087</v>
      </c>
      <c r="F94" s="2" t="s">
        <v>2150</v>
      </c>
      <c r="G94" s="2" t="s">
        <v>1088</v>
      </c>
      <c r="H94" s="2" t="s">
        <v>1088</v>
      </c>
      <c r="I94" s="2" t="s">
        <v>1089</v>
      </c>
      <c r="J94" s="4" t="s">
        <v>2070</v>
      </c>
    </row>
    <row r="95" spans="1:10" x14ac:dyDescent="0.4">
      <c r="A95" s="2">
        <v>94</v>
      </c>
      <c r="B95" s="2" t="s">
        <v>1085</v>
      </c>
      <c r="C95" s="2" t="s">
        <v>13</v>
      </c>
      <c r="D95" s="2" t="s">
        <v>1086</v>
      </c>
      <c r="E95" s="2" t="s">
        <v>1087</v>
      </c>
      <c r="F95" s="2" t="s">
        <v>2150</v>
      </c>
      <c r="G95" s="2" t="s">
        <v>1088</v>
      </c>
      <c r="H95" s="2" t="s">
        <v>1088</v>
      </c>
      <c r="I95" s="2" t="s">
        <v>1089</v>
      </c>
      <c r="J95" s="4" t="s">
        <v>2070</v>
      </c>
    </row>
    <row r="96" spans="1:10" x14ac:dyDescent="0.4">
      <c r="A96" s="2">
        <v>95</v>
      </c>
      <c r="B96" s="2" t="s">
        <v>1085</v>
      </c>
      <c r="C96" s="2" t="s">
        <v>19</v>
      </c>
      <c r="D96" s="2" t="s">
        <v>1086</v>
      </c>
      <c r="E96" s="2" t="s">
        <v>1087</v>
      </c>
      <c r="F96" s="2" t="s">
        <v>2150</v>
      </c>
      <c r="G96" s="2" t="s">
        <v>1088</v>
      </c>
      <c r="H96" s="2" t="s">
        <v>1088</v>
      </c>
      <c r="I96" s="2" t="s">
        <v>1089</v>
      </c>
      <c r="J96" s="4" t="s">
        <v>2070</v>
      </c>
    </row>
    <row r="97" spans="1:10" x14ac:dyDescent="0.4">
      <c r="A97" s="2">
        <v>96</v>
      </c>
      <c r="B97" s="2" t="s">
        <v>1109</v>
      </c>
      <c r="C97" s="2" t="s">
        <v>8</v>
      </c>
      <c r="D97" s="2" t="s">
        <v>1110</v>
      </c>
      <c r="E97" s="2" t="s">
        <v>1029</v>
      </c>
      <c r="F97" s="2" t="s">
        <v>2155</v>
      </c>
      <c r="G97" s="2" t="s">
        <v>1111</v>
      </c>
      <c r="H97" s="2" t="s">
        <v>1112</v>
      </c>
      <c r="I97" s="2" t="s">
        <v>1045</v>
      </c>
      <c r="J97" s="4" t="s">
        <v>2070</v>
      </c>
    </row>
    <row r="98" spans="1:10" x14ac:dyDescent="0.4">
      <c r="A98" s="2">
        <v>97</v>
      </c>
      <c r="B98" s="2" t="s">
        <v>1109</v>
      </c>
      <c r="C98" s="2" t="s">
        <v>13</v>
      </c>
      <c r="D98" s="2" t="s">
        <v>1110</v>
      </c>
      <c r="E98" s="2" t="s">
        <v>1029</v>
      </c>
      <c r="F98" s="2" t="s">
        <v>2155</v>
      </c>
      <c r="G98" s="2" t="s">
        <v>1111</v>
      </c>
      <c r="H98" s="2" t="s">
        <v>1112</v>
      </c>
      <c r="I98" s="2" t="s">
        <v>1045</v>
      </c>
      <c r="J98" s="4" t="s">
        <v>2070</v>
      </c>
    </row>
    <row r="99" spans="1:10" x14ac:dyDescent="0.4">
      <c r="A99" s="2">
        <v>98</v>
      </c>
      <c r="B99" s="2" t="s">
        <v>1109</v>
      </c>
      <c r="C99" s="2" t="s">
        <v>15</v>
      </c>
      <c r="D99" s="2" t="s">
        <v>1110</v>
      </c>
      <c r="E99" s="2" t="s">
        <v>1029</v>
      </c>
      <c r="F99" s="2" t="s">
        <v>2155</v>
      </c>
      <c r="G99" s="2" t="s">
        <v>1111</v>
      </c>
      <c r="H99" s="2" t="s">
        <v>1112</v>
      </c>
      <c r="I99" s="2" t="s">
        <v>1045</v>
      </c>
      <c r="J99" s="4" t="s">
        <v>2070</v>
      </c>
    </row>
    <row r="100" spans="1:10" x14ac:dyDescent="0.4">
      <c r="A100" s="2">
        <v>99</v>
      </c>
      <c r="B100" s="2" t="s">
        <v>1109</v>
      </c>
      <c r="C100" s="2" t="s">
        <v>19</v>
      </c>
      <c r="D100" s="2" t="s">
        <v>1110</v>
      </c>
      <c r="E100" s="2" t="s">
        <v>1029</v>
      </c>
      <c r="F100" s="2" t="s">
        <v>2155</v>
      </c>
      <c r="G100" s="2" t="s">
        <v>1111</v>
      </c>
      <c r="H100" s="2" t="s">
        <v>1112</v>
      </c>
      <c r="I100" s="2" t="s">
        <v>1045</v>
      </c>
      <c r="J100" s="4" t="s">
        <v>2070</v>
      </c>
    </row>
    <row r="101" spans="1:10" x14ac:dyDescent="0.4">
      <c r="A101" s="2">
        <v>100</v>
      </c>
      <c r="B101" s="2" t="s">
        <v>644</v>
      </c>
      <c r="C101" s="2" t="s">
        <v>8</v>
      </c>
      <c r="D101" s="2" t="s">
        <v>645</v>
      </c>
      <c r="E101" s="2" t="s">
        <v>646</v>
      </c>
      <c r="F101" s="2" t="s">
        <v>2350</v>
      </c>
      <c r="G101" s="2" t="s">
        <v>647</v>
      </c>
      <c r="H101" s="2" t="s">
        <v>648</v>
      </c>
      <c r="I101" s="2" t="s">
        <v>649</v>
      </c>
      <c r="J101" s="4" t="s">
        <v>2070</v>
      </c>
    </row>
    <row r="102" spans="1:10" x14ac:dyDescent="0.4">
      <c r="A102" s="2">
        <v>101</v>
      </c>
      <c r="B102" s="2" t="s">
        <v>644</v>
      </c>
      <c r="C102" s="2" t="s">
        <v>19</v>
      </c>
      <c r="D102" s="2" t="s">
        <v>645</v>
      </c>
      <c r="E102" s="2" t="s">
        <v>646</v>
      </c>
      <c r="F102" s="2" t="s">
        <v>2350</v>
      </c>
      <c r="G102" s="2" t="s">
        <v>647</v>
      </c>
      <c r="H102" s="2" t="s">
        <v>648</v>
      </c>
      <c r="I102" s="2" t="s">
        <v>649</v>
      </c>
      <c r="J102" s="4" t="s">
        <v>2070</v>
      </c>
    </row>
    <row r="103" spans="1:10" x14ac:dyDescent="0.4">
      <c r="A103" s="2">
        <v>102</v>
      </c>
      <c r="B103" s="2" t="s">
        <v>650</v>
      </c>
      <c r="C103" s="2" t="s">
        <v>8</v>
      </c>
      <c r="D103" s="2" t="s">
        <v>651</v>
      </c>
      <c r="E103" s="2" t="s">
        <v>614</v>
      </c>
      <c r="F103" s="2" t="s">
        <v>2351</v>
      </c>
      <c r="G103" s="2" t="s">
        <v>652</v>
      </c>
      <c r="H103" s="2" t="s">
        <v>653</v>
      </c>
      <c r="I103" s="2" t="s">
        <v>654</v>
      </c>
      <c r="J103" s="4" t="s">
        <v>2070</v>
      </c>
    </row>
    <row r="104" spans="1:10" x14ac:dyDescent="0.4">
      <c r="A104" s="2">
        <v>103</v>
      </c>
      <c r="B104" s="2" t="s">
        <v>650</v>
      </c>
      <c r="C104" s="2" t="s">
        <v>19</v>
      </c>
      <c r="D104" s="2" t="s">
        <v>651</v>
      </c>
      <c r="E104" s="2" t="s">
        <v>614</v>
      </c>
      <c r="F104" s="2" t="s">
        <v>2351</v>
      </c>
      <c r="G104" s="2" t="s">
        <v>652</v>
      </c>
      <c r="H104" s="2" t="s">
        <v>653</v>
      </c>
      <c r="I104" s="2" t="s">
        <v>654</v>
      </c>
      <c r="J104" s="4" t="s">
        <v>2070</v>
      </c>
    </row>
    <row r="105" spans="1:10" x14ac:dyDescent="0.4">
      <c r="A105" s="2">
        <v>104</v>
      </c>
      <c r="B105" s="2" t="s">
        <v>695</v>
      </c>
      <c r="C105" s="2" t="s">
        <v>8</v>
      </c>
      <c r="D105" s="2" t="s">
        <v>696</v>
      </c>
      <c r="E105" s="2" t="s">
        <v>697</v>
      </c>
      <c r="F105" s="2" t="s">
        <v>2358</v>
      </c>
      <c r="G105" s="2" t="s">
        <v>698</v>
      </c>
      <c r="H105" s="2" t="s">
        <v>699</v>
      </c>
      <c r="I105" s="2" t="s">
        <v>700</v>
      </c>
      <c r="J105" s="4" t="s">
        <v>2070</v>
      </c>
    </row>
    <row r="106" spans="1:10" x14ac:dyDescent="0.4">
      <c r="A106" s="2">
        <v>105</v>
      </c>
      <c r="B106" s="2" t="s">
        <v>87</v>
      </c>
      <c r="C106" s="2" t="s">
        <v>8</v>
      </c>
      <c r="D106" s="2" t="s">
        <v>88</v>
      </c>
      <c r="E106" s="2" t="s">
        <v>89</v>
      </c>
      <c r="F106" s="2" t="s">
        <v>2072</v>
      </c>
      <c r="G106" s="2" t="s">
        <v>90</v>
      </c>
      <c r="H106" s="2" t="s">
        <v>91</v>
      </c>
      <c r="I106" s="2" t="s">
        <v>92</v>
      </c>
      <c r="J106" s="4" t="s">
        <v>2070</v>
      </c>
    </row>
    <row r="107" spans="1:10" x14ac:dyDescent="0.4">
      <c r="A107" s="2">
        <v>106</v>
      </c>
      <c r="B107" s="2" t="s">
        <v>87</v>
      </c>
      <c r="C107" s="2" t="s">
        <v>13</v>
      </c>
      <c r="D107" s="2" t="s">
        <v>88</v>
      </c>
      <c r="E107" s="2" t="s">
        <v>89</v>
      </c>
      <c r="F107" s="2" t="s">
        <v>2072</v>
      </c>
      <c r="G107" s="2" t="s">
        <v>90</v>
      </c>
      <c r="H107" s="2" t="s">
        <v>91</v>
      </c>
      <c r="I107" s="2" t="s">
        <v>92</v>
      </c>
      <c r="J107" s="4" t="s">
        <v>2070</v>
      </c>
    </row>
    <row r="108" spans="1:10" x14ac:dyDescent="0.4">
      <c r="A108" s="2">
        <v>107</v>
      </c>
      <c r="B108" s="2" t="s">
        <v>140</v>
      </c>
      <c r="C108" s="2" t="s">
        <v>8</v>
      </c>
      <c r="D108" s="2" t="s">
        <v>141</v>
      </c>
      <c r="E108" s="2" t="s">
        <v>100</v>
      </c>
      <c r="F108" s="2" t="s">
        <v>2082</v>
      </c>
      <c r="G108" s="2" t="s">
        <v>121</v>
      </c>
      <c r="H108" s="2" t="s">
        <v>122</v>
      </c>
      <c r="I108" s="2" t="s">
        <v>66</v>
      </c>
      <c r="J108" s="4" t="s">
        <v>2070</v>
      </c>
    </row>
    <row r="109" spans="1:10" x14ac:dyDescent="0.4">
      <c r="A109" s="2">
        <v>108</v>
      </c>
      <c r="B109" s="2" t="s">
        <v>140</v>
      </c>
      <c r="C109" s="2" t="s">
        <v>13</v>
      </c>
      <c r="D109" s="2" t="s">
        <v>141</v>
      </c>
      <c r="E109" s="2" t="s">
        <v>100</v>
      </c>
      <c r="F109" s="2" t="s">
        <v>2082</v>
      </c>
      <c r="G109" s="2" t="s">
        <v>121</v>
      </c>
      <c r="H109" s="2" t="s">
        <v>122</v>
      </c>
      <c r="I109" s="2" t="s">
        <v>66</v>
      </c>
      <c r="J109" s="4" t="s">
        <v>2070</v>
      </c>
    </row>
    <row r="110" spans="1:10" x14ac:dyDescent="0.4">
      <c r="A110" s="2">
        <v>109</v>
      </c>
      <c r="B110" s="2" t="s">
        <v>142</v>
      </c>
      <c r="C110" s="2" t="s">
        <v>8</v>
      </c>
      <c r="D110" s="2" t="s">
        <v>143</v>
      </c>
      <c r="E110" s="2" t="s">
        <v>89</v>
      </c>
      <c r="F110" s="2" t="s">
        <v>2083</v>
      </c>
      <c r="G110" s="2" t="s">
        <v>144</v>
      </c>
      <c r="H110" s="2"/>
      <c r="I110" s="2" t="s">
        <v>145</v>
      </c>
      <c r="J110" s="4" t="s">
        <v>2070</v>
      </c>
    </row>
    <row r="111" spans="1:10" x14ac:dyDescent="0.4">
      <c r="A111" s="2">
        <v>110</v>
      </c>
      <c r="B111" s="2" t="s">
        <v>719</v>
      </c>
      <c r="C111" s="2" t="s">
        <v>8</v>
      </c>
      <c r="D111" s="2" t="s">
        <v>720</v>
      </c>
      <c r="E111" s="2" t="s">
        <v>721</v>
      </c>
      <c r="F111" s="2" t="s">
        <v>2168</v>
      </c>
      <c r="G111" s="2" t="s">
        <v>722</v>
      </c>
      <c r="H111" s="2" t="s">
        <v>723</v>
      </c>
      <c r="I111" s="2" t="s">
        <v>724</v>
      </c>
      <c r="J111" s="4" t="s">
        <v>2070</v>
      </c>
    </row>
    <row r="112" spans="1:10" x14ac:dyDescent="0.4">
      <c r="A112" s="2">
        <v>111</v>
      </c>
      <c r="B112" s="2" t="s">
        <v>719</v>
      </c>
      <c r="C112" s="2" t="s">
        <v>13</v>
      </c>
      <c r="D112" s="2" t="s">
        <v>720</v>
      </c>
      <c r="E112" s="2" t="s">
        <v>721</v>
      </c>
      <c r="F112" s="2" t="s">
        <v>2168</v>
      </c>
      <c r="G112" s="2" t="s">
        <v>722</v>
      </c>
      <c r="H112" s="2" t="s">
        <v>723</v>
      </c>
      <c r="I112" s="2" t="s">
        <v>724</v>
      </c>
      <c r="J112" s="4" t="s">
        <v>2070</v>
      </c>
    </row>
    <row r="113" spans="1:10" x14ac:dyDescent="0.4">
      <c r="A113" s="2">
        <v>112</v>
      </c>
      <c r="B113" s="2" t="s">
        <v>728</v>
      </c>
      <c r="C113" s="2" t="s">
        <v>8</v>
      </c>
      <c r="D113" s="2" t="s">
        <v>729</v>
      </c>
      <c r="E113" s="2" t="s">
        <v>718</v>
      </c>
      <c r="F113" s="2" t="s">
        <v>2169</v>
      </c>
      <c r="G113" s="2" t="s">
        <v>730</v>
      </c>
      <c r="H113" s="2" t="s">
        <v>731</v>
      </c>
      <c r="I113" s="2" t="s">
        <v>732</v>
      </c>
      <c r="J113" s="4" t="s">
        <v>2070</v>
      </c>
    </row>
    <row r="114" spans="1:10" x14ac:dyDescent="0.4">
      <c r="A114" s="2">
        <v>113</v>
      </c>
      <c r="B114" s="2" t="s">
        <v>728</v>
      </c>
      <c r="C114" s="2" t="s">
        <v>13</v>
      </c>
      <c r="D114" s="2" t="s">
        <v>729</v>
      </c>
      <c r="E114" s="2" t="s">
        <v>718</v>
      </c>
      <c r="F114" s="2" t="s">
        <v>2169</v>
      </c>
      <c r="G114" s="2" t="s">
        <v>730</v>
      </c>
      <c r="H114" s="2" t="s">
        <v>731</v>
      </c>
      <c r="I114" s="2" t="s">
        <v>732</v>
      </c>
      <c r="J114" s="4" t="s">
        <v>2070</v>
      </c>
    </row>
    <row r="115" spans="1:10" x14ac:dyDescent="0.4">
      <c r="A115" s="2">
        <v>114</v>
      </c>
      <c r="B115" s="2" t="s">
        <v>733</v>
      </c>
      <c r="C115" s="2" t="s">
        <v>8</v>
      </c>
      <c r="D115" s="2" t="s">
        <v>734</v>
      </c>
      <c r="E115" s="2" t="s">
        <v>735</v>
      </c>
      <c r="F115" s="2" t="s">
        <v>2170</v>
      </c>
      <c r="G115" s="2" t="s">
        <v>736</v>
      </c>
      <c r="H115" s="2" t="s">
        <v>737</v>
      </c>
      <c r="I115" s="2" t="s">
        <v>738</v>
      </c>
      <c r="J115" s="4" t="s">
        <v>2070</v>
      </c>
    </row>
    <row r="116" spans="1:10" x14ac:dyDescent="0.4">
      <c r="A116" s="2">
        <v>115</v>
      </c>
      <c r="B116" s="2" t="s">
        <v>733</v>
      </c>
      <c r="C116" s="2" t="s">
        <v>13</v>
      </c>
      <c r="D116" s="2" t="s">
        <v>734</v>
      </c>
      <c r="E116" s="2" t="s">
        <v>735</v>
      </c>
      <c r="F116" s="2" t="s">
        <v>2170</v>
      </c>
      <c r="G116" s="2" t="s">
        <v>736</v>
      </c>
      <c r="H116" s="2" t="s">
        <v>737</v>
      </c>
      <c r="I116" s="2" t="s">
        <v>738</v>
      </c>
      <c r="J116" s="4" t="s">
        <v>2070</v>
      </c>
    </row>
    <row r="117" spans="1:10" x14ac:dyDescent="0.4">
      <c r="A117" s="2">
        <v>116</v>
      </c>
      <c r="B117" s="2" t="s">
        <v>739</v>
      </c>
      <c r="C117" s="2" t="s">
        <v>8</v>
      </c>
      <c r="D117" s="2" t="s">
        <v>740</v>
      </c>
      <c r="E117" s="2" t="s">
        <v>741</v>
      </c>
      <c r="F117" s="2" t="s">
        <v>2171</v>
      </c>
      <c r="G117" s="2" t="s">
        <v>742</v>
      </c>
      <c r="H117" s="2" t="s">
        <v>743</v>
      </c>
      <c r="I117" s="2" t="s">
        <v>744</v>
      </c>
      <c r="J117" s="4" t="s">
        <v>2070</v>
      </c>
    </row>
    <row r="118" spans="1:10" x14ac:dyDescent="0.4">
      <c r="A118" s="2">
        <v>117</v>
      </c>
      <c r="B118" s="2" t="s">
        <v>739</v>
      </c>
      <c r="C118" s="2" t="s">
        <v>13</v>
      </c>
      <c r="D118" s="2" t="s">
        <v>740</v>
      </c>
      <c r="E118" s="2" t="s">
        <v>741</v>
      </c>
      <c r="F118" s="2" t="s">
        <v>2171</v>
      </c>
      <c r="G118" s="2" t="s">
        <v>742</v>
      </c>
      <c r="H118" s="2" t="s">
        <v>743</v>
      </c>
      <c r="I118" s="2" t="s">
        <v>744</v>
      </c>
      <c r="J118" s="4" t="s">
        <v>2070</v>
      </c>
    </row>
    <row r="119" spans="1:10" x14ac:dyDescent="0.4">
      <c r="A119" s="2">
        <v>118</v>
      </c>
      <c r="B119" s="2" t="s">
        <v>751</v>
      </c>
      <c r="C119" s="2" t="s">
        <v>8</v>
      </c>
      <c r="D119" s="2" t="s">
        <v>752</v>
      </c>
      <c r="E119" s="2" t="s">
        <v>753</v>
      </c>
      <c r="F119" s="2" t="s">
        <v>2174</v>
      </c>
      <c r="G119" s="2" t="s">
        <v>754</v>
      </c>
      <c r="H119" s="2" t="s">
        <v>755</v>
      </c>
      <c r="I119" s="2" t="s">
        <v>756</v>
      </c>
      <c r="J119" s="4" t="s">
        <v>2070</v>
      </c>
    </row>
    <row r="120" spans="1:10" x14ac:dyDescent="0.4">
      <c r="A120" s="2">
        <v>119</v>
      </c>
      <c r="B120" s="2" t="s">
        <v>751</v>
      </c>
      <c r="C120" s="2" t="s">
        <v>13</v>
      </c>
      <c r="D120" s="2" t="s">
        <v>752</v>
      </c>
      <c r="E120" s="2" t="s">
        <v>753</v>
      </c>
      <c r="F120" s="2" t="s">
        <v>2174</v>
      </c>
      <c r="G120" s="2" t="s">
        <v>754</v>
      </c>
      <c r="H120" s="2" t="s">
        <v>755</v>
      </c>
      <c r="I120" s="2" t="s">
        <v>756</v>
      </c>
      <c r="J120" s="4" t="s">
        <v>2070</v>
      </c>
    </row>
    <row r="121" spans="1:10" x14ac:dyDescent="0.4">
      <c r="A121" s="2">
        <v>120</v>
      </c>
      <c r="B121" s="2" t="s">
        <v>751</v>
      </c>
      <c r="C121" s="2" t="s">
        <v>19</v>
      </c>
      <c r="D121" s="2" t="s">
        <v>752</v>
      </c>
      <c r="E121" s="2" t="s">
        <v>753</v>
      </c>
      <c r="F121" s="2" t="s">
        <v>2174</v>
      </c>
      <c r="G121" s="2" t="s">
        <v>754</v>
      </c>
      <c r="H121" s="2" t="s">
        <v>755</v>
      </c>
      <c r="I121" s="2" t="s">
        <v>756</v>
      </c>
      <c r="J121" s="4" t="s">
        <v>2070</v>
      </c>
    </row>
    <row r="122" spans="1:10" x14ac:dyDescent="0.4">
      <c r="A122" s="2">
        <v>121</v>
      </c>
      <c r="B122" s="2" t="s">
        <v>802</v>
      </c>
      <c r="C122" s="2" t="s">
        <v>8</v>
      </c>
      <c r="D122" s="2" t="s">
        <v>803</v>
      </c>
      <c r="E122" s="2" t="s">
        <v>804</v>
      </c>
      <c r="F122" s="2" t="s">
        <v>2184</v>
      </c>
      <c r="G122" s="2" t="s">
        <v>805</v>
      </c>
      <c r="H122" s="2"/>
      <c r="I122" s="2" t="s">
        <v>806</v>
      </c>
      <c r="J122" s="4" t="s">
        <v>2070</v>
      </c>
    </row>
    <row r="123" spans="1:10" x14ac:dyDescent="0.4">
      <c r="A123" s="2">
        <v>122</v>
      </c>
      <c r="B123" s="2" t="s">
        <v>802</v>
      </c>
      <c r="C123" s="2" t="s">
        <v>13</v>
      </c>
      <c r="D123" s="2" t="s">
        <v>803</v>
      </c>
      <c r="E123" s="2" t="s">
        <v>804</v>
      </c>
      <c r="F123" s="2" t="s">
        <v>2184</v>
      </c>
      <c r="G123" s="2" t="s">
        <v>805</v>
      </c>
      <c r="H123" s="2"/>
      <c r="I123" s="2" t="s">
        <v>806</v>
      </c>
      <c r="J123" s="4" t="s">
        <v>2070</v>
      </c>
    </row>
    <row r="124" spans="1:10" x14ac:dyDescent="0.4">
      <c r="A124" s="2">
        <v>123</v>
      </c>
      <c r="B124" s="2" t="s">
        <v>812</v>
      </c>
      <c r="C124" s="2" t="s">
        <v>8</v>
      </c>
      <c r="D124" s="2" t="s">
        <v>813</v>
      </c>
      <c r="E124" s="2" t="s">
        <v>771</v>
      </c>
      <c r="F124" s="2" t="s">
        <v>2186</v>
      </c>
      <c r="G124" s="2" t="s">
        <v>814</v>
      </c>
      <c r="H124" s="2" t="s">
        <v>815</v>
      </c>
      <c r="I124" s="2" t="s">
        <v>77</v>
      </c>
      <c r="J124" s="4" t="s">
        <v>2070</v>
      </c>
    </row>
    <row r="125" spans="1:10" x14ac:dyDescent="0.4">
      <c r="A125" s="2">
        <v>124</v>
      </c>
      <c r="B125" s="2" t="s">
        <v>812</v>
      </c>
      <c r="C125" s="2" t="s">
        <v>13</v>
      </c>
      <c r="D125" s="2" t="s">
        <v>813</v>
      </c>
      <c r="E125" s="2" t="s">
        <v>771</v>
      </c>
      <c r="F125" s="2" t="s">
        <v>2186</v>
      </c>
      <c r="G125" s="2" t="s">
        <v>814</v>
      </c>
      <c r="H125" s="2" t="s">
        <v>815</v>
      </c>
      <c r="I125" s="2" t="s">
        <v>77</v>
      </c>
      <c r="J125" s="4" t="s">
        <v>2070</v>
      </c>
    </row>
    <row r="126" spans="1:10" x14ac:dyDescent="0.4">
      <c r="A126" s="2">
        <v>125</v>
      </c>
      <c r="B126" s="2" t="s">
        <v>1155</v>
      </c>
      <c r="C126" s="2" t="s">
        <v>8</v>
      </c>
      <c r="D126" s="2" t="s">
        <v>1156</v>
      </c>
      <c r="E126" s="2" t="s">
        <v>1157</v>
      </c>
      <c r="F126" s="2" t="s">
        <v>2111</v>
      </c>
      <c r="G126" s="2" t="s">
        <v>1158</v>
      </c>
      <c r="H126" s="2" t="s">
        <v>1159</v>
      </c>
      <c r="I126" s="2" t="s">
        <v>21</v>
      </c>
      <c r="J126" s="4" t="s">
        <v>2070</v>
      </c>
    </row>
    <row r="127" spans="1:10" x14ac:dyDescent="0.4">
      <c r="A127" s="2">
        <v>126</v>
      </c>
      <c r="B127" s="2" t="s">
        <v>1155</v>
      </c>
      <c r="C127" s="2" t="s">
        <v>19</v>
      </c>
      <c r="D127" s="2" t="s">
        <v>1156</v>
      </c>
      <c r="E127" s="2" t="s">
        <v>1157</v>
      </c>
      <c r="F127" s="2" t="s">
        <v>2111</v>
      </c>
      <c r="G127" s="2" t="s">
        <v>1158</v>
      </c>
      <c r="H127" s="2" t="s">
        <v>1159</v>
      </c>
      <c r="I127" s="2" t="s">
        <v>21</v>
      </c>
      <c r="J127" s="4" t="s">
        <v>2070</v>
      </c>
    </row>
    <row r="128" spans="1:10" x14ac:dyDescent="0.4">
      <c r="A128" s="2">
        <v>127</v>
      </c>
      <c r="B128" s="2" t="s">
        <v>1160</v>
      </c>
      <c r="C128" s="2" t="s">
        <v>8</v>
      </c>
      <c r="D128" s="2" t="s">
        <v>1161</v>
      </c>
      <c r="E128" s="2" t="s">
        <v>1162</v>
      </c>
      <c r="F128" s="2" t="s">
        <v>2112</v>
      </c>
      <c r="G128" s="2" t="s">
        <v>1163</v>
      </c>
      <c r="H128" s="2" t="s">
        <v>1164</v>
      </c>
      <c r="I128" s="2" t="s">
        <v>1165</v>
      </c>
      <c r="J128" s="4" t="s">
        <v>2070</v>
      </c>
    </row>
    <row r="129" spans="1:10" x14ac:dyDescent="0.4">
      <c r="A129" s="2">
        <v>128</v>
      </c>
      <c r="B129" s="2" t="s">
        <v>1166</v>
      </c>
      <c r="C129" s="2" t="s">
        <v>8</v>
      </c>
      <c r="D129" s="2" t="s">
        <v>1167</v>
      </c>
      <c r="E129" s="2" t="s">
        <v>1168</v>
      </c>
      <c r="F129" s="2" t="s">
        <v>2113</v>
      </c>
      <c r="G129" s="2" t="s">
        <v>1169</v>
      </c>
      <c r="H129" s="2" t="s">
        <v>1169</v>
      </c>
      <c r="I129" s="2" t="s">
        <v>1170</v>
      </c>
      <c r="J129" s="4" t="s">
        <v>2070</v>
      </c>
    </row>
    <row r="130" spans="1:10" x14ac:dyDescent="0.4">
      <c r="A130" s="2">
        <v>129</v>
      </c>
      <c r="B130" s="2" t="s">
        <v>1166</v>
      </c>
      <c r="C130" s="2" t="s">
        <v>15</v>
      </c>
      <c r="D130" s="2" t="s">
        <v>1167</v>
      </c>
      <c r="E130" s="2" t="s">
        <v>1168</v>
      </c>
      <c r="F130" s="2" t="s">
        <v>2113</v>
      </c>
      <c r="G130" s="2" t="s">
        <v>1169</v>
      </c>
      <c r="H130" s="2" t="s">
        <v>1169</v>
      </c>
      <c r="I130" s="2" t="s">
        <v>1170</v>
      </c>
      <c r="J130" s="4" t="s">
        <v>2070</v>
      </c>
    </row>
    <row r="131" spans="1:10" x14ac:dyDescent="0.4">
      <c r="A131" s="2">
        <v>130</v>
      </c>
      <c r="B131" s="2" t="s">
        <v>1176</v>
      </c>
      <c r="C131" s="2" t="s">
        <v>8</v>
      </c>
      <c r="D131" s="2" t="s">
        <v>1177</v>
      </c>
      <c r="E131" s="2" t="s">
        <v>1178</v>
      </c>
      <c r="F131" s="2" t="s">
        <v>2116</v>
      </c>
      <c r="G131" s="2" t="s">
        <v>1179</v>
      </c>
      <c r="H131" s="2" t="s">
        <v>1180</v>
      </c>
      <c r="I131" s="2" t="s">
        <v>1181</v>
      </c>
      <c r="J131" s="4" t="s">
        <v>2070</v>
      </c>
    </row>
    <row r="132" spans="1:10" x14ac:dyDescent="0.4">
      <c r="A132" s="2">
        <v>131</v>
      </c>
      <c r="B132" s="2" t="s">
        <v>1183</v>
      </c>
      <c r="C132" s="2" t="s">
        <v>8</v>
      </c>
      <c r="D132" s="2" t="s">
        <v>1184</v>
      </c>
      <c r="E132" s="2" t="s">
        <v>1154</v>
      </c>
      <c r="F132" s="2" t="s">
        <v>2117</v>
      </c>
      <c r="G132" s="2" t="s">
        <v>1185</v>
      </c>
      <c r="H132" s="2" t="s">
        <v>1186</v>
      </c>
      <c r="I132" s="2" t="s">
        <v>1181</v>
      </c>
      <c r="J132" s="4" t="s">
        <v>2070</v>
      </c>
    </row>
    <row r="133" spans="1:10" x14ac:dyDescent="0.4">
      <c r="A133" s="2">
        <v>132</v>
      </c>
      <c r="B133" s="2" t="s">
        <v>1183</v>
      </c>
      <c r="C133" s="2" t="s">
        <v>19</v>
      </c>
      <c r="D133" s="2" t="s">
        <v>1184</v>
      </c>
      <c r="E133" s="2" t="s">
        <v>1154</v>
      </c>
      <c r="F133" s="2" t="s">
        <v>2117</v>
      </c>
      <c r="G133" s="2" t="s">
        <v>1185</v>
      </c>
      <c r="H133" s="2" t="s">
        <v>1186</v>
      </c>
      <c r="I133" s="2" t="s">
        <v>1181</v>
      </c>
      <c r="J133" s="4" t="s">
        <v>2070</v>
      </c>
    </row>
    <row r="134" spans="1:10" x14ac:dyDescent="0.4">
      <c r="A134" s="2">
        <v>133</v>
      </c>
      <c r="B134" s="2" t="s">
        <v>1187</v>
      </c>
      <c r="C134" s="2" t="s">
        <v>8</v>
      </c>
      <c r="D134" s="2" t="s">
        <v>1188</v>
      </c>
      <c r="E134" s="2" t="s">
        <v>1189</v>
      </c>
      <c r="F134" s="2" t="s">
        <v>2118</v>
      </c>
      <c r="G134" s="2" t="s">
        <v>1190</v>
      </c>
      <c r="H134" s="2" t="s">
        <v>1191</v>
      </c>
      <c r="I134" s="2" t="s">
        <v>1181</v>
      </c>
      <c r="J134" s="4" t="s">
        <v>2070</v>
      </c>
    </row>
    <row r="135" spans="1:10" x14ac:dyDescent="0.4">
      <c r="A135" s="2">
        <v>134</v>
      </c>
      <c r="B135" s="2" t="s">
        <v>1187</v>
      </c>
      <c r="C135" s="2" t="s">
        <v>19</v>
      </c>
      <c r="D135" s="2" t="s">
        <v>1188</v>
      </c>
      <c r="E135" s="2" t="s">
        <v>1189</v>
      </c>
      <c r="F135" s="2" t="s">
        <v>2118</v>
      </c>
      <c r="G135" s="2" t="s">
        <v>1190</v>
      </c>
      <c r="H135" s="2" t="s">
        <v>1191</v>
      </c>
      <c r="I135" s="2" t="s">
        <v>1181</v>
      </c>
      <c r="J135" s="4" t="s">
        <v>2070</v>
      </c>
    </row>
    <row r="136" spans="1:10" x14ac:dyDescent="0.4">
      <c r="A136" s="2">
        <v>135</v>
      </c>
      <c r="B136" s="2" t="s">
        <v>1248</v>
      </c>
      <c r="C136" s="2" t="s">
        <v>8</v>
      </c>
      <c r="D136" s="2" t="s">
        <v>1249</v>
      </c>
      <c r="E136" s="2" t="s">
        <v>1182</v>
      </c>
      <c r="F136" s="2" t="s">
        <v>2128</v>
      </c>
      <c r="G136" s="2" t="s">
        <v>1250</v>
      </c>
      <c r="H136" s="2" t="s">
        <v>1251</v>
      </c>
      <c r="I136" s="2" t="s">
        <v>1252</v>
      </c>
      <c r="J136" s="4" t="s">
        <v>2070</v>
      </c>
    </row>
    <row r="137" spans="1:10" x14ac:dyDescent="0.4">
      <c r="A137" s="2">
        <v>136</v>
      </c>
      <c r="B137" s="2" t="s">
        <v>1253</v>
      </c>
      <c r="C137" s="2" t="s">
        <v>8</v>
      </c>
      <c r="D137" s="2" t="s">
        <v>1254</v>
      </c>
      <c r="E137" s="2" t="s">
        <v>1182</v>
      </c>
      <c r="F137" s="2" t="s">
        <v>2129</v>
      </c>
      <c r="G137" s="2" t="s">
        <v>1255</v>
      </c>
      <c r="H137" s="2" t="s">
        <v>1256</v>
      </c>
      <c r="I137" s="2" t="s">
        <v>1257</v>
      </c>
      <c r="J137" s="4" t="s">
        <v>2070</v>
      </c>
    </row>
    <row r="138" spans="1:10" x14ac:dyDescent="0.4">
      <c r="A138" s="2">
        <v>137</v>
      </c>
      <c r="B138" s="2" t="s">
        <v>1253</v>
      </c>
      <c r="C138" s="2" t="s">
        <v>19</v>
      </c>
      <c r="D138" s="2" t="s">
        <v>1254</v>
      </c>
      <c r="E138" s="2" t="s">
        <v>1182</v>
      </c>
      <c r="F138" s="2" t="s">
        <v>2129</v>
      </c>
      <c r="G138" s="2" t="s">
        <v>1255</v>
      </c>
      <c r="H138" s="2" t="s">
        <v>1256</v>
      </c>
      <c r="I138" s="2" t="s">
        <v>1257</v>
      </c>
      <c r="J138" s="4" t="s">
        <v>2070</v>
      </c>
    </row>
    <row r="139" spans="1:10" x14ac:dyDescent="0.4">
      <c r="A139" s="2">
        <v>138</v>
      </c>
      <c r="B139" s="2" t="s">
        <v>1127</v>
      </c>
      <c r="C139" s="2" t="s">
        <v>8</v>
      </c>
      <c r="D139" s="2" t="s">
        <v>1128</v>
      </c>
      <c r="E139" s="2" t="s">
        <v>1129</v>
      </c>
      <c r="F139" s="2" t="s">
        <v>2340</v>
      </c>
      <c r="G139" s="2" t="s">
        <v>1130</v>
      </c>
      <c r="H139" s="2" t="s">
        <v>1131</v>
      </c>
      <c r="I139" s="2" t="s">
        <v>1132</v>
      </c>
      <c r="J139" s="4" t="s">
        <v>2070</v>
      </c>
    </row>
    <row r="140" spans="1:10" x14ac:dyDescent="0.4">
      <c r="A140" s="2">
        <v>139</v>
      </c>
      <c r="B140" s="2" t="s">
        <v>1127</v>
      </c>
      <c r="C140" s="2" t="s">
        <v>13</v>
      </c>
      <c r="D140" s="2" t="s">
        <v>1128</v>
      </c>
      <c r="E140" s="2" t="s">
        <v>1129</v>
      </c>
      <c r="F140" s="2" t="s">
        <v>2340</v>
      </c>
      <c r="G140" s="2" t="s">
        <v>1130</v>
      </c>
      <c r="H140" s="2" t="s">
        <v>1131</v>
      </c>
      <c r="I140" s="2" t="s">
        <v>1132</v>
      </c>
      <c r="J140" s="4" t="s">
        <v>2070</v>
      </c>
    </row>
    <row r="141" spans="1:10" x14ac:dyDescent="0.4">
      <c r="A141" s="2">
        <v>140</v>
      </c>
      <c r="B141" s="2" t="s">
        <v>1133</v>
      </c>
      <c r="C141" s="2" t="s">
        <v>8</v>
      </c>
      <c r="D141" s="2" t="s">
        <v>1134</v>
      </c>
      <c r="E141" s="2" t="s">
        <v>1124</v>
      </c>
      <c r="F141" s="2" t="s">
        <v>2341</v>
      </c>
      <c r="G141" s="2" t="s">
        <v>1135</v>
      </c>
      <c r="H141" s="2" t="s">
        <v>1125</v>
      </c>
      <c r="I141" s="2" t="s">
        <v>1126</v>
      </c>
      <c r="J141" s="4" t="s">
        <v>2070</v>
      </c>
    </row>
    <row r="142" spans="1:10" x14ac:dyDescent="0.4">
      <c r="A142" s="2">
        <v>141</v>
      </c>
      <c r="B142" s="2" t="s">
        <v>1133</v>
      </c>
      <c r="C142" s="2" t="s">
        <v>13</v>
      </c>
      <c r="D142" s="2" t="s">
        <v>1134</v>
      </c>
      <c r="E142" s="2" t="s">
        <v>1124</v>
      </c>
      <c r="F142" s="2" t="s">
        <v>2341</v>
      </c>
      <c r="G142" s="2" t="s">
        <v>1135</v>
      </c>
      <c r="H142" s="2" t="s">
        <v>1125</v>
      </c>
      <c r="I142" s="2" t="s">
        <v>1126</v>
      </c>
      <c r="J142" s="4" t="s">
        <v>2070</v>
      </c>
    </row>
    <row r="143" spans="1:10" x14ac:dyDescent="0.4">
      <c r="A143" s="2">
        <v>142</v>
      </c>
      <c r="B143" s="2" t="s">
        <v>1263</v>
      </c>
      <c r="C143" s="2" t="s">
        <v>8</v>
      </c>
      <c r="D143" s="2" t="s">
        <v>1264</v>
      </c>
      <c r="E143" s="2" t="s">
        <v>1265</v>
      </c>
      <c r="F143" s="2" t="s">
        <v>2366</v>
      </c>
      <c r="G143" s="2" t="s">
        <v>1266</v>
      </c>
      <c r="H143" s="2" t="s">
        <v>1267</v>
      </c>
      <c r="I143" s="2" t="s">
        <v>1268</v>
      </c>
      <c r="J143" s="4" t="s">
        <v>2070</v>
      </c>
    </row>
    <row r="144" spans="1:10" x14ac:dyDescent="0.4">
      <c r="A144" s="2">
        <v>143</v>
      </c>
      <c r="B144" s="2" t="s">
        <v>1303</v>
      </c>
      <c r="C144" s="2" t="s">
        <v>8</v>
      </c>
      <c r="D144" s="2" t="s">
        <v>1304</v>
      </c>
      <c r="E144" s="2" t="s">
        <v>1305</v>
      </c>
      <c r="F144" s="2" t="s">
        <v>2420</v>
      </c>
      <c r="G144" s="2" t="s">
        <v>1306</v>
      </c>
      <c r="H144" s="2" t="s">
        <v>1307</v>
      </c>
      <c r="I144" s="2" t="s">
        <v>1308</v>
      </c>
      <c r="J144" s="4" t="s">
        <v>2070</v>
      </c>
    </row>
    <row r="145" spans="1:10" x14ac:dyDescent="0.4">
      <c r="A145" s="2">
        <v>144</v>
      </c>
      <c r="B145" s="2" t="s">
        <v>1303</v>
      </c>
      <c r="C145" s="2" t="s">
        <v>13</v>
      </c>
      <c r="D145" s="2" t="s">
        <v>1304</v>
      </c>
      <c r="E145" s="2" t="s">
        <v>1305</v>
      </c>
      <c r="F145" s="2" t="s">
        <v>2421</v>
      </c>
      <c r="G145" s="2" t="s">
        <v>1306</v>
      </c>
      <c r="H145" s="2" t="s">
        <v>1307</v>
      </c>
      <c r="I145" s="2" t="s">
        <v>1308</v>
      </c>
      <c r="J145" s="4" t="s">
        <v>2070</v>
      </c>
    </row>
    <row r="146" spans="1:10" x14ac:dyDescent="0.4">
      <c r="A146" s="2">
        <v>145</v>
      </c>
      <c r="B146" s="2" t="s">
        <v>1352</v>
      </c>
      <c r="C146" s="2" t="s">
        <v>8</v>
      </c>
      <c r="D146" s="2" t="s">
        <v>1353</v>
      </c>
      <c r="E146" s="2" t="s">
        <v>1330</v>
      </c>
      <c r="F146" s="2" t="s">
        <v>2426</v>
      </c>
      <c r="G146" s="2" t="s">
        <v>1354</v>
      </c>
      <c r="H146" s="2" t="s">
        <v>1355</v>
      </c>
      <c r="I146" s="2" t="s">
        <v>1356</v>
      </c>
      <c r="J146" s="4" t="s">
        <v>2070</v>
      </c>
    </row>
    <row r="147" spans="1:10" x14ac:dyDescent="0.4">
      <c r="A147" s="2">
        <v>146</v>
      </c>
      <c r="B147" s="2" t="s">
        <v>1352</v>
      </c>
      <c r="C147" s="2" t="s">
        <v>13</v>
      </c>
      <c r="D147" s="2" t="s">
        <v>1353</v>
      </c>
      <c r="E147" s="2" t="s">
        <v>1330</v>
      </c>
      <c r="F147" s="2" t="s">
        <v>2426</v>
      </c>
      <c r="G147" s="2" t="s">
        <v>1354</v>
      </c>
      <c r="H147" s="2" t="s">
        <v>1355</v>
      </c>
      <c r="I147" s="2" t="s">
        <v>1356</v>
      </c>
      <c r="J147" s="4" t="s">
        <v>2070</v>
      </c>
    </row>
    <row r="148" spans="1:10" x14ac:dyDescent="0.4">
      <c r="A148" s="2">
        <v>147</v>
      </c>
      <c r="B148" s="2" t="s">
        <v>1342</v>
      </c>
      <c r="C148" s="2" t="s">
        <v>8</v>
      </c>
      <c r="D148" s="2" t="s">
        <v>1343</v>
      </c>
      <c r="E148" s="2" t="s">
        <v>1322</v>
      </c>
      <c r="F148" s="2" t="s">
        <v>2431</v>
      </c>
      <c r="G148" s="2" t="s">
        <v>1344</v>
      </c>
      <c r="H148" s="2" t="s">
        <v>1344</v>
      </c>
      <c r="I148" s="2" t="s">
        <v>1325</v>
      </c>
      <c r="J148" s="4" t="s">
        <v>2070</v>
      </c>
    </row>
    <row r="149" spans="1:10" x14ac:dyDescent="0.4">
      <c r="A149" s="2">
        <v>148</v>
      </c>
      <c r="B149" s="2" t="s">
        <v>1342</v>
      </c>
      <c r="C149" s="2" t="s">
        <v>13</v>
      </c>
      <c r="D149" s="2" t="s">
        <v>1343</v>
      </c>
      <c r="E149" s="2" t="s">
        <v>1322</v>
      </c>
      <c r="F149" s="2" t="s">
        <v>2431</v>
      </c>
      <c r="G149" s="2" t="s">
        <v>1344</v>
      </c>
      <c r="H149" s="2" t="s">
        <v>1344</v>
      </c>
      <c r="I149" s="2" t="s">
        <v>1325</v>
      </c>
      <c r="J149" s="4" t="s">
        <v>2070</v>
      </c>
    </row>
    <row r="150" spans="1:10" x14ac:dyDescent="0.4">
      <c r="A150" s="2">
        <v>149</v>
      </c>
      <c r="B150" s="2" t="s">
        <v>1367</v>
      </c>
      <c r="C150" s="2" t="s">
        <v>8</v>
      </c>
      <c r="D150" s="2" t="s">
        <v>1368</v>
      </c>
      <c r="E150" s="2" t="s">
        <v>1369</v>
      </c>
      <c r="F150" s="2" t="s">
        <v>2436</v>
      </c>
      <c r="G150" s="2" t="s">
        <v>1370</v>
      </c>
      <c r="H150" s="2" t="s">
        <v>1371</v>
      </c>
      <c r="I150" s="2" t="s">
        <v>1372</v>
      </c>
      <c r="J150" s="4" t="s">
        <v>2070</v>
      </c>
    </row>
    <row r="151" spans="1:10" x14ac:dyDescent="0.4">
      <c r="A151" s="2">
        <v>150</v>
      </c>
      <c r="B151" s="2" t="s">
        <v>1367</v>
      </c>
      <c r="C151" s="2" t="s">
        <v>13</v>
      </c>
      <c r="D151" s="2" t="s">
        <v>1368</v>
      </c>
      <c r="E151" s="2" t="s">
        <v>1369</v>
      </c>
      <c r="F151" s="2" t="s">
        <v>2436</v>
      </c>
      <c r="G151" s="2" t="s">
        <v>1370</v>
      </c>
      <c r="H151" s="2" t="s">
        <v>1371</v>
      </c>
      <c r="I151" s="2" t="s">
        <v>1372</v>
      </c>
      <c r="J151" s="4" t="s">
        <v>2070</v>
      </c>
    </row>
    <row r="152" spans="1:10" x14ac:dyDescent="0.4">
      <c r="A152" s="2">
        <v>151</v>
      </c>
      <c r="B152" s="2" t="s">
        <v>1373</v>
      </c>
      <c r="C152" s="2" t="s">
        <v>8</v>
      </c>
      <c r="D152" s="2" t="s">
        <v>1374</v>
      </c>
      <c r="E152" s="2" t="s">
        <v>1322</v>
      </c>
      <c r="F152" s="2" t="s">
        <v>2437</v>
      </c>
      <c r="G152" s="2" t="s">
        <v>1375</v>
      </c>
      <c r="H152" s="2" t="s">
        <v>1376</v>
      </c>
      <c r="I152" s="2" t="s">
        <v>1372</v>
      </c>
      <c r="J152" s="4" t="s">
        <v>2070</v>
      </c>
    </row>
    <row r="153" spans="1:10" x14ac:dyDescent="0.4">
      <c r="A153" s="2">
        <v>152</v>
      </c>
      <c r="B153" s="2" t="s">
        <v>1373</v>
      </c>
      <c r="C153" s="2" t="s">
        <v>13</v>
      </c>
      <c r="D153" s="2" t="s">
        <v>1374</v>
      </c>
      <c r="E153" s="2" t="s">
        <v>1322</v>
      </c>
      <c r="F153" s="2" t="s">
        <v>2437</v>
      </c>
      <c r="G153" s="2" t="s">
        <v>1375</v>
      </c>
      <c r="H153" s="2" t="s">
        <v>1377</v>
      </c>
      <c r="I153" s="2" t="s">
        <v>1372</v>
      </c>
      <c r="J153" s="4" t="s">
        <v>2070</v>
      </c>
    </row>
    <row r="154" spans="1:10" x14ac:dyDescent="0.4">
      <c r="A154" s="2">
        <v>153</v>
      </c>
      <c r="B154" s="2" t="s">
        <v>1384</v>
      </c>
      <c r="C154" s="2" t="s">
        <v>8</v>
      </c>
      <c r="D154" s="2" t="s">
        <v>1385</v>
      </c>
      <c r="E154" s="2" t="s">
        <v>1386</v>
      </c>
      <c r="F154" s="2" t="s">
        <v>2200</v>
      </c>
      <c r="G154" s="2" t="s">
        <v>1387</v>
      </c>
      <c r="H154" s="2" t="s">
        <v>1388</v>
      </c>
      <c r="I154" s="2" t="s">
        <v>1389</v>
      </c>
      <c r="J154" s="4" t="s">
        <v>2070</v>
      </c>
    </row>
    <row r="155" spans="1:10" x14ac:dyDescent="0.4">
      <c r="A155" s="2">
        <v>154</v>
      </c>
      <c r="B155" s="2" t="s">
        <v>1384</v>
      </c>
      <c r="C155" s="2" t="s">
        <v>19</v>
      </c>
      <c r="D155" s="2" t="s">
        <v>1385</v>
      </c>
      <c r="E155" s="2" t="s">
        <v>1386</v>
      </c>
      <c r="F155" s="2" t="s">
        <v>2200</v>
      </c>
      <c r="G155" s="2" t="s">
        <v>1387</v>
      </c>
      <c r="H155" s="2" t="s">
        <v>1388</v>
      </c>
      <c r="I155" s="2" t="s">
        <v>1389</v>
      </c>
      <c r="J155" s="4" t="s">
        <v>2070</v>
      </c>
    </row>
    <row r="156" spans="1:10" x14ac:dyDescent="0.4">
      <c r="A156" s="2">
        <v>155</v>
      </c>
      <c r="B156" s="2" t="s">
        <v>1393</v>
      </c>
      <c r="C156" s="2" t="s">
        <v>8</v>
      </c>
      <c r="D156" s="2" t="s">
        <v>1394</v>
      </c>
      <c r="E156" s="2" t="s">
        <v>1390</v>
      </c>
      <c r="F156" s="2" t="s">
        <v>2201</v>
      </c>
      <c r="G156" s="2" t="s">
        <v>1391</v>
      </c>
      <c r="H156" s="2" t="s">
        <v>1392</v>
      </c>
      <c r="I156" s="2" t="s">
        <v>1389</v>
      </c>
      <c r="J156" s="4" t="s">
        <v>2070</v>
      </c>
    </row>
    <row r="157" spans="1:10" x14ac:dyDescent="0.4">
      <c r="A157" s="2">
        <v>156</v>
      </c>
      <c r="B157" s="2" t="s">
        <v>1393</v>
      </c>
      <c r="C157" s="2" t="s">
        <v>19</v>
      </c>
      <c r="D157" s="2" t="s">
        <v>1394</v>
      </c>
      <c r="E157" s="2" t="s">
        <v>1390</v>
      </c>
      <c r="F157" s="2" t="s">
        <v>2201</v>
      </c>
      <c r="G157" s="2" t="s">
        <v>1391</v>
      </c>
      <c r="H157" s="2" t="s">
        <v>1392</v>
      </c>
      <c r="I157" s="2" t="s">
        <v>1389</v>
      </c>
      <c r="J157" s="4" t="s">
        <v>2070</v>
      </c>
    </row>
    <row r="158" spans="1:10" x14ac:dyDescent="0.4">
      <c r="A158" s="2">
        <v>157</v>
      </c>
      <c r="B158" s="2" t="s">
        <v>1430</v>
      </c>
      <c r="C158" s="2" t="s">
        <v>8</v>
      </c>
      <c r="D158" s="2" t="s">
        <v>1431</v>
      </c>
      <c r="E158" s="2" t="s">
        <v>1406</v>
      </c>
      <c r="F158" s="2" t="s">
        <v>2194</v>
      </c>
      <c r="G158" s="2" t="s">
        <v>1432</v>
      </c>
      <c r="H158" s="2" t="s">
        <v>1407</v>
      </c>
      <c r="I158" s="2" t="s">
        <v>1405</v>
      </c>
      <c r="J158" s="4" t="s">
        <v>2070</v>
      </c>
    </row>
    <row r="159" spans="1:10" x14ac:dyDescent="0.4">
      <c r="A159" s="2">
        <v>158</v>
      </c>
      <c r="B159" s="2" t="s">
        <v>1430</v>
      </c>
      <c r="C159" s="2" t="s">
        <v>13</v>
      </c>
      <c r="D159" s="2" t="s">
        <v>1431</v>
      </c>
      <c r="E159" s="2" t="s">
        <v>1406</v>
      </c>
      <c r="F159" s="2" t="s">
        <v>2194</v>
      </c>
      <c r="G159" s="2" t="s">
        <v>1432</v>
      </c>
      <c r="H159" s="2" t="s">
        <v>1407</v>
      </c>
      <c r="I159" s="2" t="s">
        <v>1405</v>
      </c>
      <c r="J159" s="4" t="s">
        <v>2070</v>
      </c>
    </row>
    <row r="160" spans="1:10" x14ac:dyDescent="0.4">
      <c r="A160" s="2">
        <v>159</v>
      </c>
      <c r="B160" s="2" t="s">
        <v>1430</v>
      </c>
      <c r="C160" s="2" t="s">
        <v>15</v>
      </c>
      <c r="D160" s="2" t="s">
        <v>1431</v>
      </c>
      <c r="E160" s="2" t="s">
        <v>1406</v>
      </c>
      <c r="F160" s="2" t="s">
        <v>2194</v>
      </c>
      <c r="G160" s="2" t="s">
        <v>1432</v>
      </c>
      <c r="H160" s="2" t="s">
        <v>1407</v>
      </c>
      <c r="I160" s="2" t="s">
        <v>1405</v>
      </c>
      <c r="J160" s="4" t="s">
        <v>2070</v>
      </c>
    </row>
    <row r="161" spans="1:10" x14ac:dyDescent="0.4">
      <c r="A161" s="2">
        <v>160</v>
      </c>
      <c r="B161" s="2" t="s">
        <v>1430</v>
      </c>
      <c r="C161" s="2" t="s">
        <v>19</v>
      </c>
      <c r="D161" s="2" t="s">
        <v>1431</v>
      </c>
      <c r="E161" s="2" t="s">
        <v>1406</v>
      </c>
      <c r="F161" s="2" t="s">
        <v>2194</v>
      </c>
      <c r="G161" s="2" t="s">
        <v>1432</v>
      </c>
      <c r="H161" s="2" t="s">
        <v>1407</v>
      </c>
      <c r="I161" s="2" t="s">
        <v>1405</v>
      </c>
      <c r="J161" s="4" t="s">
        <v>2070</v>
      </c>
    </row>
    <row r="162" spans="1:10" x14ac:dyDescent="0.4">
      <c r="A162" s="2">
        <v>161</v>
      </c>
      <c r="B162" s="2" t="s">
        <v>1437</v>
      </c>
      <c r="C162" s="2" t="s">
        <v>8</v>
      </c>
      <c r="D162" s="2" t="s">
        <v>1438</v>
      </c>
      <c r="E162" s="2" t="s">
        <v>1439</v>
      </c>
      <c r="F162" s="2" t="s">
        <v>2100</v>
      </c>
      <c r="G162" s="2" t="s">
        <v>1440</v>
      </c>
      <c r="H162" s="2" t="s">
        <v>1441</v>
      </c>
      <c r="I162" s="2" t="s">
        <v>1438</v>
      </c>
      <c r="J162" s="4" t="s">
        <v>2070</v>
      </c>
    </row>
    <row r="163" spans="1:10" x14ac:dyDescent="0.4">
      <c r="A163" s="2">
        <v>162</v>
      </c>
      <c r="B163" s="2" t="s">
        <v>1437</v>
      </c>
      <c r="C163" s="2" t="s">
        <v>13</v>
      </c>
      <c r="D163" s="2" t="s">
        <v>1438</v>
      </c>
      <c r="E163" s="2" t="s">
        <v>1439</v>
      </c>
      <c r="F163" s="2" t="s">
        <v>2100</v>
      </c>
      <c r="G163" s="2" t="s">
        <v>1440</v>
      </c>
      <c r="H163" s="2" t="s">
        <v>1441</v>
      </c>
      <c r="I163" s="2" t="s">
        <v>1438</v>
      </c>
      <c r="J163" s="4" t="s">
        <v>2070</v>
      </c>
    </row>
    <row r="164" spans="1:10" x14ac:dyDescent="0.4">
      <c r="A164" s="2">
        <v>163</v>
      </c>
      <c r="B164" s="2" t="s">
        <v>1489</v>
      </c>
      <c r="C164" s="2" t="s">
        <v>8</v>
      </c>
      <c r="D164" s="2" t="s">
        <v>1490</v>
      </c>
      <c r="E164" s="2" t="s">
        <v>1450</v>
      </c>
      <c r="F164" s="2" t="s">
        <v>2107</v>
      </c>
      <c r="G164" s="2" t="s">
        <v>1491</v>
      </c>
      <c r="H164" s="2" t="s">
        <v>1492</v>
      </c>
      <c r="I164" s="2" t="s">
        <v>1490</v>
      </c>
      <c r="J164" s="4" t="s">
        <v>2070</v>
      </c>
    </row>
    <row r="165" spans="1:10" x14ac:dyDescent="0.4">
      <c r="A165" s="2">
        <v>164</v>
      </c>
      <c r="B165" s="2" t="s">
        <v>1489</v>
      </c>
      <c r="C165" s="2" t="s">
        <v>13</v>
      </c>
      <c r="D165" s="2" t="s">
        <v>1490</v>
      </c>
      <c r="E165" s="2" t="s">
        <v>1450</v>
      </c>
      <c r="F165" s="2" t="s">
        <v>2107</v>
      </c>
      <c r="G165" s="2" t="s">
        <v>1491</v>
      </c>
      <c r="H165" s="2" t="s">
        <v>1492</v>
      </c>
      <c r="I165" s="2" t="s">
        <v>1490</v>
      </c>
      <c r="J165" s="4" t="s">
        <v>2070</v>
      </c>
    </row>
    <row r="166" spans="1:10" x14ac:dyDescent="0.4">
      <c r="A166" s="2">
        <v>165</v>
      </c>
      <c r="B166" s="2" t="s">
        <v>1474</v>
      </c>
      <c r="C166" s="2" t="s">
        <v>8</v>
      </c>
      <c r="D166" s="2" t="s">
        <v>70</v>
      </c>
      <c r="E166" s="2" t="s">
        <v>1475</v>
      </c>
      <c r="F166" s="2" t="s">
        <v>2091</v>
      </c>
      <c r="G166" s="2" t="s">
        <v>72</v>
      </c>
      <c r="H166" s="2" t="s">
        <v>73</v>
      </c>
      <c r="I166" s="2" t="s">
        <v>71</v>
      </c>
      <c r="J166" s="4" t="s">
        <v>2070</v>
      </c>
    </row>
    <row r="167" spans="1:10" x14ac:dyDescent="0.4">
      <c r="A167" s="2">
        <v>166</v>
      </c>
      <c r="B167" s="2" t="s">
        <v>1474</v>
      </c>
      <c r="C167" s="2" t="s">
        <v>13</v>
      </c>
      <c r="D167" s="2" t="s">
        <v>70</v>
      </c>
      <c r="E167" s="2" t="s">
        <v>1475</v>
      </c>
      <c r="F167" s="2" t="s">
        <v>2091</v>
      </c>
      <c r="G167" s="2" t="s">
        <v>72</v>
      </c>
      <c r="H167" s="2" t="s">
        <v>73</v>
      </c>
      <c r="I167" s="2" t="s">
        <v>71</v>
      </c>
      <c r="J167" s="4" t="s">
        <v>2070</v>
      </c>
    </row>
    <row r="168" spans="1:10" x14ac:dyDescent="0.4">
      <c r="A168" s="2">
        <v>167</v>
      </c>
      <c r="B168" s="2" t="s">
        <v>1496</v>
      </c>
      <c r="C168" s="2" t="s">
        <v>8</v>
      </c>
      <c r="D168" s="2" t="s">
        <v>1497</v>
      </c>
      <c r="E168" s="2" t="s">
        <v>1498</v>
      </c>
      <c r="F168" s="2" t="s">
        <v>2095</v>
      </c>
      <c r="G168" s="2" t="s">
        <v>1499</v>
      </c>
      <c r="H168" s="2" t="s">
        <v>1500</v>
      </c>
      <c r="I168" s="2" t="s">
        <v>1501</v>
      </c>
      <c r="J168" s="4" t="s">
        <v>2070</v>
      </c>
    </row>
  </sheetData>
  <autoFilter ref="B1:J168" xr:uid="{00000000-0001-0000-0000-000000000000}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77EC7-CAE7-454D-BE2F-AEFA114CBCDF}">
  <sheetPr>
    <pageSetUpPr fitToPage="1"/>
  </sheetPr>
  <dimension ref="A1:L214"/>
  <sheetViews>
    <sheetView view="pageBreakPreview" zoomScale="80" zoomScaleNormal="80" zoomScaleSheetLayoutView="8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5.125" bestFit="1" customWidth="1"/>
    <col min="2" max="2" width="16.25" bestFit="1" customWidth="1"/>
    <col min="3" max="3" width="19.375" bestFit="1" customWidth="1"/>
    <col min="4" max="4" width="21.875" bestFit="1" customWidth="1"/>
    <col min="5" max="5" width="57.625" bestFit="1" customWidth="1"/>
    <col min="6" max="6" width="14.375" bestFit="1" customWidth="1"/>
    <col min="7" max="7" width="67.625" bestFit="1" customWidth="1"/>
    <col min="8" max="9" width="14.875" bestFit="1" customWidth="1"/>
    <col min="10" max="10" width="59.875" bestFit="1" customWidth="1"/>
    <col min="11" max="12" width="12.5" style="5" bestFit="1" customWidth="1"/>
  </cols>
  <sheetData>
    <row r="1" spans="1:12" s="3" customFormat="1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2071</v>
      </c>
      <c r="G1" s="1" t="s">
        <v>2067</v>
      </c>
      <c r="H1" s="1" t="s">
        <v>2441</v>
      </c>
      <c r="I1" s="1" t="s">
        <v>2440</v>
      </c>
      <c r="J1" s="1" t="s">
        <v>4</v>
      </c>
      <c r="K1" s="1" t="s">
        <v>2069</v>
      </c>
      <c r="L1" s="1" t="s">
        <v>6</v>
      </c>
    </row>
    <row r="2" spans="1:12" x14ac:dyDescent="0.4">
      <c r="A2" s="2">
        <v>1</v>
      </c>
      <c r="B2" s="2" t="s">
        <v>829</v>
      </c>
      <c r="C2" s="2" t="s">
        <v>28</v>
      </c>
      <c r="D2" s="2" t="s">
        <v>2</v>
      </c>
      <c r="E2" s="2" t="s">
        <v>830</v>
      </c>
      <c r="F2" s="2" t="s">
        <v>725</v>
      </c>
      <c r="G2" s="2" t="s">
        <v>2373</v>
      </c>
      <c r="H2" s="2" t="s">
        <v>726</v>
      </c>
      <c r="I2" s="2" t="s">
        <v>727</v>
      </c>
      <c r="J2" s="2" t="s">
        <v>724</v>
      </c>
      <c r="K2" s="4" t="s">
        <v>2070</v>
      </c>
      <c r="L2" s="4" t="s">
        <v>35</v>
      </c>
    </row>
    <row r="3" spans="1:12" x14ac:dyDescent="0.4">
      <c r="A3" s="2">
        <v>2</v>
      </c>
      <c r="B3" s="2" t="s">
        <v>839</v>
      </c>
      <c r="C3" s="2" t="s">
        <v>28</v>
      </c>
      <c r="D3" s="2" t="s">
        <v>29</v>
      </c>
      <c r="E3" s="2" t="s">
        <v>840</v>
      </c>
      <c r="F3" s="2" t="s">
        <v>837</v>
      </c>
      <c r="G3" s="2" t="s">
        <v>2375</v>
      </c>
      <c r="H3" s="2" t="s">
        <v>841</v>
      </c>
      <c r="I3" s="2" t="s">
        <v>842</v>
      </c>
      <c r="J3" s="2" t="s">
        <v>724</v>
      </c>
      <c r="K3" s="4" t="s">
        <v>2070</v>
      </c>
      <c r="L3" s="4" t="s">
        <v>60</v>
      </c>
    </row>
    <row r="4" spans="1:12" x14ac:dyDescent="0.4">
      <c r="A4" s="2">
        <v>3</v>
      </c>
      <c r="B4" s="2" t="s">
        <v>839</v>
      </c>
      <c r="C4" s="2" t="s">
        <v>31</v>
      </c>
      <c r="D4" s="2" t="s">
        <v>29</v>
      </c>
      <c r="E4" s="2" t="s">
        <v>840</v>
      </c>
      <c r="F4" s="2" t="s">
        <v>837</v>
      </c>
      <c r="G4" s="2" t="s">
        <v>2375</v>
      </c>
      <c r="H4" s="2" t="s">
        <v>841</v>
      </c>
      <c r="I4" s="2" t="s">
        <v>842</v>
      </c>
      <c r="J4" s="2" t="s">
        <v>724</v>
      </c>
      <c r="K4" s="4" t="s">
        <v>2070</v>
      </c>
      <c r="L4" s="4" t="s">
        <v>53</v>
      </c>
    </row>
    <row r="5" spans="1:12" x14ac:dyDescent="0.4">
      <c r="A5" s="2">
        <v>4</v>
      </c>
      <c r="B5" s="2" t="s">
        <v>839</v>
      </c>
      <c r="C5" s="2" t="s">
        <v>59</v>
      </c>
      <c r="D5" s="2"/>
      <c r="E5" s="2" t="s">
        <v>843</v>
      </c>
      <c r="F5" s="2" t="s">
        <v>837</v>
      </c>
      <c r="G5" s="2" t="s">
        <v>2375</v>
      </c>
      <c r="H5" s="2" t="s">
        <v>841</v>
      </c>
      <c r="I5" s="2" t="s">
        <v>842</v>
      </c>
      <c r="J5" s="2" t="s">
        <v>724</v>
      </c>
      <c r="K5" s="4" t="s">
        <v>2070</v>
      </c>
      <c r="L5" s="4"/>
    </row>
    <row r="6" spans="1:12" x14ac:dyDescent="0.4">
      <c r="A6" s="2">
        <v>5</v>
      </c>
      <c r="B6" s="2" t="s">
        <v>839</v>
      </c>
      <c r="C6" s="2" t="s">
        <v>86</v>
      </c>
      <c r="D6" s="2"/>
      <c r="E6" s="2" t="s">
        <v>840</v>
      </c>
      <c r="F6" s="2" t="s">
        <v>837</v>
      </c>
      <c r="G6" s="2" t="s">
        <v>2375</v>
      </c>
      <c r="H6" s="2" t="s">
        <v>841</v>
      </c>
      <c r="I6" s="2" t="s">
        <v>842</v>
      </c>
      <c r="J6" s="2" t="s">
        <v>724</v>
      </c>
      <c r="K6" s="4" t="s">
        <v>2070</v>
      </c>
      <c r="L6" s="4" t="s">
        <v>53</v>
      </c>
    </row>
    <row r="7" spans="1:12" x14ac:dyDescent="0.4">
      <c r="A7" s="2">
        <v>6</v>
      </c>
      <c r="B7" s="2" t="s">
        <v>844</v>
      </c>
      <c r="C7" s="2" t="s">
        <v>28</v>
      </c>
      <c r="D7" s="2" t="s">
        <v>29</v>
      </c>
      <c r="E7" s="2" t="s">
        <v>849</v>
      </c>
      <c r="F7" s="2" t="s">
        <v>845</v>
      </c>
      <c r="G7" s="2" t="s">
        <v>2376</v>
      </c>
      <c r="H7" s="2" t="s">
        <v>846</v>
      </c>
      <c r="I7" s="2" t="s">
        <v>847</v>
      </c>
      <c r="J7" s="2" t="s">
        <v>848</v>
      </c>
      <c r="K7" s="4" t="s">
        <v>2070</v>
      </c>
      <c r="L7" s="4" t="s">
        <v>9</v>
      </c>
    </row>
    <row r="8" spans="1:12" x14ac:dyDescent="0.4">
      <c r="A8" s="2">
        <v>7</v>
      </c>
      <c r="B8" s="2" t="s">
        <v>876</v>
      </c>
      <c r="C8" s="2" t="s">
        <v>32</v>
      </c>
      <c r="D8" s="2" t="s">
        <v>29</v>
      </c>
      <c r="E8" s="2" t="s">
        <v>878</v>
      </c>
      <c r="F8" s="2" t="s">
        <v>725</v>
      </c>
      <c r="G8" s="2" t="s">
        <v>2381</v>
      </c>
      <c r="H8" s="2" t="s">
        <v>877</v>
      </c>
      <c r="I8" s="2" t="s">
        <v>877</v>
      </c>
      <c r="J8" s="2" t="s">
        <v>724</v>
      </c>
      <c r="K8" s="4" t="s">
        <v>2070</v>
      </c>
      <c r="L8" s="4" t="s">
        <v>35</v>
      </c>
    </row>
    <row r="9" spans="1:12" x14ac:dyDescent="0.4">
      <c r="A9" s="2">
        <v>8</v>
      </c>
      <c r="B9" s="2" t="s">
        <v>879</v>
      </c>
      <c r="C9" s="2" t="s">
        <v>28</v>
      </c>
      <c r="D9" s="2" t="s">
        <v>29</v>
      </c>
      <c r="E9" s="2" t="s">
        <v>880</v>
      </c>
      <c r="F9" s="2" t="s">
        <v>865</v>
      </c>
      <c r="G9" s="2" t="s">
        <v>2382</v>
      </c>
      <c r="H9" s="2" t="s">
        <v>881</v>
      </c>
      <c r="I9" s="2" t="s">
        <v>882</v>
      </c>
      <c r="J9" s="2" t="s">
        <v>883</v>
      </c>
      <c r="K9" s="4" t="s">
        <v>2070</v>
      </c>
      <c r="L9" s="4" t="s">
        <v>53</v>
      </c>
    </row>
    <row r="10" spans="1:12" x14ac:dyDescent="0.4">
      <c r="A10" s="2">
        <v>9</v>
      </c>
      <c r="B10" s="2" t="s">
        <v>879</v>
      </c>
      <c r="C10" s="2" t="s">
        <v>32</v>
      </c>
      <c r="D10" s="2" t="s">
        <v>29</v>
      </c>
      <c r="E10" s="2" t="s">
        <v>880</v>
      </c>
      <c r="F10" s="2" t="s">
        <v>865</v>
      </c>
      <c r="G10" s="2" t="s">
        <v>2382</v>
      </c>
      <c r="H10" s="2" t="s">
        <v>881</v>
      </c>
      <c r="I10" s="2" t="s">
        <v>882</v>
      </c>
      <c r="J10" s="2" t="s">
        <v>883</v>
      </c>
      <c r="K10" s="4" t="s">
        <v>2070</v>
      </c>
      <c r="L10" s="4" t="s">
        <v>53</v>
      </c>
    </row>
    <row r="11" spans="1:12" x14ac:dyDescent="0.4">
      <c r="A11" s="2">
        <v>10</v>
      </c>
      <c r="B11" s="2" t="s">
        <v>884</v>
      </c>
      <c r="C11" s="2" t="s">
        <v>32</v>
      </c>
      <c r="D11" s="2" t="s">
        <v>29</v>
      </c>
      <c r="E11" s="2" t="s">
        <v>886</v>
      </c>
      <c r="F11" s="2" t="s">
        <v>855</v>
      </c>
      <c r="G11" s="2" t="s">
        <v>2383</v>
      </c>
      <c r="H11" s="2" t="s">
        <v>885</v>
      </c>
      <c r="I11" s="2" t="s">
        <v>887</v>
      </c>
      <c r="J11" s="2" t="s">
        <v>795</v>
      </c>
      <c r="K11" s="4" t="s">
        <v>2070</v>
      </c>
      <c r="L11" s="4" t="s">
        <v>42</v>
      </c>
    </row>
    <row r="12" spans="1:12" x14ac:dyDescent="0.4">
      <c r="A12" s="2">
        <v>11</v>
      </c>
      <c r="B12" s="2" t="s">
        <v>888</v>
      </c>
      <c r="C12" s="2" t="s">
        <v>44</v>
      </c>
      <c r="D12" s="2" t="s">
        <v>29</v>
      </c>
      <c r="E12" s="2" t="s">
        <v>889</v>
      </c>
      <c r="F12" s="2" t="s">
        <v>818</v>
      </c>
      <c r="G12" s="2" t="s">
        <v>2384</v>
      </c>
      <c r="H12" s="2" t="s">
        <v>890</v>
      </c>
      <c r="I12" s="2" t="s">
        <v>891</v>
      </c>
      <c r="J12" s="2" t="s">
        <v>892</v>
      </c>
      <c r="K12" s="4" t="s">
        <v>2070</v>
      </c>
      <c r="L12" s="4" t="s">
        <v>20</v>
      </c>
    </row>
    <row r="13" spans="1:12" x14ac:dyDescent="0.4">
      <c r="A13" s="2">
        <v>12</v>
      </c>
      <c r="B13" s="2" t="s">
        <v>888</v>
      </c>
      <c r="C13" s="2" t="s">
        <v>32</v>
      </c>
      <c r="D13" s="2" t="s">
        <v>29</v>
      </c>
      <c r="E13" s="2" t="s">
        <v>889</v>
      </c>
      <c r="F13" s="2" t="s">
        <v>818</v>
      </c>
      <c r="G13" s="2" t="s">
        <v>2384</v>
      </c>
      <c r="H13" s="2" t="s">
        <v>890</v>
      </c>
      <c r="I13" s="2" t="s">
        <v>891</v>
      </c>
      <c r="J13" s="2" t="s">
        <v>892</v>
      </c>
      <c r="K13" s="4" t="s">
        <v>2070</v>
      </c>
      <c r="L13" s="4" t="s">
        <v>41</v>
      </c>
    </row>
    <row r="14" spans="1:12" x14ac:dyDescent="0.4">
      <c r="A14" s="2">
        <v>13</v>
      </c>
      <c r="B14" s="2" t="s">
        <v>893</v>
      </c>
      <c r="C14" s="2" t="s">
        <v>28</v>
      </c>
      <c r="D14" s="2" t="s">
        <v>29</v>
      </c>
      <c r="E14" s="2" t="s">
        <v>894</v>
      </c>
      <c r="F14" s="2" t="s">
        <v>845</v>
      </c>
      <c r="G14" s="2" t="s">
        <v>2385</v>
      </c>
      <c r="H14" s="2" t="s">
        <v>895</v>
      </c>
      <c r="I14" s="2" t="s">
        <v>895</v>
      </c>
      <c r="J14" s="2" t="s">
        <v>896</v>
      </c>
      <c r="K14" s="4" t="s">
        <v>2070</v>
      </c>
      <c r="L14" s="4" t="s">
        <v>9</v>
      </c>
    </row>
    <row r="15" spans="1:12" x14ac:dyDescent="0.4">
      <c r="A15" s="2">
        <v>14</v>
      </c>
      <c r="B15" s="2" t="s">
        <v>901</v>
      </c>
      <c r="C15" s="2" t="s">
        <v>57</v>
      </c>
      <c r="D15" s="2" t="s">
        <v>29</v>
      </c>
      <c r="E15" s="2" t="s">
        <v>902</v>
      </c>
      <c r="F15" s="2" t="s">
        <v>818</v>
      </c>
      <c r="G15" s="2" t="s">
        <v>2387</v>
      </c>
      <c r="H15" s="2" t="s">
        <v>903</v>
      </c>
      <c r="I15" s="2" t="s">
        <v>904</v>
      </c>
      <c r="J15" s="2" t="s">
        <v>821</v>
      </c>
      <c r="K15" s="4" t="s">
        <v>2070</v>
      </c>
      <c r="L15" s="4" t="s">
        <v>53</v>
      </c>
    </row>
    <row r="16" spans="1:12" x14ac:dyDescent="0.4">
      <c r="A16" s="2">
        <v>15</v>
      </c>
      <c r="B16" s="2" t="s">
        <v>901</v>
      </c>
      <c r="C16" s="2" t="s">
        <v>32</v>
      </c>
      <c r="D16" s="2" t="s">
        <v>29</v>
      </c>
      <c r="E16" s="2" t="s">
        <v>902</v>
      </c>
      <c r="F16" s="2" t="s">
        <v>818</v>
      </c>
      <c r="G16" s="2" t="s">
        <v>2387</v>
      </c>
      <c r="H16" s="2" t="s">
        <v>903</v>
      </c>
      <c r="I16" s="2" t="s">
        <v>904</v>
      </c>
      <c r="J16" s="2" t="s">
        <v>821</v>
      </c>
      <c r="K16" s="4" t="s">
        <v>2070</v>
      </c>
      <c r="L16" s="4" t="s">
        <v>30</v>
      </c>
    </row>
    <row r="17" spans="1:12" x14ac:dyDescent="0.4">
      <c r="A17" s="2">
        <v>16</v>
      </c>
      <c r="B17" s="2" t="s">
        <v>901</v>
      </c>
      <c r="C17" s="2" t="s">
        <v>86</v>
      </c>
      <c r="D17" s="2"/>
      <c r="E17" s="2" t="s">
        <v>902</v>
      </c>
      <c r="F17" s="2" t="s">
        <v>818</v>
      </c>
      <c r="G17" s="2" t="s">
        <v>2387</v>
      </c>
      <c r="H17" s="2" t="s">
        <v>903</v>
      </c>
      <c r="I17" s="2" t="s">
        <v>904</v>
      </c>
      <c r="J17" s="2" t="s">
        <v>821</v>
      </c>
      <c r="K17" s="4" t="s">
        <v>2070</v>
      </c>
      <c r="L17" s="4" t="s">
        <v>53</v>
      </c>
    </row>
    <row r="18" spans="1:12" x14ac:dyDescent="0.4">
      <c r="A18" s="2">
        <v>17</v>
      </c>
      <c r="B18" s="2" t="s">
        <v>905</v>
      </c>
      <c r="C18" s="2" t="s">
        <v>28</v>
      </c>
      <c r="D18" s="2" t="s">
        <v>29</v>
      </c>
      <c r="E18" s="2" t="s">
        <v>906</v>
      </c>
      <c r="F18" s="2" t="s">
        <v>907</v>
      </c>
      <c r="G18" s="2" t="s">
        <v>2388</v>
      </c>
      <c r="H18" s="2" t="s">
        <v>908</v>
      </c>
      <c r="I18" s="2" t="s">
        <v>908</v>
      </c>
      <c r="J18" s="2" t="s">
        <v>848</v>
      </c>
      <c r="K18" s="4" t="s">
        <v>2070</v>
      </c>
      <c r="L18" s="4" t="s">
        <v>9</v>
      </c>
    </row>
    <row r="19" spans="1:12" x14ac:dyDescent="0.4">
      <c r="A19" s="2">
        <v>18</v>
      </c>
      <c r="B19" s="2" t="s">
        <v>915</v>
      </c>
      <c r="C19" s="2" t="s">
        <v>57</v>
      </c>
      <c r="D19" s="2" t="s">
        <v>29</v>
      </c>
      <c r="E19" s="2" t="s">
        <v>916</v>
      </c>
      <c r="F19" s="2" t="s">
        <v>858</v>
      </c>
      <c r="G19" s="2" t="s">
        <v>2390</v>
      </c>
      <c r="H19" s="2" t="s">
        <v>917</v>
      </c>
      <c r="I19" s="2" t="s">
        <v>918</v>
      </c>
      <c r="J19" s="2" t="s">
        <v>919</v>
      </c>
      <c r="K19" s="4" t="s">
        <v>2070</v>
      </c>
      <c r="L19" s="4" t="s">
        <v>9</v>
      </c>
    </row>
    <row r="20" spans="1:12" x14ac:dyDescent="0.4">
      <c r="A20" s="2">
        <v>19</v>
      </c>
      <c r="B20" s="2" t="s">
        <v>915</v>
      </c>
      <c r="C20" s="2" t="s">
        <v>32</v>
      </c>
      <c r="D20" s="2" t="s">
        <v>29</v>
      </c>
      <c r="E20" s="2" t="s">
        <v>916</v>
      </c>
      <c r="F20" s="2" t="s">
        <v>858</v>
      </c>
      <c r="G20" s="2" t="s">
        <v>2390</v>
      </c>
      <c r="H20" s="2" t="s">
        <v>917</v>
      </c>
      <c r="I20" s="2" t="s">
        <v>918</v>
      </c>
      <c r="J20" s="2" t="s">
        <v>919</v>
      </c>
      <c r="K20" s="4" t="s">
        <v>2070</v>
      </c>
      <c r="L20" s="4" t="s">
        <v>9</v>
      </c>
    </row>
    <row r="21" spans="1:12" x14ac:dyDescent="0.4">
      <c r="A21" s="2">
        <v>20</v>
      </c>
      <c r="B21" s="2" t="s">
        <v>920</v>
      </c>
      <c r="C21" s="2" t="s">
        <v>2472</v>
      </c>
      <c r="D21" s="2" t="s">
        <v>29</v>
      </c>
      <c r="E21" s="2" t="s">
        <v>921</v>
      </c>
      <c r="F21" s="2" t="s">
        <v>922</v>
      </c>
      <c r="G21" s="2" t="s">
        <v>2391</v>
      </c>
      <c r="H21" s="2" t="s">
        <v>923</v>
      </c>
      <c r="I21" s="2" t="s">
        <v>924</v>
      </c>
      <c r="J21" s="2" t="s">
        <v>795</v>
      </c>
      <c r="K21" s="4" t="s">
        <v>2070</v>
      </c>
      <c r="L21" s="4" t="s">
        <v>53</v>
      </c>
    </row>
    <row r="22" spans="1:12" x14ac:dyDescent="0.4">
      <c r="A22" s="2">
        <v>21</v>
      </c>
      <c r="B22" s="2" t="s">
        <v>929</v>
      </c>
      <c r="C22" s="2" t="s">
        <v>28</v>
      </c>
      <c r="D22" s="2" t="s">
        <v>29</v>
      </c>
      <c r="E22" s="2" t="s">
        <v>930</v>
      </c>
      <c r="F22" s="2" t="s">
        <v>837</v>
      </c>
      <c r="G22" s="2" t="s">
        <v>2393</v>
      </c>
      <c r="H22" s="2" t="s">
        <v>899</v>
      </c>
      <c r="I22" s="2" t="s">
        <v>931</v>
      </c>
      <c r="J22" s="2" t="s">
        <v>900</v>
      </c>
      <c r="K22" s="4" t="s">
        <v>2070</v>
      </c>
      <c r="L22" s="4" t="s">
        <v>53</v>
      </c>
    </row>
    <row r="23" spans="1:12" x14ac:dyDescent="0.4">
      <c r="A23" s="2">
        <v>22</v>
      </c>
      <c r="B23" s="2" t="s">
        <v>932</v>
      </c>
      <c r="C23" s="2" t="s">
        <v>57</v>
      </c>
      <c r="D23" s="2" t="s">
        <v>29</v>
      </c>
      <c r="E23" s="2" t="s">
        <v>933</v>
      </c>
      <c r="F23" s="2" t="s">
        <v>818</v>
      </c>
      <c r="G23" s="2" t="s">
        <v>2394</v>
      </c>
      <c r="H23" s="2" t="s">
        <v>903</v>
      </c>
      <c r="I23" s="2" t="s">
        <v>904</v>
      </c>
      <c r="J23" s="2" t="s">
        <v>934</v>
      </c>
      <c r="K23" s="4" t="s">
        <v>2070</v>
      </c>
      <c r="L23" s="4" t="s">
        <v>53</v>
      </c>
    </row>
    <row r="24" spans="1:12" x14ac:dyDescent="0.4">
      <c r="A24" s="2">
        <v>23</v>
      </c>
      <c r="B24" s="2" t="s">
        <v>932</v>
      </c>
      <c r="C24" s="2" t="s">
        <v>32</v>
      </c>
      <c r="D24" s="2" t="s">
        <v>29</v>
      </c>
      <c r="E24" s="2" t="s">
        <v>933</v>
      </c>
      <c r="F24" s="2" t="s">
        <v>818</v>
      </c>
      <c r="G24" s="2" t="s">
        <v>2394</v>
      </c>
      <c r="H24" s="2" t="s">
        <v>903</v>
      </c>
      <c r="I24" s="2" t="s">
        <v>904</v>
      </c>
      <c r="J24" s="2" t="s">
        <v>934</v>
      </c>
      <c r="K24" s="4" t="s">
        <v>2070</v>
      </c>
      <c r="L24" s="4" t="s">
        <v>53</v>
      </c>
    </row>
    <row r="25" spans="1:12" x14ac:dyDescent="0.4">
      <c r="A25" s="2">
        <v>24</v>
      </c>
      <c r="B25" s="2" t="s">
        <v>940</v>
      </c>
      <c r="C25" s="2" t="s">
        <v>28</v>
      </c>
      <c r="D25" s="2" t="s">
        <v>29</v>
      </c>
      <c r="E25" s="2" t="s">
        <v>941</v>
      </c>
      <c r="F25" s="2" t="s">
        <v>850</v>
      </c>
      <c r="G25" s="2" t="s">
        <v>2396</v>
      </c>
      <c r="H25" s="2" t="s">
        <v>942</v>
      </c>
      <c r="I25" s="2" t="s">
        <v>942</v>
      </c>
      <c r="J25" s="2" t="s">
        <v>943</v>
      </c>
      <c r="K25" s="4" t="s">
        <v>2070</v>
      </c>
      <c r="L25" s="4" t="s">
        <v>18</v>
      </c>
    </row>
    <row r="26" spans="1:12" x14ac:dyDescent="0.4">
      <c r="A26" s="2">
        <v>25</v>
      </c>
      <c r="B26" s="2" t="s">
        <v>949</v>
      </c>
      <c r="C26" s="2" t="s">
        <v>28</v>
      </c>
      <c r="D26" s="2" t="s">
        <v>29</v>
      </c>
      <c r="E26" s="2" t="s">
        <v>950</v>
      </c>
      <c r="F26" s="2" t="s">
        <v>837</v>
      </c>
      <c r="G26" s="2" t="s">
        <v>2398</v>
      </c>
      <c r="H26" s="2" t="s">
        <v>951</v>
      </c>
      <c r="I26" s="2" t="s">
        <v>952</v>
      </c>
      <c r="J26" s="2" t="s">
        <v>953</v>
      </c>
      <c r="K26" s="4" t="s">
        <v>2070</v>
      </c>
      <c r="L26" s="4" t="s">
        <v>18</v>
      </c>
    </row>
    <row r="27" spans="1:12" x14ac:dyDescent="0.4">
      <c r="A27" s="2">
        <v>26</v>
      </c>
      <c r="B27" s="2" t="s">
        <v>972</v>
      </c>
      <c r="C27" s="2" t="s">
        <v>28</v>
      </c>
      <c r="D27" s="2" t="s">
        <v>29</v>
      </c>
      <c r="E27" s="2" t="s">
        <v>973</v>
      </c>
      <c r="F27" s="2" t="s">
        <v>845</v>
      </c>
      <c r="G27" s="2" t="s">
        <v>2402</v>
      </c>
      <c r="H27" s="2" t="s">
        <v>974</v>
      </c>
      <c r="I27" s="2" t="s">
        <v>975</v>
      </c>
      <c r="J27" s="2" t="s">
        <v>976</v>
      </c>
      <c r="K27" s="4" t="s">
        <v>2070</v>
      </c>
      <c r="L27" s="4" t="s">
        <v>9</v>
      </c>
    </row>
    <row r="28" spans="1:12" x14ac:dyDescent="0.4">
      <c r="A28" s="2">
        <v>27</v>
      </c>
      <c r="B28" s="2" t="s">
        <v>983</v>
      </c>
      <c r="C28" s="2" t="s">
        <v>28</v>
      </c>
      <c r="D28" s="2" t="s">
        <v>29</v>
      </c>
      <c r="E28" s="2" t="s">
        <v>984</v>
      </c>
      <c r="F28" s="2" t="s">
        <v>985</v>
      </c>
      <c r="G28" s="2" t="s">
        <v>2404</v>
      </c>
      <c r="H28" s="2" t="s">
        <v>986</v>
      </c>
      <c r="I28" s="2" t="s">
        <v>987</v>
      </c>
      <c r="J28" s="2" t="s">
        <v>883</v>
      </c>
      <c r="K28" s="4" t="s">
        <v>2070</v>
      </c>
      <c r="L28" s="4" t="s">
        <v>9</v>
      </c>
    </row>
    <row r="29" spans="1:12" x14ac:dyDescent="0.4">
      <c r="A29" s="2">
        <v>28</v>
      </c>
      <c r="B29" s="2" t="s">
        <v>993</v>
      </c>
      <c r="C29" s="2" t="s">
        <v>32</v>
      </c>
      <c r="D29" s="2" t="s">
        <v>29</v>
      </c>
      <c r="E29" s="2" t="s">
        <v>994</v>
      </c>
      <c r="F29" s="2" t="s">
        <v>871</v>
      </c>
      <c r="G29" s="2" t="s">
        <v>2406</v>
      </c>
      <c r="H29" s="2" t="s">
        <v>995</v>
      </c>
      <c r="I29" s="2"/>
      <c r="J29" s="2" t="s">
        <v>948</v>
      </c>
      <c r="K29" s="4" t="s">
        <v>2070</v>
      </c>
      <c r="L29" s="4" t="s">
        <v>53</v>
      </c>
    </row>
    <row r="30" spans="1:12" x14ac:dyDescent="0.4">
      <c r="A30" s="2">
        <v>29</v>
      </c>
      <c r="B30" s="2" t="s">
        <v>996</v>
      </c>
      <c r="C30" s="2" t="s">
        <v>44</v>
      </c>
      <c r="D30" s="2" t="s">
        <v>29</v>
      </c>
      <c r="E30" s="2" t="s">
        <v>997</v>
      </c>
      <c r="F30" s="2" t="s">
        <v>818</v>
      </c>
      <c r="G30" s="2" t="s">
        <v>2407</v>
      </c>
      <c r="H30" s="2" t="s">
        <v>903</v>
      </c>
      <c r="I30" s="2" t="s">
        <v>904</v>
      </c>
      <c r="J30" s="2" t="s">
        <v>821</v>
      </c>
      <c r="K30" s="4" t="s">
        <v>2070</v>
      </c>
      <c r="L30" s="4" t="s">
        <v>9</v>
      </c>
    </row>
    <row r="31" spans="1:12" x14ac:dyDescent="0.4">
      <c r="A31" s="2">
        <v>30</v>
      </c>
      <c r="B31" s="2" t="s">
        <v>996</v>
      </c>
      <c r="C31" s="2" t="s">
        <v>59</v>
      </c>
      <c r="D31" s="2"/>
      <c r="E31" s="2" t="s">
        <v>997</v>
      </c>
      <c r="F31" s="2" t="s">
        <v>818</v>
      </c>
      <c r="G31" s="2" t="s">
        <v>2407</v>
      </c>
      <c r="H31" s="2" t="s">
        <v>903</v>
      </c>
      <c r="I31" s="2" t="s">
        <v>904</v>
      </c>
      <c r="J31" s="2" t="s">
        <v>821</v>
      </c>
      <c r="K31" s="4" t="s">
        <v>2070</v>
      </c>
      <c r="L31" s="4"/>
    </row>
    <row r="32" spans="1:12" x14ac:dyDescent="0.4">
      <c r="A32" s="2">
        <v>31</v>
      </c>
      <c r="B32" s="2" t="s">
        <v>998</v>
      </c>
      <c r="C32" s="2" t="s">
        <v>32</v>
      </c>
      <c r="D32" s="2" t="s">
        <v>29</v>
      </c>
      <c r="E32" s="2" t="s">
        <v>999</v>
      </c>
      <c r="F32" s="2" t="s">
        <v>1000</v>
      </c>
      <c r="G32" s="2" t="s">
        <v>2408</v>
      </c>
      <c r="H32" s="2" t="s">
        <v>1001</v>
      </c>
      <c r="I32" s="2" t="s">
        <v>1001</v>
      </c>
      <c r="J32" s="2" t="s">
        <v>1002</v>
      </c>
      <c r="K32" s="4" t="s">
        <v>2070</v>
      </c>
      <c r="L32" s="4" t="s">
        <v>9</v>
      </c>
    </row>
    <row r="33" spans="1:12" x14ac:dyDescent="0.4">
      <c r="A33" s="2">
        <v>32</v>
      </c>
      <c r="B33" s="2" t="s">
        <v>183</v>
      </c>
      <c r="C33" s="2" t="s">
        <v>28</v>
      </c>
      <c r="D33" s="2" t="s">
        <v>2</v>
      </c>
      <c r="E33" s="2" t="s">
        <v>184</v>
      </c>
      <c r="F33" s="2" t="s">
        <v>182</v>
      </c>
      <c r="G33" s="2" t="s">
        <v>2210</v>
      </c>
      <c r="H33" s="2" t="s">
        <v>185</v>
      </c>
      <c r="I33" s="2" t="s">
        <v>186</v>
      </c>
      <c r="J33" s="2" t="s">
        <v>187</v>
      </c>
      <c r="K33" s="4" t="s">
        <v>2070</v>
      </c>
      <c r="L33" s="4" t="s">
        <v>38</v>
      </c>
    </row>
    <row r="34" spans="1:12" x14ac:dyDescent="0.4">
      <c r="A34" s="2">
        <v>33</v>
      </c>
      <c r="B34" s="2" t="s">
        <v>189</v>
      </c>
      <c r="C34" s="2" t="s">
        <v>28</v>
      </c>
      <c r="D34" s="2" t="s">
        <v>2</v>
      </c>
      <c r="E34" s="2" t="s">
        <v>190</v>
      </c>
      <c r="F34" s="2" t="s">
        <v>191</v>
      </c>
      <c r="G34" s="2" t="s">
        <v>2211</v>
      </c>
      <c r="H34" s="2" t="s">
        <v>192</v>
      </c>
      <c r="I34" s="2" t="s">
        <v>193</v>
      </c>
      <c r="J34" s="2" t="s">
        <v>39</v>
      </c>
      <c r="K34" s="4" t="s">
        <v>2070</v>
      </c>
      <c r="L34" s="4" t="s">
        <v>56</v>
      </c>
    </row>
    <row r="35" spans="1:12" x14ac:dyDescent="0.4">
      <c r="A35" s="2">
        <v>34</v>
      </c>
      <c r="B35" s="2" t="s">
        <v>189</v>
      </c>
      <c r="C35" s="2" t="s">
        <v>44</v>
      </c>
      <c r="D35" s="2" t="s">
        <v>2</v>
      </c>
      <c r="E35" s="2" t="s">
        <v>190</v>
      </c>
      <c r="F35" s="2" t="s">
        <v>191</v>
      </c>
      <c r="G35" s="2" t="s">
        <v>2211</v>
      </c>
      <c r="H35" s="2" t="s">
        <v>192</v>
      </c>
      <c r="I35" s="2" t="s">
        <v>193</v>
      </c>
      <c r="J35" s="2" t="s">
        <v>39</v>
      </c>
      <c r="K35" s="4" t="s">
        <v>2068</v>
      </c>
      <c r="L35" s="4" t="s">
        <v>20</v>
      </c>
    </row>
    <row r="36" spans="1:12" x14ac:dyDescent="0.4">
      <c r="A36" s="2">
        <v>35</v>
      </c>
      <c r="B36" s="2" t="s">
        <v>189</v>
      </c>
      <c r="C36" s="2" t="s">
        <v>32</v>
      </c>
      <c r="D36" s="2" t="s">
        <v>2</v>
      </c>
      <c r="E36" s="2" t="s">
        <v>190</v>
      </c>
      <c r="F36" s="2" t="s">
        <v>191</v>
      </c>
      <c r="G36" s="2" t="s">
        <v>2211</v>
      </c>
      <c r="H36" s="2" t="s">
        <v>192</v>
      </c>
      <c r="I36" s="2" t="s">
        <v>193</v>
      </c>
      <c r="J36" s="2" t="s">
        <v>39</v>
      </c>
      <c r="K36" s="4" t="s">
        <v>2070</v>
      </c>
      <c r="L36" s="4" t="s">
        <v>53</v>
      </c>
    </row>
    <row r="37" spans="1:12" x14ac:dyDescent="0.4">
      <c r="A37" s="2">
        <v>36</v>
      </c>
      <c r="B37" s="2" t="s">
        <v>197</v>
      </c>
      <c r="C37" s="2" t="s">
        <v>32</v>
      </c>
      <c r="D37" s="2" t="s">
        <v>29</v>
      </c>
      <c r="E37" s="2" t="s">
        <v>198</v>
      </c>
      <c r="F37" s="2" t="s">
        <v>199</v>
      </c>
      <c r="G37" s="2" t="s">
        <v>2212</v>
      </c>
      <c r="H37" s="2" t="s">
        <v>200</v>
      </c>
      <c r="I37" s="2" t="s">
        <v>201</v>
      </c>
      <c r="J37" s="2" t="s">
        <v>202</v>
      </c>
      <c r="K37" s="4" t="s">
        <v>2070</v>
      </c>
      <c r="L37" s="4" t="s">
        <v>35</v>
      </c>
    </row>
    <row r="38" spans="1:12" x14ac:dyDescent="0.4">
      <c r="A38" s="2">
        <v>37</v>
      </c>
      <c r="B38" s="2" t="s">
        <v>197</v>
      </c>
      <c r="C38" s="2" t="s">
        <v>59</v>
      </c>
      <c r="D38" s="2"/>
      <c r="E38" s="2" t="s">
        <v>198</v>
      </c>
      <c r="F38" s="2" t="s">
        <v>199</v>
      </c>
      <c r="G38" s="2" t="s">
        <v>2212</v>
      </c>
      <c r="H38" s="2" t="s">
        <v>200</v>
      </c>
      <c r="I38" s="2" t="s">
        <v>201</v>
      </c>
      <c r="J38" s="2" t="s">
        <v>202</v>
      </c>
      <c r="K38" s="4" t="s">
        <v>2070</v>
      </c>
      <c r="L38" s="4"/>
    </row>
    <row r="39" spans="1:12" x14ac:dyDescent="0.4">
      <c r="A39" s="2">
        <v>38</v>
      </c>
      <c r="B39" s="2" t="s">
        <v>208</v>
      </c>
      <c r="C39" s="2" t="s">
        <v>32</v>
      </c>
      <c r="D39" s="2" t="s">
        <v>29</v>
      </c>
      <c r="E39" s="2" t="s">
        <v>209</v>
      </c>
      <c r="F39" s="2" t="s">
        <v>210</v>
      </c>
      <c r="G39" s="2" t="s">
        <v>2214</v>
      </c>
      <c r="H39" s="2" t="s">
        <v>211</v>
      </c>
      <c r="I39" s="2" t="s">
        <v>212</v>
      </c>
      <c r="J39" s="2" t="s">
        <v>213</v>
      </c>
      <c r="K39" s="4" t="s">
        <v>2070</v>
      </c>
      <c r="L39" s="4" t="s">
        <v>9</v>
      </c>
    </row>
    <row r="40" spans="1:12" x14ac:dyDescent="0.4">
      <c r="A40" s="2">
        <v>39</v>
      </c>
      <c r="B40" s="2" t="s">
        <v>214</v>
      </c>
      <c r="C40" s="2" t="s">
        <v>28</v>
      </c>
      <c r="D40" s="2" t="s">
        <v>2</v>
      </c>
      <c r="E40" s="2" t="s">
        <v>215</v>
      </c>
      <c r="F40" s="2" t="s">
        <v>182</v>
      </c>
      <c r="G40" s="2" t="s">
        <v>2215</v>
      </c>
      <c r="H40" s="2" t="s">
        <v>216</v>
      </c>
      <c r="I40" s="2" t="s">
        <v>217</v>
      </c>
      <c r="J40" s="2" t="s">
        <v>218</v>
      </c>
      <c r="K40" s="4" t="s">
        <v>2070</v>
      </c>
      <c r="L40" s="4" t="s">
        <v>45</v>
      </c>
    </row>
    <row r="41" spans="1:12" x14ac:dyDescent="0.4">
      <c r="A41" s="2">
        <v>40</v>
      </c>
      <c r="B41" s="2" t="s">
        <v>214</v>
      </c>
      <c r="C41" s="2" t="s">
        <v>32</v>
      </c>
      <c r="D41" s="2" t="s">
        <v>2</v>
      </c>
      <c r="E41" s="2" t="s">
        <v>215</v>
      </c>
      <c r="F41" s="2" t="s">
        <v>182</v>
      </c>
      <c r="G41" s="2" t="s">
        <v>2215</v>
      </c>
      <c r="H41" s="2" t="s">
        <v>216</v>
      </c>
      <c r="I41" s="2" t="s">
        <v>217</v>
      </c>
      <c r="J41" s="2" t="s">
        <v>218</v>
      </c>
      <c r="K41" s="4" t="s">
        <v>2070</v>
      </c>
      <c r="L41" s="4" t="s">
        <v>35</v>
      </c>
    </row>
    <row r="42" spans="1:12" x14ac:dyDescent="0.4">
      <c r="A42" s="2">
        <v>41</v>
      </c>
      <c r="B42" s="2" t="s">
        <v>219</v>
      </c>
      <c r="C42" s="2" t="s">
        <v>28</v>
      </c>
      <c r="D42" s="2" t="s">
        <v>2</v>
      </c>
      <c r="E42" s="2" t="s">
        <v>220</v>
      </c>
      <c r="F42" s="2" t="s">
        <v>182</v>
      </c>
      <c r="G42" s="2" t="s">
        <v>2216</v>
      </c>
      <c r="H42" s="2" t="s">
        <v>216</v>
      </c>
      <c r="I42" s="2" t="s">
        <v>217</v>
      </c>
      <c r="J42" s="2" t="s">
        <v>218</v>
      </c>
      <c r="K42" s="4" t="s">
        <v>2070</v>
      </c>
      <c r="L42" s="4" t="s">
        <v>40</v>
      </c>
    </row>
    <row r="43" spans="1:12" x14ac:dyDescent="0.4">
      <c r="A43" s="2">
        <v>42</v>
      </c>
      <c r="B43" s="2" t="s">
        <v>227</v>
      </c>
      <c r="C43" s="2" t="s">
        <v>28</v>
      </c>
      <c r="D43" s="2" t="s">
        <v>29</v>
      </c>
      <c r="E43" s="2" t="s">
        <v>228</v>
      </c>
      <c r="F43" s="2" t="s">
        <v>229</v>
      </c>
      <c r="G43" s="2" t="s">
        <v>2218</v>
      </c>
      <c r="H43" s="2" t="s">
        <v>230</v>
      </c>
      <c r="I43" s="2" t="s">
        <v>231</v>
      </c>
      <c r="J43" s="2" t="s">
        <v>232</v>
      </c>
      <c r="K43" s="4" t="s">
        <v>2070</v>
      </c>
      <c r="L43" s="4" t="s">
        <v>9</v>
      </c>
    </row>
    <row r="44" spans="1:12" x14ac:dyDescent="0.4">
      <c r="A44" s="2">
        <v>43</v>
      </c>
      <c r="B44" s="2" t="s">
        <v>233</v>
      </c>
      <c r="C44" s="2" t="s">
        <v>28</v>
      </c>
      <c r="D44" s="2" t="s">
        <v>2</v>
      </c>
      <c r="E44" s="2" t="s">
        <v>234</v>
      </c>
      <c r="F44" s="2" t="s">
        <v>235</v>
      </c>
      <c r="G44" s="2" t="s">
        <v>2219</v>
      </c>
      <c r="H44" s="2" t="s">
        <v>236</v>
      </c>
      <c r="I44" s="2" t="s">
        <v>237</v>
      </c>
      <c r="J44" s="2" t="s">
        <v>46</v>
      </c>
      <c r="K44" s="4" t="s">
        <v>2070</v>
      </c>
      <c r="L44" s="4" t="s">
        <v>238</v>
      </c>
    </row>
    <row r="45" spans="1:12" x14ac:dyDescent="0.4">
      <c r="A45" s="2">
        <v>44</v>
      </c>
      <c r="B45" s="2" t="s">
        <v>279</v>
      </c>
      <c r="C45" s="2" t="s">
        <v>32</v>
      </c>
      <c r="D45" s="2" t="s">
        <v>29</v>
      </c>
      <c r="E45" s="2" t="s">
        <v>280</v>
      </c>
      <c r="F45" s="2" t="s">
        <v>84</v>
      </c>
      <c r="G45" s="2" t="s">
        <v>2228</v>
      </c>
      <c r="H45" s="2" t="s">
        <v>281</v>
      </c>
      <c r="I45" s="2"/>
      <c r="J45" s="2" t="s">
        <v>282</v>
      </c>
      <c r="K45" s="4" t="s">
        <v>2070</v>
      </c>
      <c r="L45" s="4" t="s">
        <v>9</v>
      </c>
    </row>
    <row r="46" spans="1:12" x14ac:dyDescent="0.4">
      <c r="A46" s="2">
        <v>45</v>
      </c>
      <c r="B46" s="2" t="s">
        <v>283</v>
      </c>
      <c r="C46" s="2" t="s">
        <v>28</v>
      </c>
      <c r="D46" s="2" t="s">
        <v>29</v>
      </c>
      <c r="E46" s="2" t="s">
        <v>284</v>
      </c>
      <c r="F46" s="2" t="s">
        <v>182</v>
      </c>
      <c r="G46" s="2" t="s">
        <v>2229</v>
      </c>
      <c r="H46" s="2" t="s">
        <v>285</v>
      </c>
      <c r="I46" s="2" t="s">
        <v>286</v>
      </c>
      <c r="J46" s="2" t="s">
        <v>187</v>
      </c>
      <c r="K46" s="4" t="s">
        <v>2070</v>
      </c>
      <c r="L46" s="4" t="s">
        <v>9</v>
      </c>
    </row>
    <row r="47" spans="1:12" x14ac:dyDescent="0.4">
      <c r="A47" s="2">
        <v>46</v>
      </c>
      <c r="B47" s="2" t="s">
        <v>283</v>
      </c>
      <c r="C47" s="2" t="s">
        <v>47</v>
      </c>
      <c r="D47" s="2" t="s">
        <v>29</v>
      </c>
      <c r="E47" s="2" t="s">
        <v>284</v>
      </c>
      <c r="F47" s="2" t="s">
        <v>182</v>
      </c>
      <c r="G47" s="2" t="s">
        <v>2229</v>
      </c>
      <c r="H47" s="2" t="s">
        <v>285</v>
      </c>
      <c r="I47" s="2" t="s">
        <v>286</v>
      </c>
      <c r="J47" s="2" t="s">
        <v>187</v>
      </c>
      <c r="K47" s="4" t="s">
        <v>2068</v>
      </c>
      <c r="L47" s="4" t="s">
        <v>20</v>
      </c>
    </row>
    <row r="48" spans="1:12" x14ac:dyDescent="0.4">
      <c r="A48" s="2">
        <v>47</v>
      </c>
      <c r="B48" s="2" t="s">
        <v>291</v>
      </c>
      <c r="C48" s="2" t="s">
        <v>32</v>
      </c>
      <c r="D48" s="2" t="s">
        <v>29</v>
      </c>
      <c r="E48" s="2" t="s">
        <v>292</v>
      </c>
      <c r="F48" s="2" t="s">
        <v>293</v>
      </c>
      <c r="G48" s="2" t="s">
        <v>2231</v>
      </c>
      <c r="H48" s="2" t="s">
        <v>294</v>
      </c>
      <c r="I48" s="2" t="s">
        <v>295</v>
      </c>
      <c r="J48" s="2" t="s">
        <v>172</v>
      </c>
      <c r="K48" s="4" t="s">
        <v>2070</v>
      </c>
      <c r="L48" s="4" t="s">
        <v>9</v>
      </c>
    </row>
    <row r="49" spans="1:12" x14ac:dyDescent="0.4">
      <c r="A49" s="2">
        <v>48</v>
      </c>
      <c r="B49" s="2" t="s">
        <v>297</v>
      </c>
      <c r="C49" s="2" t="s">
        <v>32</v>
      </c>
      <c r="D49" s="2" t="s">
        <v>29</v>
      </c>
      <c r="E49" s="2" t="s">
        <v>298</v>
      </c>
      <c r="F49" s="2" t="s">
        <v>229</v>
      </c>
      <c r="G49" s="2" t="s">
        <v>2232</v>
      </c>
      <c r="H49" s="2" t="s">
        <v>301</v>
      </c>
      <c r="I49" s="2" t="s">
        <v>302</v>
      </c>
      <c r="J49" s="2" t="s">
        <v>300</v>
      </c>
      <c r="K49" s="4" t="s">
        <v>2070</v>
      </c>
      <c r="L49" s="4" t="s">
        <v>9</v>
      </c>
    </row>
    <row r="50" spans="1:12" x14ac:dyDescent="0.4">
      <c r="A50" s="2">
        <v>49</v>
      </c>
      <c r="B50" s="2" t="s">
        <v>297</v>
      </c>
      <c r="C50" s="2" t="s">
        <v>59</v>
      </c>
      <c r="D50" s="2"/>
      <c r="E50" s="2" t="s">
        <v>298</v>
      </c>
      <c r="F50" s="2" t="s">
        <v>229</v>
      </c>
      <c r="G50" s="2" t="s">
        <v>2232</v>
      </c>
      <c r="H50" s="2" t="s">
        <v>301</v>
      </c>
      <c r="I50" s="2" t="s">
        <v>302</v>
      </c>
      <c r="J50" s="2" t="s">
        <v>300</v>
      </c>
      <c r="K50" s="4" t="s">
        <v>2070</v>
      </c>
      <c r="L50" s="4"/>
    </row>
    <row r="51" spans="1:12" x14ac:dyDescent="0.4">
      <c r="A51" s="2">
        <v>50</v>
      </c>
      <c r="B51" s="2" t="s">
        <v>310</v>
      </c>
      <c r="C51" s="2" t="s">
        <v>57</v>
      </c>
      <c r="D51" s="2" t="s">
        <v>29</v>
      </c>
      <c r="E51" s="2" t="s">
        <v>311</v>
      </c>
      <c r="F51" s="2" t="s">
        <v>312</v>
      </c>
      <c r="G51" s="2" t="s">
        <v>2234</v>
      </c>
      <c r="H51" s="2" t="s">
        <v>313</v>
      </c>
      <c r="I51" s="2" t="s">
        <v>314</v>
      </c>
      <c r="J51" s="2" t="s">
        <v>315</v>
      </c>
      <c r="K51" s="4" t="s">
        <v>2070</v>
      </c>
      <c r="L51" s="4" t="s">
        <v>9</v>
      </c>
    </row>
    <row r="52" spans="1:12" x14ac:dyDescent="0.4">
      <c r="A52" s="2">
        <v>51</v>
      </c>
      <c r="B52" s="2" t="s">
        <v>316</v>
      </c>
      <c r="C52" s="2" t="s">
        <v>31</v>
      </c>
      <c r="D52" s="2" t="s">
        <v>29</v>
      </c>
      <c r="E52" s="2" t="s">
        <v>317</v>
      </c>
      <c r="F52" s="2" t="s">
        <v>293</v>
      </c>
      <c r="G52" s="2" t="s">
        <v>2235</v>
      </c>
      <c r="H52" s="2" t="s">
        <v>230</v>
      </c>
      <c r="I52" s="2" t="s">
        <v>231</v>
      </c>
      <c r="J52" s="2" t="s">
        <v>318</v>
      </c>
      <c r="K52" s="4" t="s">
        <v>2070</v>
      </c>
      <c r="L52" s="4" t="s">
        <v>37</v>
      </c>
    </row>
    <row r="53" spans="1:12" x14ac:dyDescent="0.4">
      <c r="A53" s="2">
        <v>52</v>
      </c>
      <c r="B53" s="2" t="s">
        <v>316</v>
      </c>
      <c r="C53" s="2" t="s">
        <v>32</v>
      </c>
      <c r="D53" s="2" t="s">
        <v>29</v>
      </c>
      <c r="E53" s="2" t="s">
        <v>317</v>
      </c>
      <c r="F53" s="2" t="s">
        <v>293</v>
      </c>
      <c r="G53" s="2" t="s">
        <v>2235</v>
      </c>
      <c r="H53" s="2" t="s">
        <v>230</v>
      </c>
      <c r="I53" s="2" t="s">
        <v>231</v>
      </c>
      <c r="J53" s="2" t="s">
        <v>318</v>
      </c>
      <c r="K53" s="4" t="s">
        <v>2070</v>
      </c>
      <c r="L53" s="4" t="s">
        <v>12</v>
      </c>
    </row>
    <row r="54" spans="1:12" x14ac:dyDescent="0.4">
      <c r="A54" s="2">
        <v>53</v>
      </c>
      <c r="B54" s="2" t="s">
        <v>316</v>
      </c>
      <c r="C54" s="2" t="s">
        <v>59</v>
      </c>
      <c r="D54" s="2"/>
      <c r="E54" s="2" t="s">
        <v>321</v>
      </c>
      <c r="F54" s="2" t="s">
        <v>293</v>
      </c>
      <c r="G54" s="2" t="s">
        <v>2236</v>
      </c>
      <c r="H54" s="2" t="s">
        <v>319</v>
      </c>
      <c r="I54" s="2" t="s">
        <v>320</v>
      </c>
      <c r="J54" s="2" t="s">
        <v>318</v>
      </c>
      <c r="K54" s="4" t="s">
        <v>2070</v>
      </c>
      <c r="L54" s="4"/>
    </row>
    <row r="55" spans="1:12" x14ac:dyDescent="0.4">
      <c r="A55" s="2">
        <v>54</v>
      </c>
      <c r="B55" s="2" t="s">
        <v>322</v>
      </c>
      <c r="C55" s="2" t="s">
        <v>32</v>
      </c>
      <c r="D55" s="2" t="s">
        <v>29</v>
      </c>
      <c r="E55" s="2" t="s">
        <v>323</v>
      </c>
      <c r="F55" s="2" t="s">
        <v>324</v>
      </c>
      <c r="G55" s="2" t="s">
        <v>2237</v>
      </c>
      <c r="H55" s="2" t="s">
        <v>325</v>
      </c>
      <c r="I55" s="2" t="s">
        <v>325</v>
      </c>
      <c r="J55" s="2" t="s">
        <v>326</v>
      </c>
      <c r="K55" s="4" t="s">
        <v>2070</v>
      </c>
      <c r="L55" s="4" t="s">
        <v>9</v>
      </c>
    </row>
    <row r="56" spans="1:12" x14ac:dyDescent="0.4">
      <c r="A56" s="2">
        <v>55</v>
      </c>
      <c r="B56" s="2" t="s">
        <v>333</v>
      </c>
      <c r="C56" s="2" t="s">
        <v>32</v>
      </c>
      <c r="D56" s="2" t="s">
        <v>29</v>
      </c>
      <c r="E56" s="2" t="s">
        <v>334</v>
      </c>
      <c r="F56" s="2" t="s">
        <v>169</v>
      </c>
      <c r="G56" s="2" t="s">
        <v>2239</v>
      </c>
      <c r="H56" s="2" t="s">
        <v>335</v>
      </c>
      <c r="I56" s="2" t="s">
        <v>335</v>
      </c>
      <c r="J56" s="2" t="s">
        <v>336</v>
      </c>
      <c r="K56" s="4" t="s">
        <v>2070</v>
      </c>
      <c r="L56" s="4" t="s">
        <v>9</v>
      </c>
    </row>
    <row r="57" spans="1:12" x14ac:dyDescent="0.4">
      <c r="A57" s="2">
        <v>56</v>
      </c>
      <c r="B57" s="2" t="s">
        <v>344</v>
      </c>
      <c r="C57" s="2" t="s">
        <v>32</v>
      </c>
      <c r="D57" s="2" t="s">
        <v>29</v>
      </c>
      <c r="E57" s="2" t="s">
        <v>345</v>
      </c>
      <c r="F57" s="2" t="s">
        <v>195</v>
      </c>
      <c r="G57" s="2" t="s">
        <v>2241</v>
      </c>
      <c r="H57" s="2" t="s">
        <v>346</v>
      </c>
      <c r="I57" s="2" t="s">
        <v>346</v>
      </c>
      <c r="J57" s="2" t="s">
        <v>347</v>
      </c>
      <c r="K57" s="4" t="s">
        <v>2070</v>
      </c>
      <c r="L57" s="4" t="s">
        <v>53</v>
      </c>
    </row>
    <row r="58" spans="1:12" x14ac:dyDescent="0.4">
      <c r="A58" s="2">
        <v>57</v>
      </c>
      <c r="B58" s="2" t="s">
        <v>359</v>
      </c>
      <c r="C58" s="2" t="s">
        <v>32</v>
      </c>
      <c r="D58" s="2" t="s">
        <v>29</v>
      </c>
      <c r="E58" s="2" t="s">
        <v>360</v>
      </c>
      <c r="F58" s="2" t="s">
        <v>229</v>
      </c>
      <c r="G58" s="2" t="s">
        <v>2244</v>
      </c>
      <c r="H58" s="2" t="s">
        <v>299</v>
      </c>
      <c r="I58" s="2" t="s">
        <v>299</v>
      </c>
      <c r="J58" s="2" t="s">
        <v>300</v>
      </c>
      <c r="K58" s="4" t="s">
        <v>2070</v>
      </c>
      <c r="L58" s="4" t="s">
        <v>9</v>
      </c>
    </row>
    <row r="59" spans="1:12" x14ac:dyDescent="0.4">
      <c r="A59" s="2">
        <v>58</v>
      </c>
      <c r="B59" s="2" t="s">
        <v>361</v>
      </c>
      <c r="C59" s="2" t="s">
        <v>28</v>
      </c>
      <c r="D59" s="2" t="s">
        <v>29</v>
      </c>
      <c r="E59" s="2" t="s">
        <v>362</v>
      </c>
      <c r="F59" s="2" t="s">
        <v>205</v>
      </c>
      <c r="G59" s="2" t="s">
        <v>2245</v>
      </c>
      <c r="H59" s="2" t="s">
        <v>363</v>
      </c>
      <c r="I59" s="2" t="s">
        <v>364</v>
      </c>
      <c r="J59" s="2" t="s">
        <v>202</v>
      </c>
      <c r="K59" s="4" t="s">
        <v>2070</v>
      </c>
      <c r="L59" s="4" t="s">
        <v>9</v>
      </c>
    </row>
    <row r="60" spans="1:12" x14ac:dyDescent="0.4">
      <c r="A60" s="2">
        <v>59</v>
      </c>
      <c r="B60" s="2" t="s">
        <v>365</v>
      </c>
      <c r="C60" s="2" t="s">
        <v>32</v>
      </c>
      <c r="D60" s="2" t="s">
        <v>29</v>
      </c>
      <c r="E60" s="2" t="s">
        <v>366</v>
      </c>
      <c r="F60" s="2" t="s">
        <v>367</v>
      </c>
      <c r="G60" s="2" t="s">
        <v>2246</v>
      </c>
      <c r="H60" s="2" t="s">
        <v>368</v>
      </c>
      <c r="I60" s="2" t="s">
        <v>368</v>
      </c>
      <c r="J60" s="2" t="s">
        <v>369</v>
      </c>
      <c r="K60" s="4" t="s">
        <v>2070</v>
      </c>
      <c r="L60" s="4" t="s">
        <v>9</v>
      </c>
    </row>
    <row r="61" spans="1:12" x14ac:dyDescent="0.4">
      <c r="A61" s="2">
        <v>60</v>
      </c>
      <c r="B61" s="2" t="s">
        <v>370</v>
      </c>
      <c r="C61" s="2" t="s">
        <v>57</v>
      </c>
      <c r="D61" s="2" t="s">
        <v>29</v>
      </c>
      <c r="E61" s="2" t="s">
        <v>371</v>
      </c>
      <c r="F61" s="2" t="s">
        <v>372</v>
      </c>
      <c r="G61" s="2" t="s">
        <v>2247</v>
      </c>
      <c r="H61" s="2" t="s">
        <v>373</v>
      </c>
      <c r="I61" s="2" t="s">
        <v>374</v>
      </c>
      <c r="J61" s="2" t="s">
        <v>375</v>
      </c>
      <c r="K61" s="4" t="s">
        <v>2070</v>
      </c>
      <c r="L61" s="4" t="s">
        <v>53</v>
      </c>
    </row>
    <row r="62" spans="1:12" x14ac:dyDescent="0.4">
      <c r="A62" s="2">
        <v>61</v>
      </c>
      <c r="B62" s="2" t="s">
        <v>391</v>
      </c>
      <c r="C62" s="2" t="s">
        <v>32</v>
      </c>
      <c r="D62" s="2" t="s">
        <v>29</v>
      </c>
      <c r="E62" s="2" t="s">
        <v>392</v>
      </c>
      <c r="F62" s="2" t="s">
        <v>393</v>
      </c>
      <c r="G62" s="2" t="s">
        <v>2251</v>
      </c>
      <c r="H62" s="2" t="s">
        <v>394</v>
      </c>
      <c r="I62" s="2" t="s">
        <v>395</v>
      </c>
      <c r="J62" s="2" t="s">
        <v>396</v>
      </c>
      <c r="K62" s="4" t="s">
        <v>2070</v>
      </c>
      <c r="L62" s="4" t="s">
        <v>9</v>
      </c>
    </row>
    <row r="63" spans="1:12" x14ac:dyDescent="0.4">
      <c r="A63" s="2">
        <v>62</v>
      </c>
      <c r="B63" s="2" t="s">
        <v>397</v>
      </c>
      <c r="C63" s="2" t="s">
        <v>32</v>
      </c>
      <c r="D63" s="2" t="s">
        <v>29</v>
      </c>
      <c r="E63" s="2" t="s">
        <v>398</v>
      </c>
      <c r="F63" s="2" t="s">
        <v>399</v>
      </c>
      <c r="G63" s="2" t="s">
        <v>2252</v>
      </c>
      <c r="H63" s="2" t="s">
        <v>400</v>
      </c>
      <c r="I63" s="2" t="s">
        <v>401</v>
      </c>
      <c r="J63" s="2" t="s">
        <v>402</v>
      </c>
      <c r="K63" s="4" t="s">
        <v>2070</v>
      </c>
      <c r="L63" s="4" t="s">
        <v>9</v>
      </c>
    </row>
    <row r="64" spans="1:12" x14ac:dyDescent="0.4">
      <c r="A64" s="2">
        <v>63</v>
      </c>
      <c r="B64" s="2" t="s">
        <v>403</v>
      </c>
      <c r="C64" s="2" t="s">
        <v>32</v>
      </c>
      <c r="D64" s="2" t="s">
        <v>29</v>
      </c>
      <c r="E64" s="2" t="s">
        <v>404</v>
      </c>
      <c r="F64" s="2" t="s">
        <v>378</v>
      </c>
      <c r="G64" s="2" t="s">
        <v>2253</v>
      </c>
      <c r="H64" s="2" t="s">
        <v>405</v>
      </c>
      <c r="I64" s="2" t="s">
        <v>406</v>
      </c>
      <c r="J64" s="2" t="s">
        <v>407</v>
      </c>
      <c r="K64" s="4" t="s">
        <v>2070</v>
      </c>
      <c r="L64" s="4" t="s">
        <v>9</v>
      </c>
    </row>
    <row r="65" spans="1:12" x14ac:dyDescent="0.4">
      <c r="A65" s="2">
        <v>64</v>
      </c>
      <c r="B65" s="2" t="s">
        <v>415</v>
      </c>
      <c r="C65" s="2" t="s">
        <v>32</v>
      </c>
      <c r="D65" s="2" t="s">
        <v>29</v>
      </c>
      <c r="E65" s="2" t="s">
        <v>416</v>
      </c>
      <c r="F65" s="2" t="s">
        <v>169</v>
      </c>
      <c r="G65" s="2" t="s">
        <v>2255</v>
      </c>
      <c r="H65" s="2" t="s">
        <v>417</v>
      </c>
      <c r="I65" s="2" t="s">
        <v>418</v>
      </c>
      <c r="J65" s="2" t="s">
        <v>419</v>
      </c>
      <c r="K65" s="4" t="s">
        <v>2070</v>
      </c>
      <c r="L65" s="4" t="s">
        <v>9</v>
      </c>
    </row>
    <row r="66" spans="1:12" x14ac:dyDescent="0.4">
      <c r="A66" s="2">
        <v>65</v>
      </c>
      <c r="B66" s="2" t="s">
        <v>426</v>
      </c>
      <c r="C66" s="2" t="s">
        <v>32</v>
      </c>
      <c r="D66" s="2" t="s">
        <v>29</v>
      </c>
      <c r="E66" s="2" t="s">
        <v>427</v>
      </c>
      <c r="F66" s="2" t="s">
        <v>78</v>
      </c>
      <c r="G66" s="2" t="s">
        <v>2257</v>
      </c>
      <c r="H66" s="2" t="s">
        <v>428</v>
      </c>
      <c r="I66" s="2" t="s">
        <v>429</v>
      </c>
      <c r="J66" s="2" t="s">
        <v>430</v>
      </c>
      <c r="K66" s="4" t="s">
        <v>2070</v>
      </c>
      <c r="L66" s="4" t="s">
        <v>9</v>
      </c>
    </row>
    <row r="67" spans="1:12" x14ac:dyDescent="0.4">
      <c r="A67" s="2">
        <v>66</v>
      </c>
      <c r="B67" s="2" t="s">
        <v>437</v>
      </c>
      <c r="C67" s="2" t="s">
        <v>32</v>
      </c>
      <c r="D67" s="2" t="s">
        <v>29</v>
      </c>
      <c r="E67" s="2" t="s">
        <v>438</v>
      </c>
      <c r="F67" s="2" t="s">
        <v>422</v>
      </c>
      <c r="G67" s="2" t="s">
        <v>2259</v>
      </c>
      <c r="H67" s="2" t="s">
        <v>439</v>
      </c>
      <c r="I67" s="2" t="s">
        <v>440</v>
      </c>
      <c r="J67" s="2" t="s">
        <v>441</v>
      </c>
      <c r="K67" s="4" t="s">
        <v>2070</v>
      </c>
      <c r="L67" s="4" t="s">
        <v>9</v>
      </c>
    </row>
    <row r="68" spans="1:12" x14ac:dyDescent="0.4">
      <c r="A68" s="2">
        <v>67</v>
      </c>
      <c r="B68" s="2" t="s">
        <v>442</v>
      </c>
      <c r="C68" s="2" t="s">
        <v>28</v>
      </c>
      <c r="D68" s="2" t="s">
        <v>29</v>
      </c>
      <c r="E68" s="2" t="s">
        <v>443</v>
      </c>
      <c r="F68" s="2" t="s">
        <v>411</v>
      </c>
      <c r="G68" s="2" t="s">
        <v>2254</v>
      </c>
      <c r="H68" s="2" t="s">
        <v>412</v>
      </c>
      <c r="I68" s="2" t="s">
        <v>413</v>
      </c>
      <c r="J68" s="2" t="s">
        <v>414</v>
      </c>
      <c r="K68" s="4" t="s">
        <v>2070</v>
      </c>
      <c r="L68" s="4" t="s">
        <v>53</v>
      </c>
    </row>
    <row r="69" spans="1:12" x14ac:dyDescent="0.4">
      <c r="A69" s="2">
        <v>68</v>
      </c>
      <c r="B69" s="2" t="s">
        <v>442</v>
      </c>
      <c r="C69" s="2" t="s">
        <v>32</v>
      </c>
      <c r="D69" s="2" t="s">
        <v>29</v>
      </c>
      <c r="E69" s="2" t="s">
        <v>443</v>
      </c>
      <c r="F69" s="2" t="s">
        <v>411</v>
      </c>
      <c r="G69" s="2" t="s">
        <v>2254</v>
      </c>
      <c r="H69" s="2" t="s">
        <v>412</v>
      </c>
      <c r="I69" s="2" t="s">
        <v>413</v>
      </c>
      <c r="J69" s="2" t="s">
        <v>414</v>
      </c>
      <c r="K69" s="4" t="s">
        <v>2070</v>
      </c>
      <c r="L69" s="4" t="s">
        <v>53</v>
      </c>
    </row>
    <row r="70" spans="1:12" x14ac:dyDescent="0.4">
      <c r="A70" s="2">
        <v>69</v>
      </c>
      <c r="B70" s="2" t="s">
        <v>444</v>
      </c>
      <c r="C70" s="2" t="s">
        <v>28</v>
      </c>
      <c r="D70" s="2" t="s">
        <v>29</v>
      </c>
      <c r="E70" s="2" t="s">
        <v>445</v>
      </c>
      <c r="F70" s="2" t="s">
        <v>199</v>
      </c>
      <c r="G70" s="2" t="s">
        <v>2260</v>
      </c>
      <c r="H70" s="2" t="s">
        <v>446</v>
      </c>
      <c r="I70" s="2" t="s">
        <v>447</v>
      </c>
      <c r="J70" s="2" t="s">
        <v>448</v>
      </c>
      <c r="K70" s="4" t="s">
        <v>2070</v>
      </c>
      <c r="L70" s="4" t="s">
        <v>20</v>
      </c>
    </row>
    <row r="71" spans="1:12" x14ac:dyDescent="0.4">
      <c r="A71" s="2">
        <v>70</v>
      </c>
      <c r="B71" s="2" t="s">
        <v>444</v>
      </c>
      <c r="C71" s="2" t="s">
        <v>32</v>
      </c>
      <c r="D71" s="2" t="s">
        <v>29</v>
      </c>
      <c r="E71" s="2" t="s">
        <v>445</v>
      </c>
      <c r="F71" s="2" t="s">
        <v>199</v>
      </c>
      <c r="G71" s="2" t="s">
        <v>2260</v>
      </c>
      <c r="H71" s="2" t="s">
        <v>446</v>
      </c>
      <c r="I71" s="2" t="s">
        <v>447</v>
      </c>
      <c r="J71" s="2" t="s">
        <v>448</v>
      </c>
      <c r="K71" s="4" t="s">
        <v>2070</v>
      </c>
      <c r="L71" s="4" t="s">
        <v>41</v>
      </c>
    </row>
    <row r="72" spans="1:12" x14ac:dyDescent="0.4">
      <c r="A72" s="2">
        <v>71</v>
      </c>
      <c r="B72" s="2" t="s">
        <v>449</v>
      </c>
      <c r="C72" s="2" t="s">
        <v>32</v>
      </c>
      <c r="D72" s="2" t="s">
        <v>29</v>
      </c>
      <c r="E72" s="2" t="s">
        <v>450</v>
      </c>
      <c r="F72" s="2" t="s">
        <v>378</v>
      </c>
      <c r="G72" s="2" t="s">
        <v>2261</v>
      </c>
      <c r="H72" s="2" t="s">
        <v>451</v>
      </c>
      <c r="I72" s="2" t="s">
        <v>452</v>
      </c>
      <c r="J72" s="2" t="s">
        <v>453</v>
      </c>
      <c r="K72" s="4" t="s">
        <v>2070</v>
      </c>
      <c r="L72" s="4" t="s">
        <v>9</v>
      </c>
    </row>
    <row r="73" spans="1:12" x14ac:dyDescent="0.4">
      <c r="A73" s="2">
        <v>72</v>
      </c>
      <c r="B73" s="2" t="s">
        <v>478</v>
      </c>
      <c r="C73" s="2" t="s">
        <v>32</v>
      </c>
      <c r="D73" s="2" t="s">
        <v>29</v>
      </c>
      <c r="E73" s="2" t="s">
        <v>479</v>
      </c>
      <c r="F73" s="2" t="s">
        <v>274</v>
      </c>
      <c r="G73" s="2" t="s">
        <v>2267</v>
      </c>
      <c r="H73" s="2" t="s">
        <v>480</v>
      </c>
      <c r="I73" s="2"/>
      <c r="J73" s="2" t="s">
        <v>481</v>
      </c>
      <c r="K73" s="4" t="s">
        <v>2070</v>
      </c>
      <c r="L73" s="4" t="s">
        <v>9</v>
      </c>
    </row>
    <row r="74" spans="1:12" x14ac:dyDescent="0.4">
      <c r="A74" s="2">
        <v>73</v>
      </c>
      <c r="B74" s="2" t="s">
        <v>488</v>
      </c>
      <c r="C74" s="2" t="s">
        <v>32</v>
      </c>
      <c r="D74" s="2" t="s">
        <v>29</v>
      </c>
      <c r="E74" s="2" t="s">
        <v>489</v>
      </c>
      <c r="F74" s="2" t="s">
        <v>422</v>
      </c>
      <c r="G74" s="2" t="s">
        <v>2269</v>
      </c>
      <c r="H74" s="2" t="s">
        <v>490</v>
      </c>
      <c r="I74" s="2" t="s">
        <v>490</v>
      </c>
      <c r="J74" s="2" t="s">
        <v>441</v>
      </c>
      <c r="K74" s="4" t="s">
        <v>2070</v>
      </c>
      <c r="L74" s="4" t="s">
        <v>9</v>
      </c>
    </row>
    <row r="75" spans="1:12" x14ac:dyDescent="0.4">
      <c r="A75" s="2">
        <v>74</v>
      </c>
      <c r="B75" s="2" t="s">
        <v>493</v>
      </c>
      <c r="C75" s="2" t="s">
        <v>32</v>
      </c>
      <c r="D75" s="2" t="s">
        <v>29</v>
      </c>
      <c r="E75" s="2" t="s">
        <v>494</v>
      </c>
      <c r="F75" s="2" t="s">
        <v>312</v>
      </c>
      <c r="G75" s="2" t="s">
        <v>2270</v>
      </c>
      <c r="H75" s="2" t="s">
        <v>495</v>
      </c>
      <c r="I75" s="2"/>
      <c r="J75" s="2" t="s">
        <v>496</v>
      </c>
      <c r="K75" s="4" t="s">
        <v>2070</v>
      </c>
      <c r="L75" s="4" t="s">
        <v>9</v>
      </c>
    </row>
    <row r="76" spans="1:12" x14ac:dyDescent="0.4">
      <c r="A76" s="2">
        <v>75</v>
      </c>
      <c r="B76" s="2" t="s">
        <v>497</v>
      </c>
      <c r="C76" s="2" t="s">
        <v>28</v>
      </c>
      <c r="D76" s="2" t="s">
        <v>29</v>
      </c>
      <c r="E76" s="2" t="s">
        <v>498</v>
      </c>
      <c r="F76" s="2" t="s">
        <v>353</v>
      </c>
      <c r="G76" s="2" t="s">
        <v>2242</v>
      </c>
      <c r="H76" s="2" t="s">
        <v>81</v>
      </c>
      <c r="I76" s="2" t="s">
        <v>82</v>
      </c>
      <c r="J76" s="2" t="s">
        <v>80</v>
      </c>
      <c r="K76" s="4" t="s">
        <v>2068</v>
      </c>
      <c r="L76" s="4" t="s">
        <v>24</v>
      </c>
    </row>
    <row r="77" spans="1:12" x14ac:dyDescent="0.4">
      <c r="A77" s="2">
        <v>76</v>
      </c>
      <c r="B77" s="2" t="s">
        <v>499</v>
      </c>
      <c r="C77" s="2" t="s">
        <v>32</v>
      </c>
      <c r="D77" s="2" t="s">
        <v>29</v>
      </c>
      <c r="E77" s="2" t="s">
        <v>500</v>
      </c>
      <c r="F77" s="2" t="s">
        <v>411</v>
      </c>
      <c r="G77" s="2" t="s">
        <v>2266</v>
      </c>
      <c r="H77" s="2" t="s">
        <v>476</v>
      </c>
      <c r="I77" s="2" t="s">
        <v>477</v>
      </c>
      <c r="J77" s="2" t="s">
        <v>55</v>
      </c>
      <c r="K77" s="4" t="s">
        <v>2070</v>
      </c>
      <c r="L77" s="4" t="s">
        <v>35</v>
      </c>
    </row>
    <row r="78" spans="1:12" x14ac:dyDescent="0.4">
      <c r="A78" s="2">
        <v>77</v>
      </c>
      <c r="B78" s="2" t="s">
        <v>501</v>
      </c>
      <c r="C78" s="2" t="s">
        <v>32</v>
      </c>
      <c r="D78" s="2" t="s">
        <v>29</v>
      </c>
      <c r="E78" s="2" t="s">
        <v>502</v>
      </c>
      <c r="F78" s="2" t="s">
        <v>258</v>
      </c>
      <c r="G78" s="2" t="s">
        <v>2271</v>
      </c>
      <c r="H78" s="2" t="s">
        <v>343</v>
      </c>
      <c r="I78" s="2" t="s">
        <v>341</v>
      </c>
      <c r="J78" s="2" t="s">
        <v>342</v>
      </c>
      <c r="K78" s="4" t="s">
        <v>2070</v>
      </c>
      <c r="L78" s="4" t="s">
        <v>9</v>
      </c>
    </row>
    <row r="79" spans="1:12" x14ac:dyDescent="0.4">
      <c r="A79" s="2">
        <v>78</v>
      </c>
      <c r="B79" s="2" t="s">
        <v>508</v>
      </c>
      <c r="C79" s="2" t="s">
        <v>57</v>
      </c>
      <c r="D79" s="2" t="s">
        <v>29</v>
      </c>
      <c r="E79" s="2" t="s">
        <v>509</v>
      </c>
      <c r="F79" s="2" t="s">
        <v>510</v>
      </c>
      <c r="G79" s="2" t="s">
        <v>2273</v>
      </c>
      <c r="H79" s="2" t="s">
        <v>511</v>
      </c>
      <c r="I79" s="2" t="s">
        <v>512</v>
      </c>
      <c r="J79" s="2" t="s">
        <v>513</v>
      </c>
      <c r="K79" s="4" t="s">
        <v>2068</v>
      </c>
      <c r="L79" s="4" t="s">
        <v>53</v>
      </c>
    </row>
    <row r="80" spans="1:12" x14ac:dyDescent="0.4">
      <c r="A80" s="2">
        <v>79</v>
      </c>
      <c r="B80" s="2" t="s">
        <v>508</v>
      </c>
      <c r="C80" s="2" t="s">
        <v>32</v>
      </c>
      <c r="D80" s="2" t="s">
        <v>29</v>
      </c>
      <c r="E80" s="2" t="s">
        <v>509</v>
      </c>
      <c r="F80" s="2" t="s">
        <v>510</v>
      </c>
      <c r="G80" s="2" t="s">
        <v>2273</v>
      </c>
      <c r="H80" s="2" t="s">
        <v>511</v>
      </c>
      <c r="I80" s="2" t="s">
        <v>512</v>
      </c>
      <c r="J80" s="2" t="s">
        <v>513</v>
      </c>
      <c r="K80" s="4" t="s">
        <v>2070</v>
      </c>
      <c r="L80" s="4" t="s">
        <v>9</v>
      </c>
    </row>
    <row r="81" spans="1:12" x14ac:dyDescent="0.4">
      <c r="A81" s="2">
        <v>80</v>
      </c>
      <c r="B81" s="2" t="s">
        <v>514</v>
      </c>
      <c r="C81" s="2" t="s">
        <v>32</v>
      </c>
      <c r="D81" s="2" t="s">
        <v>29</v>
      </c>
      <c r="E81" s="2" t="s">
        <v>515</v>
      </c>
      <c r="F81" s="2" t="s">
        <v>516</v>
      </c>
      <c r="G81" s="2" t="s">
        <v>2274</v>
      </c>
      <c r="H81" s="2" t="s">
        <v>517</v>
      </c>
      <c r="I81" s="2" t="s">
        <v>518</v>
      </c>
      <c r="J81" s="2" t="s">
        <v>519</v>
      </c>
      <c r="K81" s="4" t="s">
        <v>2070</v>
      </c>
      <c r="L81" s="4" t="s">
        <v>9</v>
      </c>
    </row>
    <row r="82" spans="1:12" x14ac:dyDescent="0.4">
      <c r="A82" s="2">
        <v>81</v>
      </c>
      <c r="B82" s="2" t="s">
        <v>525</v>
      </c>
      <c r="C82" s="2" t="s">
        <v>57</v>
      </c>
      <c r="D82" s="2" t="s">
        <v>29</v>
      </c>
      <c r="E82" s="2" t="s">
        <v>526</v>
      </c>
      <c r="F82" s="2" t="s">
        <v>296</v>
      </c>
      <c r="G82" s="2" t="s">
        <v>2276</v>
      </c>
      <c r="H82" s="2" t="s">
        <v>439</v>
      </c>
      <c r="I82" s="2" t="s">
        <v>527</v>
      </c>
      <c r="J82" s="2" t="s">
        <v>528</v>
      </c>
      <c r="K82" s="4" t="s">
        <v>2068</v>
      </c>
      <c r="L82" s="4" t="s">
        <v>53</v>
      </c>
    </row>
    <row r="83" spans="1:12" x14ac:dyDescent="0.4">
      <c r="A83" s="2">
        <v>82</v>
      </c>
      <c r="B83" s="2" t="s">
        <v>525</v>
      </c>
      <c r="C83" s="2" t="s">
        <v>32</v>
      </c>
      <c r="D83" s="2" t="s">
        <v>29</v>
      </c>
      <c r="E83" s="2" t="s">
        <v>526</v>
      </c>
      <c r="F83" s="2" t="s">
        <v>296</v>
      </c>
      <c r="G83" s="2" t="s">
        <v>2276</v>
      </c>
      <c r="H83" s="2" t="s">
        <v>439</v>
      </c>
      <c r="I83" s="2" t="s">
        <v>527</v>
      </c>
      <c r="J83" s="2" t="s">
        <v>528</v>
      </c>
      <c r="K83" s="4" t="s">
        <v>2068</v>
      </c>
      <c r="L83" s="4" t="s">
        <v>53</v>
      </c>
    </row>
    <row r="84" spans="1:12" x14ac:dyDescent="0.4">
      <c r="A84" s="2">
        <v>83</v>
      </c>
      <c r="B84" s="2" t="s">
        <v>535</v>
      </c>
      <c r="C84" s="2" t="s">
        <v>32</v>
      </c>
      <c r="D84" s="2" t="s">
        <v>29</v>
      </c>
      <c r="E84" s="2" t="s">
        <v>536</v>
      </c>
      <c r="F84" s="2" t="s">
        <v>229</v>
      </c>
      <c r="G84" s="2" t="s">
        <v>2278</v>
      </c>
      <c r="H84" s="2" t="s">
        <v>537</v>
      </c>
      <c r="I84" s="2" t="s">
        <v>538</v>
      </c>
      <c r="J84" s="2" t="s">
        <v>539</v>
      </c>
      <c r="K84" s="4" t="s">
        <v>2070</v>
      </c>
      <c r="L84" s="4" t="s">
        <v>9</v>
      </c>
    </row>
    <row r="85" spans="1:12" x14ac:dyDescent="0.4">
      <c r="A85" s="2">
        <v>84</v>
      </c>
      <c r="B85" s="2" t="s">
        <v>548</v>
      </c>
      <c r="C85" s="2" t="s">
        <v>32</v>
      </c>
      <c r="D85" s="2" t="s">
        <v>29</v>
      </c>
      <c r="E85" s="2" t="s">
        <v>549</v>
      </c>
      <c r="F85" s="2" t="s">
        <v>166</v>
      </c>
      <c r="G85" s="2" t="s">
        <v>2280</v>
      </c>
      <c r="H85" s="2" t="s">
        <v>67</v>
      </c>
      <c r="I85" s="2" t="s">
        <v>68</v>
      </c>
      <c r="J85" s="2" t="s">
        <v>69</v>
      </c>
      <c r="K85" s="4" t="s">
        <v>2070</v>
      </c>
      <c r="L85" s="4" t="s">
        <v>30</v>
      </c>
    </row>
    <row r="86" spans="1:12" x14ac:dyDescent="0.4">
      <c r="A86" s="2">
        <v>85</v>
      </c>
      <c r="B86" s="2" t="s">
        <v>553</v>
      </c>
      <c r="C86" s="2" t="s">
        <v>57</v>
      </c>
      <c r="D86" s="2" t="s">
        <v>29</v>
      </c>
      <c r="E86" s="2" t="s">
        <v>554</v>
      </c>
      <c r="F86" s="2" t="s">
        <v>166</v>
      </c>
      <c r="G86" s="2" t="s">
        <v>2282</v>
      </c>
      <c r="H86" s="2" t="s">
        <v>555</v>
      </c>
      <c r="I86" s="2" t="s">
        <v>556</v>
      </c>
      <c r="J86" s="2" t="s">
        <v>557</v>
      </c>
      <c r="K86" s="4" t="s">
        <v>2070</v>
      </c>
      <c r="L86" s="4" t="s">
        <v>9</v>
      </c>
    </row>
    <row r="87" spans="1:12" x14ac:dyDescent="0.4">
      <c r="A87" s="2">
        <v>86</v>
      </c>
      <c r="B87" s="2" t="s">
        <v>569</v>
      </c>
      <c r="C87" s="2" t="s">
        <v>32</v>
      </c>
      <c r="D87" s="2" t="s">
        <v>29</v>
      </c>
      <c r="E87" s="2" t="s">
        <v>570</v>
      </c>
      <c r="F87" s="2" t="s">
        <v>378</v>
      </c>
      <c r="G87" s="2" t="s">
        <v>2285</v>
      </c>
      <c r="H87" s="2" t="s">
        <v>571</v>
      </c>
      <c r="I87" s="2" t="s">
        <v>572</v>
      </c>
      <c r="J87" s="2" t="s">
        <v>76</v>
      </c>
      <c r="K87" s="4" t="s">
        <v>2070</v>
      </c>
      <c r="L87" s="4" t="s">
        <v>9</v>
      </c>
    </row>
    <row r="88" spans="1:12" x14ac:dyDescent="0.4">
      <c r="A88" s="2">
        <v>87</v>
      </c>
      <c r="B88" s="2" t="s">
        <v>573</v>
      </c>
      <c r="C88" s="2" t="s">
        <v>57</v>
      </c>
      <c r="D88" s="2" t="s">
        <v>29</v>
      </c>
      <c r="E88" s="2" t="s">
        <v>574</v>
      </c>
      <c r="F88" s="2" t="s">
        <v>84</v>
      </c>
      <c r="G88" s="2" t="s">
        <v>2475</v>
      </c>
      <c r="H88" s="2" t="s">
        <v>575</v>
      </c>
      <c r="I88" s="2" t="s">
        <v>576</v>
      </c>
      <c r="J88" s="2" t="s">
        <v>83</v>
      </c>
      <c r="K88" s="4" t="s">
        <v>2070</v>
      </c>
      <c r="L88" s="4" t="s">
        <v>9</v>
      </c>
    </row>
    <row r="89" spans="1:12" x14ac:dyDescent="0.4">
      <c r="A89" s="2">
        <v>88</v>
      </c>
      <c r="B89" s="2" t="s">
        <v>577</v>
      </c>
      <c r="C89" s="2" t="s">
        <v>32</v>
      </c>
      <c r="D89" s="2" t="s">
        <v>29</v>
      </c>
      <c r="E89" s="2" t="s">
        <v>578</v>
      </c>
      <c r="F89" s="2" t="s">
        <v>353</v>
      </c>
      <c r="G89" s="2" t="s">
        <v>2286</v>
      </c>
      <c r="H89" s="2" t="s">
        <v>579</v>
      </c>
      <c r="I89" s="2" t="s">
        <v>580</v>
      </c>
      <c r="J89" s="2" t="s">
        <v>581</v>
      </c>
      <c r="K89" s="4" t="s">
        <v>2070</v>
      </c>
      <c r="L89" s="4" t="s">
        <v>9</v>
      </c>
    </row>
    <row r="90" spans="1:12" x14ac:dyDescent="0.4">
      <c r="A90" s="2">
        <v>89</v>
      </c>
      <c r="B90" s="2" t="s">
        <v>582</v>
      </c>
      <c r="C90" s="2" t="s">
        <v>32</v>
      </c>
      <c r="D90" s="2" t="s">
        <v>29</v>
      </c>
      <c r="E90" s="2" t="s">
        <v>583</v>
      </c>
      <c r="F90" s="2" t="s">
        <v>84</v>
      </c>
      <c r="G90" s="2" t="s">
        <v>2287</v>
      </c>
      <c r="H90" s="2" t="s">
        <v>268</v>
      </c>
      <c r="I90" s="2" t="s">
        <v>269</v>
      </c>
      <c r="J90" s="2" t="s">
        <v>584</v>
      </c>
      <c r="K90" s="4" t="s">
        <v>2070</v>
      </c>
      <c r="L90" s="4" t="s">
        <v>9</v>
      </c>
    </row>
    <row r="91" spans="1:12" x14ac:dyDescent="0.4">
      <c r="A91" s="2">
        <v>90</v>
      </c>
      <c r="B91" s="2" t="s">
        <v>591</v>
      </c>
      <c r="C91" s="2" t="s">
        <v>32</v>
      </c>
      <c r="D91" s="2" t="s">
        <v>29</v>
      </c>
      <c r="E91" s="2" t="s">
        <v>592</v>
      </c>
      <c r="F91" s="2" t="s">
        <v>196</v>
      </c>
      <c r="G91" s="2" t="s">
        <v>2289</v>
      </c>
      <c r="H91" s="2" t="s">
        <v>593</v>
      </c>
      <c r="I91" s="2"/>
      <c r="J91" s="2" t="s">
        <v>354</v>
      </c>
      <c r="K91" s="4" t="s">
        <v>2070</v>
      </c>
      <c r="L91" s="4" t="s">
        <v>9</v>
      </c>
    </row>
    <row r="92" spans="1:12" x14ac:dyDescent="0.4">
      <c r="A92" s="2">
        <v>91</v>
      </c>
      <c r="B92" s="2" t="s">
        <v>594</v>
      </c>
      <c r="C92" s="2" t="s">
        <v>32</v>
      </c>
      <c r="D92" s="2" t="s">
        <v>29</v>
      </c>
      <c r="E92" s="2" t="s">
        <v>540</v>
      </c>
      <c r="F92" s="2" t="s">
        <v>541</v>
      </c>
      <c r="G92" s="2" t="s">
        <v>2290</v>
      </c>
      <c r="H92" s="2" t="s">
        <v>542</v>
      </c>
      <c r="I92" s="2"/>
      <c r="J92" s="2" t="s">
        <v>595</v>
      </c>
      <c r="K92" s="4" t="s">
        <v>2070</v>
      </c>
      <c r="L92" s="4" t="s">
        <v>9</v>
      </c>
    </row>
    <row r="93" spans="1:12" x14ac:dyDescent="0.4">
      <c r="A93" s="2">
        <v>92</v>
      </c>
      <c r="B93" s="2" t="s">
        <v>596</v>
      </c>
      <c r="C93" s="2" t="s">
        <v>57</v>
      </c>
      <c r="D93" s="2" t="s">
        <v>29</v>
      </c>
      <c r="E93" s="2" t="s">
        <v>597</v>
      </c>
      <c r="F93" s="2" t="s">
        <v>433</v>
      </c>
      <c r="G93" s="2" t="s">
        <v>2291</v>
      </c>
      <c r="H93" s="2" t="s">
        <v>598</v>
      </c>
      <c r="I93" s="2"/>
      <c r="J93" s="2" t="s">
        <v>599</v>
      </c>
      <c r="K93" s="4" t="s">
        <v>2070</v>
      </c>
      <c r="L93" s="4" t="s">
        <v>9</v>
      </c>
    </row>
    <row r="94" spans="1:12" x14ac:dyDescent="0.4">
      <c r="A94" s="2">
        <v>93</v>
      </c>
      <c r="B94" s="2" t="s">
        <v>604</v>
      </c>
      <c r="C94" s="2" t="s">
        <v>32</v>
      </c>
      <c r="D94" s="2" t="s">
        <v>29</v>
      </c>
      <c r="E94" s="2" t="s">
        <v>308</v>
      </c>
      <c r="F94" s="2" t="s">
        <v>205</v>
      </c>
      <c r="G94" s="2" t="s">
        <v>2293</v>
      </c>
      <c r="H94" s="2" t="s">
        <v>605</v>
      </c>
      <c r="I94" s="2"/>
      <c r="J94" s="2" t="s">
        <v>307</v>
      </c>
      <c r="K94" s="4" t="s">
        <v>2070</v>
      </c>
      <c r="L94" s="4" t="s">
        <v>9</v>
      </c>
    </row>
    <row r="95" spans="1:12" x14ac:dyDescent="0.4">
      <c r="A95" s="2">
        <v>94</v>
      </c>
      <c r="B95" s="2" t="s">
        <v>606</v>
      </c>
      <c r="C95" s="2" t="s">
        <v>32</v>
      </c>
      <c r="D95" s="2" t="s">
        <v>29</v>
      </c>
      <c r="E95" s="2" t="s">
        <v>607</v>
      </c>
      <c r="F95" s="2" t="s">
        <v>585</v>
      </c>
      <c r="G95" s="2" t="s">
        <v>2294</v>
      </c>
      <c r="H95" s="2" t="s">
        <v>586</v>
      </c>
      <c r="I95" s="2" t="s">
        <v>608</v>
      </c>
      <c r="J95" s="2" t="s">
        <v>609</v>
      </c>
      <c r="K95" s="4" t="s">
        <v>2070</v>
      </c>
      <c r="L95" s="4" t="s">
        <v>9</v>
      </c>
    </row>
    <row r="96" spans="1:12" x14ac:dyDescent="0.4">
      <c r="A96" s="2">
        <v>95</v>
      </c>
      <c r="B96" s="2" t="s">
        <v>610</v>
      </c>
      <c r="C96" s="2" t="s">
        <v>32</v>
      </c>
      <c r="D96" s="2" t="s">
        <v>29</v>
      </c>
      <c r="E96" s="2" t="s">
        <v>611</v>
      </c>
      <c r="F96" s="2" t="s">
        <v>312</v>
      </c>
      <c r="G96" s="2" t="s">
        <v>2295</v>
      </c>
      <c r="H96" s="2" t="s">
        <v>612</v>
      </c>
      <c r="I96" s="2"/>
      <c r="J96" s="2" t="s">
        <v>613</v>
      </c>
      <c r="K96" s="4" t="s">
        <v>2070</v>
      </c>
      <c r="L96" s="4" t="s">
        <v>9</v>
      </c>
    </row>
    <row r="97" spans="1:12" x14ac:dyDescent="0.4">
      <c r="A97" s="2">
        <v>96</v>
      </c>
      <c r="B97" s="2" t="s">
        <v>615</v>
      </c>
      <c r="C97" s="2" t="s">
        <v>32</v>
      </c>
      <c r="D97" s="2" t="s">
        <v>29</v>
      </c>
      <c r="E97" s="2" t="s">
        <v>616</v>
      </c>
      <c r="F97" s="2" t="s">
        <v>261</v>
      </c>
      <c r="G97" s="2" t="s">
        <v>2296</v>
      </c>
      <c r="H97" s="2" t="s">
        <v>617</v>
      </c>
      <c r="I97" s="2"/>
      <c r="J97" s="2" t="s">
        <v>618</v>
      </c>
      <c r="K97" s="4" t="s">
        <v>2070</v>
      </c>
      <c r="L97" s="4" t="s">
        <v>9</v>
      </c>
    </row>
    <row r="98" spans="1:12" x14ac:dyDescent="0.4">
      <c r="A98" s="2">
        <v>97</v>
      </c>
      <c r="B98" s="2" t="s">
        <v>623</v>
      </c>
      <c r="C98" s="2" t="s">
        <v>28</v>
      </c>
      <c r="D98" s="2" t="s">
        <v>29</v>
      </c>
      <c r="E98" s="2" t="s">
        <v>392</v>
      </c>
      <c r="F98" s="2" t="s">
        <v>393</v>
      </c>
      <c r="G98" s="2" t="s">
        <v>2298</v>
      </c>
      <c r="H98" s="2" t="s">
        <v>394</v>
      </c>
      <c r="I98" s="2"/>
      <c r="J98" s="2" t="s">
        <v>396</v>
      </c>
      <c r="K98" s="4" t="s">
        <v>2070</v>
      </c>
      <c r="L98" s="4" t="s">
        <v>9</v>
      </c>
    </row>
    <row r="99" spans="1:12" x14ac:dyDescent="0.4">
      <c r="A99" s="2">
        <v>98</v>
      </c>
      <c r="B99" s="2" t="s">
        <v>628</v>
      </c>
      <c r="C99" s="2" t="s">
        <v>32</v>
      </c>
      <c r="D99" s="2" t="s">
        <v>29</v>
      </c>
      <c r="E99" s="2" t="s">
        <v>629</v>
      </c>
      <c r="F99" s="2" t="s">
        <v>630</v>
      </c>
      <c r="G99" s="2" t="s">
        <v>2300</v>
      </c>
      <c r="H99" s="2" t="s">
        <v>631</v>
      </c>
      <c r="I99" s="2"/>
      <c r="J99" s="2" t="s">
        <v>632</v>
      </c>
      <c r="K99" s="4" t="s">
        <v>2070</v>
      </c>
      <c r="L99" s="4" t="s">
        <v>9</v>
      </c>
    </row>
    <row r="100" spans="1:12" x14ac:dyDescent="0.4">
      <c r="A100" s="2">
        <v>99</v>
      </c>
      <c r="B100" s="2" t="s">
        <v>633</v>
      </c>
      <c r="C100" s="2" t="s">
        <v>32</v>
      </c>
      <c r="D100" s="2" t="s">
        <v>29</v>
      </c>
      <c r="E100" s="2" t="s">
        <v>634</v>
      </c>
      <c r="F100" s="2" t="s">
        <v>210</v>
      </c>
      <c r="G100" s="2" t="s">
        <v>2301</v>
      </c>
      <c r="H100" s="2" t="s">
        <v>635</v>
      </c>
      <c r="I100" s="2"/>
      <c r="J100" s="2" t="s">
        <v>636</v>
      </c>
      <c r="K100" s="4" t="s">
        <v>2070</v>
      </c>
      <c r="L100" s="4" t="s">
        <v>9</v>
      </c>
    </row>
    <row r="101" spans="1:12" x14ac:dyDescent="0.4">
      <c r="A101" s="2">
        <v>100</v>
      </c>
      <c r="B101" s="2" t="s">
        <v>1290</v>
      </c>
      <c r="C101" s="2" t="s">
        <v>28</v>
      </c>
      <c r="D101" s="2" t="s">
        <v>2</v>
      </c>
      <c r="E101" s="2" t="s">
        <v>1291</v>
      </c>
      <c r="F101" s="2" t="s">
        <v>1292</v>
      </c>
      <c r="G101" s="2" t="s">
        <v>2303</v>
      </c>
      <c r="H101" s="2" t="s">
        <v>1293</v>
      </c>
      <c r="I101" s="2" t="s">
        <v>1294</v>
      </c>
      <c r="J101" s="2" t="s">
        <v>1295</v>
      </c>
      <c r="K101" s="4" t="s">
        <v>2070</v>
      </c>
      <c r="L101" s="4" t="s">
        <v>35</v>
      </c>
    </row>
    <row r="102" spans="1:12" x14ac:dyDescent="0.4">
      <c r="A102" s="2">
        <v>101</v>
      </c>
      <c r="B102" s="2" t="s">
        <v>1290</v>
      </c>
      <c r="C102" s="2" t="s">
        <v>32</v>
      </c>
      <c r="D102" s="2" t="s">
        <v>2</v>
      </c>
      <c r="E102" s="2" t="s">
        <v>1291</v>
      </c>
      <c r="F102" s="2" t="s">
        <v>1292</v>
      </c>
      <c r="G102" s="2" t="s">
        <v>2303</v>
      </c>
      <c r="H102" s="2" t="s">
        <v>1293</v>
      </c>
      <c r="I102" s="2" t="s">
        <v>1294</v>
      </c>
      <c r="J102" s="2" t="s">
        <v>1295</v>
      </c>
      <c r="K102" s="4" t="s">
        <v>2070</v>
      </c>
      <c r="L102" s="4" t="s">
        <v>35</v>
      </c>
    </row>
    <row r="103" spans="1:12" x14ac:dyDescent="0.4">
      <c r="A103" s="2">
        <v>102</v>
      </c>
      <c r="B103" s="2" t="s">
        <v>1297</v>
      </c>
      <c r="C103" s="2" t="s">
        <v>65</v>
      </c>
      <c r="D103" s="2"/>
      <c r="E103" s="2" t="s">
        <v>474</v>
      </c>
      <c r="F103" s="2" t="s">
        <v>1298</v>
      </c>
      <c r="G103" s="2" t="s">
        <v>2304</v>
      </c>
      <c r="H103" s="2" t="s">
        <v>476</v>
      </c>
      <c r="I103" s="2" t="s">
        <v>477</v>
      </c>
      <c r="J103" s="2" t="s">
        <v>55</v>
      </c>
      <c r="K103" s="4" t="s">
        <v>2070</v>
      </c>
      <c r="L103" s="4"/>
    </row>
    <row r="104" spans="1:12" x14ac:dyDescent="0.4">
      <c r="A104" s="2">
        <v>103</v>
      </c>
      <c r="B104" s="2" t="s">
        <v>1297</v>
      </c>
      <c r="C104" s="2" t="s">
        <v>44</v>
      </c>
      <c r="D104" s="2" t="s">
        <v>29</v>
      </c>
      <c r="E104" s="2" t="s">
        <v>474</v>
      </c>
      <c r="F104" s="2" t="s">
        <v>1298</v>
      </c>
      <c r="G104" s="2" t="s">
        <v>2304</v>
      </c>
      <c r="H104" s="2" t="s">
        <v>476</v>
      </c>
      <c r="I104" s="2" t="s">
        <v>477</v>
      </c>
      <c r="J104" s="2" t="s">
        <v>55</v>
      </c>
      <c r="K104" s="4" t="s">
        <v>2070</v>
      </c>
      <c r="L104" s="4" t="s">
        <v>9</v>
      </c>
    </row>
    <row r="105" spans="1:12" x14ac:dyDescent="0.4">
      <c r="A105" s="2">
        <v>104</v>
      </c>
      <c r="B105" s="2" t="s">
        <v>1299</v>
      </c>
      <c r="C105" s="2" t="s">
        <v>32</v>
      </c>
      <c r="D105" s="2" t="s">
        <v>29</v>
      </c>
      <c r="E105" s="2" t="s">
        <v>1300</v>
      </c>
      <c r="F105" s="2" t="s">
        <v>411</v>
      </c>
      <c r="G105" s="2" t="s">
        <v>2305</v>
      </c>
      <c r="H105" s="2" t="s">
        <v>1301</v>
      </c>
      <c r="I105" s="2" t="s">
        <v>1302</v>
      </c>
      <c r="J105" s="2" t="s">
        <v>55</v>
      </c>
      <c r="K105" s="4" t="s">
        <v>2070</v>
      </c>
      <c r="L105" s="4" t="s">
        <v>30</v>
      </c>
    </row>
    <row r="106" spans="1:12" x14ac:dyDescent="0.4">
      <c r="A106" s="2">
        <v>105</v>
      </c>
      <c r="B106" s="2" t="s">
        <v>1025</v>
      </c>
      <c r="C106" s="2" t="s">
        <v>32</v>
      </c>
      <c r="D106" s="2" t="s">
        <v>29</v>
      </c>
      <c r="E106" s="2" t="s">
        <v>1032</v>
      </c>
      <c r="F106" s="2" t="s">
        <v>1007</v>
      </c>
      <c r="G106" s="2" t="s">
        <v>2138</v>
      </c>
      <c r="H106" s="2" t="s">
        <v>1026</v>
      </c>
      <c r="I106" s="2" t="s">
        <v>1027</v>
      </c>
      <c r="J106" s="2" t="s">
        <v>1028</v>
      </c>
      <c r="K106" s="4" t="s">
        <v>2070</v>
      </c>
      <c r="L106" s="4" t="s">
        <v>35</v>
      </c>
    </row>
    <row r="107" spans="1:12" x14ac:dyDescent="0.4">
      <c r="A107" s="2">
        <v>106</v>
      </c>
      <c r="B107" s="2" t="s">
        <v>1038</v>
      </c>
      <c r="C107" s="2" t="s">
        <v>28</v>
      </c>
      <c r="D107" s="2" t="s">
        <v>2</v>
      </c>
      <c r="E107" s="2" t="s">
        <v>1039</v>
      </c>
      <c r="F107" s="2" t="s">
        <v>1029</v>
      </c>
      <c r="G107" s="2" t="s">
        <v>2140</v>
      </c>
      <c r="H107" s="2" t="s">
        <v>1030</v>
      </c>
      <c r="I107" s="2" t="s">
        <v>1031</v>
      </c>
      <c r="J107" s="2" t="s">
        <v>1028</v>
      </c>
      <c r="K107" s="4" t="s">
        <v>2070</v>
      </c>
      <c r="L107" s="4" t="s">
        <v>35</v>
      </c>
    </row>
    <row r="108" spans="1:12" x14ac:dyDescent="0.4">
      <c r="A108" s="2">
        <v>107</v>
      </c>
      <c r="B108" s="2" t="s">
        <v>1040</v>
      </c>
      <c r="C108" s="2" t="s">
        <v>28</v>
      </c>
      <c r="D108" s="2" t="s">
        <v>2</v>
      </c>
      <c r="E108" s="2" t="s">
        <v>1041</v>
      </c>
      <c r="F108" s="2" t="s">
        <v>1042</v>
      </c>
      <c r="G108" s="2" t="s">
        <v>2141</v>
      </c>
      <c r="H108" s="2" t="s">
        <v>1043</v>
      </c>
      <c r="I108" s="2" t="s">
        <v>1044</v>
      </c>
      <c r="J108" s="2" t="s">
        <v>1045</v>
      </c>
      <c r="K108" s="4" t="s">
        <v>2070</v>
      </c>
      <c r="L108" s="4" t="s">
        <v>1046</v>
      </c>
    </row>
    <row r="109" spans="1:12" x14ac:dyDescent="0.4">
      <c r="A109" s="2">
        <v>108</v>
      </c>
      <c r="B109" s="2" t="s">
        <v>1047</v>
      </c>
      <c r="C109" s="2" t="s">
        <v>32</v>
      </c>
      <c r="D109" s="2" t="s">
        <v>29</v>
      </c>
      <c r="E109" s="2" t="s">
        <v>1048</v>
      </c>
      <c r="F109" s="2" t="s">
        <v>1049</v>
      </c>
      <c r="G109" s="2" t="s">
        <v>2142</v>
      </c>
      <c r="H109" s="2" t="s">
        <v>1050</v>
      </c>
      <c r="I109" s="2" t="s">
        <v>1051</v>
      </c>
      <c r="J109" s="2" t="s">
        <v>1052</v>
      </c>
      <c r="K109" s="4" t="s">
        <v>2068</v>
      </c>
      <c r="L109" s="4" t="s">
        <v>18</v>
      </c>
    </row>
    <row r="110" spans="1:12" x14ac:dyDescent="0.4">
      <c r="A110" s="2">
        <v>109</v>
      </c>
      <c r="B110" s="2" t="s">
        <v>1053</v>
      </c>
      <c r="C110" s="2" t="s">
        <v>44</v>
      </c>
      <c r="D110" s="2" t="s">
        <v>29</v>
      </c>
      <c r="E110" s="2" t="s">
        <v>1056</v>
      </c>
      <c r="F110" s="2" t="s">
        <v>1029</v>
      </c>
      <c r="G110" s="2" t="s">
        <v>2143</v>
      </c>
      <c r="H110" s="2" t="s">
        <v>1054</v>
      </c>
      <c r="I110" s="2" t="s">
        <v>1054</v>
      </c>
      <c r="J110" s="2" t="s">
        <v>1055</v>
      </c>
      <c r="K110" s="4" t="s">
        <v>2070</v>
      </c>
      <c r="L110" s="4" t="s">
        <v>9</v>
      </c>
    </row>
    <row r="111" spans="1:12" x14ac:dyDescent="0.4">
      <c r="A111" s="2">
        <v>110</v>
      </c>
      <c r="B111" s="2" t="s">
        <v>1061</v>
      </c>
      <c r="C111" s="2" t="s">
        <v>32</v>
      </c>
      <c r="D111" s="2" t="s">
        <v>29</v>
      </c>
      <c r="E111" s="2" t="s">
        <v>1062</v>
      </c>
      <c r="F111" s="2" t="s">
        <v>75</v>
      </c>
      <c r="G111" s="2" t="s">
        <v>2145</v>
      </c>
      <c r="H111" s="2" t="s">
        <v>1063</v>
      </c>
      <c r="I111" s="2" t="s">
        <v>1063</v>
      </c>
      <c r="J111" s="2" t="s">
        <v>1010</v>
      </c>
      <c r="K111" s="4" t="s">
        <v>2070</v>
      </c>
      <c r="L111" s="4" t="s">
        <v>58</v>
      </c>
    </row>
    <row r="112" spans="1:12" x14ac:dyDescent="0.4">
      <c r="A112" s="2">
        <v>111</v>
      </c>
      <c r="B112" s="2" t="s">
        <v>1064</v>
      </c>
      <c r="C112" s="2" t="s">
        <v>28</v>
      </c>
      <c r="D112" s="2" t="s">
        <v>29</v>
      </c>
      <c r="E112" s="2" t="s">
        <v>1065</v>
      </c>
      <c r="F112" s="2" t="s">
        <v>1017</v>
      </c>
      <c r="G112" s="2" t="s">
        <v>2146</v>
      </c>
      <c r="H112" s="2" t="s">
        <v>1066</v>
      </c>
      <c r="I112" s="2" t="s">
        <v>1066</v>
      </c>
      <c r="J112" s="2" t="s">
        <v>1067</v>
      </c>
      <c r="K112" s="4" t="s">
        <v>2070</v>
      </c>
      <c r="L112" s="4" t="s">
        <v>14</v>
      </c>
    </row>
    <row r="113" spans="1:12" x14ac:dyDescent="0.4">
      <c r="A113" s="2">
        <v>112</v>
      </c>
      <c r="B113" s="2" t="s">
        <v>1064</v>
      </c>
      <c r="C113" s="2" t="s">
        <v>32</v>
      </c>
      <c r="D113" s="2" t="s">
        <v>29</v>
      </c>
      <c r="E113" s="2" t="s">
        <v>1065</v>
      </c>
      <c r="F113" s="2" t="s">
        <v>1017</v>
      </c>
      <c r="G113" s="2" t="s">
        <v>2146</v>
      </c>
      <c r="H113" s="2" t="s">
        <v>1066</v>
      </c>
      <c r="I113" s="2" t="s">
        <v>1066</v>
      </c>
      <c r="J113" s="2" t="s">
        <v>1067</v>
      </c>
      <c r="K113" s="4" t="s">
        <v>2070</v>
      </c>
      <c r="L113" s="4" t="s">
        <v>1068</v>
      </c>
    </row>
    <row r="114" spans="1:12" x14ac:dyDescent="0.4">
      <c r="A114" s="2">
        <v>113</v>
      </c>
      <c r="B114" s="2" t="s">
        <v>1069</v>
      </c>
      <c r="C114" s="2" t="s">
        <v>28</v>
      </c>
      <c r="D114" s="2" t="s">
        <v>29</v>
      </c>
      <c r="E114" s="2" t="s">
        <v>1070</v>
      </c>
      <c r="F114" s="2" t="s">
        <v>1007</v>
      </c>
      <c r="G114" s="2" t="s">
        <v>2147</v>
      </c>
      <c r="H114" s="2" t="s">
        <v>1071</v>
      </c>
      <c r="I114" s="2" t="s">
        <v>1071</v>
      </c>
      <c r="J114" s="2" t="s">
        <v>1028</v>
      </c>
      <c r="K114" s="4" t="s">
        <v>2070</v>
      </c>
      <c r="L114" s="4" t="s">
        <v>35</v>
      </c>
    </row>
    <row r="115" spans="1:12" x14ac:dyDescent="0.4">
      <c r="A115" s="2">
        <v>114</v>
      </c>
      <c r="B115" s="2" t="s">
        <v>1069</v>
      </c>
      <c r="C115" s="2" t="s">
        <v>44</v>
      </c>
      <c r="D115" s="2" t="s">
        <v>29</v>
      </c>
      <c r="E115" s="2" t="s">
        <v>1070</v>
      </c>
      <c r="F115" s="2" t="s">
        <v>1007</v>
      </c>
      <c r="G115" s="2" t="s">
        <v>2147</v>
      </c>
      <c r="H115" s="2" t="s">
        <v>1071</v>
      </c>
      <c r="I115" s="2" t="s">
        <v>1071</v>
      </c>
      <c r="J115" s="2" t="s">
        <v>1028</v>
      </c>
      <c r="K115" s="4" t="s">
        <v>2070</v>
      </c>
      <c r="L115" s="4" t="s">
        <v>20</v>
      </c>
    </row>
    <row r="116" spans="1:12" x14ac:dyDescent="0.4">
      <c r="A116" s="2">
        <v>115</v>
      </c>
      <c r="B116" s="2" t="s">
        <v>1072</v>
      </c>
      <c r="C116" s="2" t="s">
        <v>28</v>
      </c>
      <c r="D116" s="2" t="s">
        <v>29</v>
      </c>
      <c r="E116" s="2" t="s">
        <v>1073</v>
      </c>
      <c r="F116" s="2" t="s">
        <v>1029</v>
      </c>
      <c r="G116" s="2" t="s">
        <v>2148</v>
      </c>
      <c r="H116" s="2" t="s">
        <v>1074</v>
      </c>
      <c r="I116" s="2" t="s">
        <v>1075</v>
      </c>
      <c r="J116" s="2" t="s">
        <v>1055</v>
      </c>
      <c r="K116" s="4" t="s">
        <v>2070</v>
      </c>
      <c r="L116" s="4" t="s">
        <v>53</v>
      </c>
    </row>
    <row r="117" spans="1:12" x14ac:dyDescent="0.4">
      <c r="A117" s="2">
        <v>116</v>
      </c>
      <c r="B117" s="2" t="s">
        <v>1072</v>
      </c>
      <c r="C117" s="2" t="s">
        <v>32</v>
      </c>
      <c r="D117" s="2" t="s">
        <v>29</v>
      </c>
      <c r="E117" s="2" t="s">
        <v>1073</v>
      </c>
      <c r="F117" s="2" t="s">
        <v>1029</v>
      </c>
      <c r="G117" s="2" t="s">
        <v>2148</v>
      </c>
      <c r="H117" s="2" t="s">
        <v>1074</v>
      </c>
      <c r="I117" s="2" t="s">
        <v>1075</v>
      </c>
      <c r="J117" s="2" t="s">
        <v>1055</v>
      </c>
      <c r="K117" s="4" t="s">
        <v>2070</v>
      </c>
      <c r="L117" s="4" t="s">
        <v>18</v>
      </c>
    </row>
    <row r="118" spans="1:12" x14ac:dyDescent="0.4">
      <c r="A118" s="2">
        <v>117</v>
      </c>
      <c r="B118" s="2" t="s">
        <v>1078</v>
      </c>
      <c r="C118" s="2" t="s">
        <v>32</v>
      </c>
      <c r="D118" s="2" t="s">
        <v>29</v>
      </c>
      <c r="E118" s="2" t="s">
        <v>1079</v>
      </c>
      <c r="F118" s="2" t="s">
        <v>1080</v>
      </c>
      <c r="G118" s="2" t="s">
        <v>2149</v>
      </c>
      <c r="H118" s="2" t="s">
        <v>1081</v>
      </c>
      <c r="I118" s="2" t="s">
        <v>1081</v>
      </c>
      <c r="J118" s="2" t="s">
        <v>1082</v>
      </c>
      <c r="K118" s="4" t="s">
        <v>2070</v>
      </c>
      <c r="L118" s="4" t="s">
        <v>9</v>
      </c>
    </row>
    <row r="119" spans="1:12" x14ac:dyDescent="0.4">
      <c r="A119" s="2">
        <v>118</v>
      </c>
      <c r="B119" s="2" t="s">
        <v>1096</v>
      </c>
      <c r="C119" s="2" t="s">
        <v>57</v>
      </c>
      <c r="D119" s="2" t="s">
        <v>29</v>
      </c>
      <c r="E119" s="2" t="s">
        <v>1083</v>
      </c>
      <c r="F119" s="2" t="s">
        <v>913</v>
      </c>
      <c r="G119" s="2" t="s">
        <v>2152</v>
      </c>
      <c r="H119" s="2" t="s">
        <v>1084</v>
      </c>
      <c r="I119" s="2" t="s">
        <v>1084</v>
      </c>
      <c r="J119" s="2" t="s">
        <v>1097</v>
      </c>
      <c r="K119" s="4" t="s">
        <v>2070</v>
      </c>
      <c r="L119" s="4" t="s">
        <v>53</v>
      </c>
    </row>
    <row r="120" spans="1:12" x14ac:dyDescent="0.4">
      <c r="A120" s="2">
        <v>119</v>
      </c>
      <c r="B120" s="2" t="s">
        <v>1096</v>
      </c>
      <c r="C120" s="2" t="s">
        <v>32</v>
      </c>
      <c r="D120" s="2" t="s">
        <v>29</v>
      </c>
      <c r="E120" s="2" t="s">
        <v>1083</v>
      </c>
      <c r="F120" s="2" t="s">
        <v>913</v>
      </c>
      <c r="G120" s="2" t="s">
        <v>2152</v>
      </c>
      <c r="H120" s="2" t="s">
        <v>1084</v>
      </c>
      <c r="I120" s="2" t="s">
        <v>1084</v>
      </c>
      <c r="J120" s="2" t="s">
        <v>1097</v>
      </c>
      <c r="K120" s="4" t="s">
        <v>2070</v>
      </c>
      <c r="L120" s="4" t="s">
        <v>53</v>
      </c>
    </row>
    <row r="121" spans="1:12" x14ac:dyDescent="0.4">
      <c r="A121" s="2">
        <v>120</v>
      </c>
      <c r="B121" s="2" t="s">
        <v>1098</v>
      </c>
      <c r="C121" s="2" t="s">
        <v>57</v>
      </c>
      <c r="D121" s="2" t="s">
        <v>29</v>
      </c>
      <c r="E121" s="2" t="s">
        <v>1099</v>
      </c>
      <c r="F121" s="2" t="s">
        <v>1029</v>
      </c>
      <c r="G121" s="2" t="s">
        <v>2153</v>
      </c>
      <c r="H121" s="2" t="s">
        <v>1100</v>
      </c>
      <c r="I121" s="2" t="s">
        <v>1101</v>
      </c>
      <c r="J121" s="2" t="s">
        <v>1102</v>
      </c>
      <c r="K121" s="4" t="s">
        <v>2070</v>
      </c>
      <c r="L121" s="4" t="s">
        <v>18</v>
      </c>
    </row>
    <row r="122" spans="1:12" x14ac:dyDescent="0.4">
      <c r="A122" s="2">
        <v>121</v>
      </c>
      <c r="B122" s="2" t="s">
        <v>1104</v>
      </c>
      <c r="C122" s="2" t="s">
        <v>28</v>
      </c>
      <c r="D122" s="2" t="s">
        <v>29</v>
      </c>
      <c r="E122" s="2" t="s">
        <v>1105</v>
      </c>
      <c r="F122" s="2" t="s">
        <v>1029</v>
      </c>
      <c r="G122" s="2" t="s">
        <v>2154</v>
      </c>
      <c r="H122" s="2" t="s">
        <v>1106</v>
      </c>
      <c r="I122" s="2" t="s">
        <v>1107</v>
      </c>
      <c r="J122" s="2" t="s">
        <v>1108</v>
      </c>
      <c r="K122" s="4" t="s">
        <v>2070</v>
      </c>
      <c r="L122" s="4" t="s">
        <v>53</v>
      </c>
    </row>
    <row r="123" spans="1:12" x14ac:dyDescent="0.4">
      <c r="A123" s="2">
        <v>122</v>
      </c>
      <c r="B123" s="2" t="s">
        <v>1113</v>
      </c>
      <c r="C123" s="2" t="s">
        <v>28</v>
      </c>
      <c r="D123" s="2" t="s">
        <v>29</v>
      </c>
      <c r="E123" s="2" t="s">
        <v>1114</v>
      </c>
      <c r="F123" s="2" t="s">
        <v>1007</v>
      </c>
      <c r="G123" s="2" t="s">
        <v>2156</v>
      </c>
      <c r="H123" s="2" t="s">
        <v>1008</v>
      </c>
      <c r="I123" s="2" t="s">
        <v>1009</v>
      </c>
      <c r="J123" s="2" t="s">
        <v>1103</v>
      </c>
      <c r="K123" s="4" t="s">
        <v>2070</v>
      </c>
      <c r="L123" s="4" t="s">
        <v>53</v>
      </c>
    </row>
    <row r="124" spans="1:12" x14ac:dyDescent="0.4">
      <c r="A124" s="2">
        <v>123</v>
      </c>
      <c r="B124" s="2" t="s">
        <v>1113</v>
      </c>
      <c r="C124" s="2" t="s">
        <v>32</v>
      </c>
      <c r="D124" s="2" t="s">
        <v>29</v>
      </c>
      <c r="E124" s="2" t="s">
        <v>1114</v>
      </c>
      <c r="F124" s="2" t="s">
        <v>1007</v>
      </c>
      <c r="G124" s="2" t="s">
        <v>2156</v>
      </c>
      <c r="H124" s="2" t="s">
        <v>1008</v>
      </c>
      <c r="I124" s="2" t="s">
        <v>1009</v>
      </c>
      <c r="J124" s="2" t="s">
        <v>1103</v>
      </c>
      <c r="K124" s="4" t="s">
        <v>2070</v>
      </c>
      <c r="L124" s="4" t="s">
        <v>53</v>
      </c>
    </row>
    <row r="125" spans="1:12" x14ac:dyDescent="0.4">
      <c r="A125" s="2">
        <v>124</v>
      </c>
      <c r="B125" s="2" t="s">
        <v>1115</v>
      </c>
      <c r="C125" s="2" t="s">
        <v>28</v>
      </c>
      <c r="D125" s="2" t="s">
        <v>29</v>
      </c>
      <c r="E125" s="2" t="s">
        <v>1116</v>
      </c>
      <c r="F125" s="2" t="s">
        <v>1017</v>
      </c>
      <c r="G125" s="2" t="s">
        <v>2157</v>
      </c>
      <c r="H125" s="2" t="s">
        <v>1117</v>
      </c>
      <c r="I125" s="2"/>
      <c r="J125" s="2" t="s">
        <v>1118</v>
      </c>
      <c r="K125" s="4" t="s">
        <v>2068</v>
      </c>
      <c r="L125" s="4" t="s">
        <v>37</v>
      </c>
    </row>
    <row r="126" spans="1:12" x14ac:dyDescent="0.4">
      <c r="A126" s="2">
        <v>125</v>
      </c>
      <c r="B126" s="2" t="s">
        <v>1115</v>
      </c>
      <c r="C126" s="2" t="s">
        <v>47</v>
      </c>
      <c r="D126" s="2" t="s">
        <v>29</v>
      </c>
      <c r="E126" s="2" t="s">
        <v>1116</v>
      </c>
      <c r="F126" s="2" t="s">
        <v>1017</v>
      </c>
      <c r="G126" s="2" t="s">
        <v>2157</v>
      </c>
      <c r="H126" s="2" t="s">
        <v>1117</v>
      </c>
      <c r="I126" s="2"/>
      <c r="J126" s="2" t="s">
        <v>1118</v>
      </c>
      <c r="K126" s="4" t="s">
        <v>2068</v>
      </c>
      <c r="L126" s="4" t="s">
        <v>37</v>
      </c>
    </row>
    <row r="127" spans="1:12" x14ac:dyDescent="0.4">
      <c r="A127" s="2">
        <v>126</v>
      </c>
      <c r="B127" s="2" t="s">
        <v>1115</v>
      </c>
      <c r="C127" s="2" t="s">
        <v>44</v>
      </c>
      <c r="D127" s="2" t="s">
        <v>29</v>
      </c>
      <c r="E127" s="2" t="s">
        <v>1116</v>
      </c>
      <c r="F127" s="2" t="s">
        <v>1017</v>
      </c>
      <c r="G127" s="2" t="s">
        <v>2157</v>
      </c>
      <c r="H127" s="2" t="s">
        <v>1117</v>
      </c>
      <c r="I127" s="2"/>
      <c r="J127" s="2" t="s">
        <v>1118</v>
      </c>
      <c r="K127" s="4" t="s">
        <v>2068</v>
      </c>
      <c r="L127" s="4" t="s">
        <v>37</v>
      </c>
    </row>
    <row r="128" spans="1:12" x14ac:dyDescent="0.4">
      <c r="A128" s="2">
        <v>127</v>
      </c>
      <c r="B128" s="2" t="s">
        <v>1119</v>
      </c>
      <c r="C128" s="2" t="s">
        <v>57</v>
      </c>
      <c r="D128" s="2" t="s">
        <v>29</v>
      </c>
      <c r="E128" s="2" t="s">
        <v>1120</v>
      </c>
      <c r="F128" s="2" t="s">
        <v>1029</v>
      </c>
      <c r="G128" s="2" t="s">
        <v>2158</v>
      </c>
      <c r="H128" s="2" t="s">
        <v>1121</v>
      </c>
      <c r="I128" s="2" t="s">
        <v>1122</v>
      </c>
      <c r="J128" s="2" t="s">
        <v>1123</v>
      </c>
      <c r="K128" s="4" t="s">
        <v>2070</v>
      </c>
      <c r="L128" s="4" t="s">
        <v>53</v>
      </c>
    </row>
    <row r="129" spans="1:12" x14ac:dyDescent="0.4">
      <c r="A129" s="2">
        <v>128</v>
      </c>
      <c r="B129" s="2" t="s">
        <v>1119</v>
      </c>
      <c r="C129" s="2" t="s">
        <v>32</v>
      </c>
      <c r="D129" s="2" t="s">
        <v>29</v>
      </c>
      <c r="E129" s="2" t="s">
        <v>1120</v>
      </c>
      <c r="F129" s="2" t="s">
        <v>1029</v>
      </c>
      <c r="G129" s="2" t="s">
        <v>2158</v>
      </c>
      <c r="H129" s="2" t="s">
        <v>1121</v>
      </c>
      <c r="I129" s="2" t="s">
        <v>1122</v>
      </c>
      <c r="J129" s="2" t="s">
        <v>1123</v>
      </c>
      <c r="K129" s="4" t="s">
        <v>2070</v>
      </c>
      <c r="L129" s="4" t="s">
        <v>53</v>
      </c>
    </row>
    <row r="130" spans="1:12" x14ac:dyDescent="0.4">
      <c r="A130" s="2">
        <v>129</v>
      </c>
      <c r="B130" s="2" t="s">
        <v>638</v>
      </c>
      <c r="C130" s="2" t="s">
        <v>28</v>
      </c>
      <c r="D130" s="2" t="s">
        <v>29</v>
      </c>
      <c r="E130" s="2" t="s">
        <v>639</v>
      </c>
      <c r="F130" s="2" t="s">
        <v>640</v>
      </c>
      <c r="G130" s="2" t="s">
        <v>2349</v>
      </c>
      <c r="H130" s="2" t="s">
        <v>641</v>
      </c>
      <c r="I130" s="2" t="s">
        <v>642</v>
      </c>
      <c r="J130" s="2" t="s">
        <v>643</v>
      </c>
      <c r="K130" s="4" t="s">
        <v>2070</v>
      </c>
      <c r="L130" s="4" t="s">
        <v>9</v>
      </c>
    </row>
    <row r="131" spans="1:12" x14ac:dyDescent="0.4">
      <c r="A131" s="2">
        <v>130</v>
      </c>
      <c r="B131" s="2" t="s">
        <v>638</v>
      </c>
      <c r="C131" s="2" t="s">
        <v>32</v>
      </c>
      <c r="D131" s="2" t="s">
        <v>29</v>
      </c>
      <c r="E131" s="2" t="s">
        <v>639</v>
      </c>
      <c r="F131" s="2" t="s">
        <v>640</v>
      </c>
      <c r="G131" s="2" t="s">
        <v>2349</v>
      </c>
      <c r="H131" s="2" t="s">
        <v>641</v>
      </c>
      <c r="I131" s="2" t="s">
        <v>642</v>
      </c>
      <c r="J131" s="2" t="s">
        <v>643</v>
      </c>
      <c r="K131" s="4" t="s">
        <v>2070</v>
      </c>
      <c r="L131" s="4" t="s">
        <v>9</v>
      </c>
    </row>
    <row r="132" spans="1:12" x14ac:dyDescent="0.4">
      <c r="A132" s="2">
        <v>131</v>
      </c>
      <c r="B132" s="2" t="s">
        <v>655</v>
      </c>
      <c r="C132" s="2" t="s">
        <v>28</v>
      </c>
      <c r="D132" s="2" t="s">
        <v>2</v>
      </c>
      <c r="E132" s="2" t="s">
        <v>656</v>
      </c>
      <c r="F132" s="2" t="s">
        <v>657</v>
      </c>
      <c r="G132" s="2" t="s">
        <v>2352</v>
      </c>
      <c r="H132" s="2" t="s">
        <v>658</v>
      </c>
      <c r="I132" s="2" t="s">
        <v>659</v>
      </c>
      <c r="J132" s="2" t="s">
        <v>46</v>
      </c>
      <c r="K132" s="4" t="s">
        <v>2070</v>
      </c>
      <c r="L132" s="4" t="s">
        <v>660</v>
      </c>
    </row>
    <row r="133" spans="1:12" x14ac:dyDescent="0.4">
      <c r="A133" s="2">
        <v>132</v>
      </c>
      <c r="B133" s="2" t="s">
        <v>661</v>
      </c>
      <c r="C133" s="2" t="s">
        <v>28</v>
      </c>
      <c r="D133" s="2" t="s">
        <v>29</v>
      </c>
      <c r="E133" s="2" t="s">
        <v>663</v>
      </c>
      <c r="F133" s="2" t="s">
        <v>640</v>
      </c>
      <c r="G133" s="2" t="s">
        <v>2353</v>
      </c>
      <c r="H133" s="2" t="s">
        <v>664</v>
      </c>
      <c r="I133" s="2" t="s">
        <v>662</v>
      </c>
      <c r="J133" s="2" t="s">
        <v>46</v>
      </c>
      <c r="K133" s="4" t="s">
        <v>2070</v>
      </c>
      <c r="L133" s="4" t="s">
        <v>9</v>
      </c>
    </row>
    <row r="134" spans="1:12" x14ac:dyDescent="0.4">
      <c r="A134" s="2">
        <v>133</v>
      </c>
      <c r="B134" s="2" t="s">
        <v>666</v>
      </c>
      <c r="C134" s="2" t="s">
        <v>32</v>
      </c>
      <c r="D134" s="2" t="s">
        <v>29</v>
      </c>
      <c r="E134" s="2" t="s">
        <v>667</v>
      </c>
      <c r="F134" s="2" t="s">
        <v>637</v>
      </c>
      <c r="G134" s="2" t="s">
        <v>668</v>
      </c>
      <c r="H134" s="2" t="s">
        <v>669</v>
      </c>
      <c r="I134" s="2" t="s">
        <v>670</v>
      </c>
      <c r="J134" s="2" t="s">
        <v>671</v>
      </c>
      <c r="K134" s="4" t="s">
        <v>2070</v>
      </c>
      <c r="L134" s="4" t="s">
        <v>30</v>
      </c>
    </row>
    <row r="135" spans="1:12" x14ac:dyDescent="0.4">
      <c r="A135" s="2">
        <v>134</v>
      </c>
      <c r="B135" s="2" t="s">
        <v>672</v>
      </c>
      <c r="C135" s="2" t="s">
        <v>32</v>
      </c>
      <c r="D135" s="2" t="s">
        <v>29</v>
      </c>
      <c r="E135" s="2" t="s">
        <v>677</v>
      </c>
      <c r="F135" s="2" t="s">
        <v>665</v>
      </c>
      <c r="G135" s="2" t="s">
        <v>2354</v>
      </c>
      <c r="H135" s="2" t="s">
        <v>675</v>
      </c>
      <c r="I135" s="2" t="s">
        <v>676</v>
      </c>
      <c r="J135" s="2" t="s">
        <v>674</v>
      </c>
      <c r="K135" s="4" t="s">
        <v>2070</v>
      </c>
      <c r="L135" s="4" t="s">
        <v>9</v>
      </c>
    </row>
    <row r="136" spans="1:12" x14ac:dyDescent="0.4">
      <c r="A136" s="2">
        <v>135</v>
      </c>
      <c r="B136" s="2" t="s">
        <v>678</v>
      </c>
      <c r="C136" s="2" t="s">
        <v>32</v>
      </c>
      <c r="D136" s="2" t="s">
        <v>29</v>
      </c>
      <c r="E136" s="2" t="s">
        <v>679</v>
      </c>
      <c r="F136" s="2" t="s">
        <v>680</v>
      </c>
      <c r="G136" s="2" t="s">
        <v>2355</v>
      </c>
      <c r="H136" s="2" t="s">
        <v>681</v>
      </c>
      <c r="I136" s="2" t="s">
        <v>681</v>
      </c>
      <c r="J136" s="2" t="s">
        <v>682</v>
      </c>
      <c r="K136" s="4" t="s">
        <v>2070</v>
      </c>
      <c r="L136" s="4" t="s">
        <v>9</v>
      </c>
    </row>
    <row r="137" spans="1:12" x14ac:dyDescent="0.4">
      <c r="A137" s="2">
        <v>136</v>
      </c>
      <c r="B137" s="2" t="s">
        <v>683</v>
      </c>
      <c r="C137" s="2" t="s">
        <v>32</v>
      </c>
      <c r="D137" s="2" t="s">
        <v>29</v>
      </c>
      <c r="E137" s="2" t="s">
        <v>684</v>
      </c>
      <c r="F137" s="2" t="s">
        <v>685</v>
      </c>
      <c r="G137" s="2" t="s">
        <v>2356</v>
      </c>
      <c r="H137" s="2" t="s">
        <v>686</v>
      </c>
      <c r="I137" s="2" t="s">
        <v>686</v>
      </c>
      <c r="J137" s="2" t="s">
        <v>687</v>
      </c>
      <c r="K137" s="4" t="s">
        <v>2070</v>
      </c>
      <c r="L137" s="4" t="s">
        <v>9</v>
      </c>
    </row>
    <row r="138" spans="1:12" x14ac:dyDescent="0.4">
      <c r="A138" s="2">
        <v>137</v>
      </c>
      <c r="B138" s="2" t="s">
        <v>692</v>
      </c>
      <c r="C138" s="2" t="s">
        <v>28</v>
      </c>
      <c r="D138" s="2" t="s">
        <v>29</v>
      </c>
      <c r="E138" s="2" t="s">
        <v>693</v>
      </c>
      <c r="F138" s="2" t="s">
        <v>665</v>
      </c>
      <c r="G138" s="2" t="s">
        <v>2357</v>
      </c>
      <c r="H138" s="2" t="s">
        <v>673</v>
      </c>
      <c r="I138" s="2" t="s">
        <v>694</v>
      </c>
      <c r="J138" s="2" t="s">
        <v>691</v>
      </c>
      <c r="K138" s="4" t="s">
        <v>2070</v>
      </c>
      <c r="L138" s="4" t="s">
        <v>9</v>
      </c>
    </row>
    <row r="139" spans="1:12" x14ac:dyDescent="0.4">
      <c r="A139" s="2">
        <v>138</v>
      </c>
      <c r="B139" s="2" t="s">
        <v>703</v>
      </c>
      <c r="C139" s="2" t="s">
        <v>28</v>
      </c>
      <c r="D139" s="2" t="s">
        <v>29</v>
      </c>
      <c r="E139" s="2" t="s">
        <v>704</v>
      </c>
      <c r="F139" s="2" t="s">
        <v>637</v>
      </c>
      <c r="G139" s="2" t="s">
        <v>2359</v>
      </c>
      <c r="H139" s="2" t="s">
        <v>705</v>
      </c>
      <c r="I139" s="2" t="s">
        <v>702</v>
      </c>
      <c r="J139" s="2" t="s">
        <v>706</v>
      </c>
      <c r="K139" s="4" t="s">
        <v>2070</v>
      </c>
      <c r="L139" s="4" t="s">
        <v>9</v>
      </c>
    </row>
    <row r="140" spans="1:12" x14ac:dyDescent="0.4">
      <c r="A140" s="2">
        <v>139</v>
      </c>
      <c r="B140" s="2" t="s">
        <v>715</v>
      </c>
      <c r="C140" s="2" t="s">
        <v>32</v>
      </c>
      <c r="D140" s="2" t="s">
        <v>29</v>
      </c>
      <c r="E140" s="2" t="s">
        <v>688</v>
      </c>
      <c r="F140" s="2" t="s">
        <v>665</v>
      </c>
      <c r="G140" s="2" t="s">
        <v>2354</v>
      </c>
      <c r="H140" s="2" t="s">
        <v>689</v>
      </c>
      <c r="I140" s="2" t="s">
        <v>690</v>
      </c>
      <c r="J140" s="2" t="s">
        <v>691</v>
      </c>
      <c r="K140" s="4" t="s">
        <v>2070</v>
      </c>
      <c r="L140" s="4" t="s">
        <v>9</v>
      </c>
    </row>
    <row r="141" spans="1:12" x14ac:dyDescent="0.4">
      <c r="A141" s="2">
        <v>140</v>
      </c>
      <c r="B141" s="2" t="s">
        <v>716</v>
      </c>
      <c r="C141" s="2" t="s">
        <v>57</v>
      </c>
      <c r="D141" s="2" t="s">
        <v>29</v>
      </c>
      <c r="E141" s="2" t="s">
        <v>717</v>
      </c>
      <c r="F141" s="2" t="s">
        <v>665</v>
      </c>
      <c r="G141" s="2" t="s">
        <v>2362</v>
      </c>
      <c r="H141" s="2" t="s">
        <v>689</v>
      </c>
      <c r="I141" s="2" t="s">
        <v>690</v>
      </c>
      <c r="J141" s="2" t="s">
        <v>691</v>
      </c>
      <c r="K141" s="4" t="s">
        <v>2070</v>
      </c>
      <c r="L141" s="4" t="s">
        <v>53</v>
      </c>
    </row>
    <row r="142" spans="1:12" x14ac:dyDescent="0.4">
      <c r="A142" s="2">
        <v>141</v>
      </c>
      <c r="B142" s="2" t="s">
        <v>94</v>
      </c>
      <c r="C142" s="2" t="s">
        <v>28</v>
      </c>
      <c r="D142" s="2" t="s">
        <v>29</v>
      </c>
      <c r="E142" s="2" t="s">
        <v>95</v>
      </c>
      <c r="F142" s="2" t="s">
        <v>96</v>
      </c>
      <c r="G142" s="2" t="s">
        <v>2073</v>
      </c>
      <c r="H142" s="2" t="s">
        <v>97</v>
      </c>
      <c r="I142" s="2" t="s">
        <v>98</v>
      </c>
      <c r="J142" s="2" t="s">
        <v>99</v>
      </c>
      <c r="K142" s="4" t="s">
        <v>2070</v>
      </c>
      <c r="L142" s="4" t="s">
        <v>18</v>
      </c>
    </row>
    <row r="143" spans="1:12" x14ac:dyDescent="0.4">
      <c r="A143" s="2">
        <v>142</v>
      </c>
      <c r="B143" s="2" t="s">
        <v>94</v>
      </c>
      <c r="C143" s="2" t="s">
        <v>32</v>
      </c>
      <c r="D143" s="2" t="s">
        <v>29</v>
      </c>
      <c r="E143" s="2" t="s">
        <v>95</v>
      </c>
      <c r="F143" s="2" t="s">
        <v>96</v>
      </c>
      <c r="G143" s="2" t="s">
        <v>2073</v>
      </c>
      <c r="H143" s="2" t="s">
        <v>97</v>
      </c>
      <c r="I143" s="2" t="s">
        <v>98</v>
      </c>
      <c r="J143" s="2" t="s">
        <v>99</v>
      </c>
      <c r="K143" s="4" t="s">
        <v>2070</v>
      </c>
      <c r="L143" s="4" t="s">
        <v>35</v>
      </c>
    </row>
    <row r="144" spans="1:12" x14ac:dyDescent="0.4">
      <c r="A144" s="2">
        <v>143</v>
      </c>
      <c r="B144" s="2" t="s">
        <v>105</v>
      </c>
      <c r="C144" s="2" t="s">
        <v>28</v>
      </c>
      <c r="D144" s="2" t="s">
        <v>29</v>
      </c>
      <c r="E144" s="2" t="s">
        <v>106</v>
      </c>
      <c r="F144" s="2" t="s">
        <v>107</v>
      </c>
      <c r="G144" s="2" t="s">
        <v>2075</v>
      </c>
      <c r="H144" s="2" t="s">
        <v>108</v>
      </c>
      <c r="I144" s="2" t="s">
        <v>109</v>
      </c>
      <c r="J144" s="2" t="s">
        <v>110</v>
      </c>
      <c r="K144" s="4" t="s">
        <v>2070</v>
      </c>
      <c r="L144" s="4" t="s">
        <v>60</v>
      </c>
    </row>
    <row r="145" spans="1:12" x14ac:dyDescent="0.4">
      <c r="A145" s="2">
        <v>144</v>
      </c>
      <c r="B145" s="2" t="s">
        <v>105</v>
      </c>
      <c r="C145" s="2" t="s">
        <v>57</v>
      </c>
      <c r="D145" s="2" t="s">
        <v>29</v>
      </c>
      <c r="E145" s="2" t="s">
        <v>106</v>
      </c>
      <c r="F145" s="2" t="s">
        <v>107</v>
      </c>
      <c r="G145" s="2" t="s">
        <v>2076</v>
      </c>
      <c r="H145" s="2" t="s">
        <v>108</v>
      </c>
      <c r="I145" s="2" t="s">
        <v>109</v>
      </c>
      <c r="J145" s="2" t="s">
        <v>110</v>
      </c>
      <c r="K145" s="4" t="s">
        <v>2070</v>
      </c>
      <c r="L145" s="4" t="s">
        <v>53</v>
      </c>
    </row>
    <row r="146" spans="1:12" x14ac:dyDescent="0.4">
      <c r="A146" s="2">
        <v>145</v>
      </c>
      <c r="B146" s="2" t="s">
        <v>105</v>
      </c>
      <c r="C146" s="2" t="s">
        <v>32</v>
      </c>
      <c r="D146" s="2" t="s">
        <v>29</v>
      </c>
      <c r="E146" s="2" t="s">
        <v>106</v>
      </c>
      <c r="F146" s="2" t="s">
        <v>107</v>
      </c>
      <c r="G146" s="2" t="s">
        <v>2076</v>
      </c>
      <c r="H146" s="2" t="s">
        <v>108</v>
      </c>
      <c r="I146" s="2" t="s">
        <v>109</v>
      </c>
      <c r="J146" s="2" t="s">
        <v>110</v>
      </c>
      <c r="K146" s="4" t="s">
        <v>2070</v>
      </c>
      <c r="L146" s="4" t="s">
        <v>30</v>
      </c>
    </row>
    <row r="147" spans="1:12" x14ac:dyDescent="0.4">
      <c r="A147" s="2">
        <v>146</v>
      </c>
      <c r="B147" s="2" t="s">
        <v>111</v>
      </c>
      <c r="C147" s="2" t="s">
        <v>32</v>
      </c>
      <c r="D147" s="2" t="s">
        <v>29</v>
      </c>
      <c r="E147" s="2" t="s">
        <v>112</v>
      </c>
      <c r="F147" s="2" t="s">
        <v>113</v>
      </c>
      <c r="G147" s="2" t="s">
        <v>2077</v>
      </c>
      <c r="H147" s="2" t="s">
        <v>114</v>
      </c>
      <c r="I147" s="2" t="s">
        <v>115</v>
      </c>
      <c r="J147" s="2" t="s">
        <v>116</v>
      </c>
      <c r="K147" s="4" t="s">
        <v>2070</v>
      </c>
      <c r="L147" s="4" t="s">
        <v>9</v>
      </c>
    </row>
    <row r="148" spans="1:12" x14ac:dyDescent="0.4">
      <c r="A148" s="2">
        <v>147</v>
      </c>
      <c r="B148" s="2" t="s">
        <v>117</v>
      </c>
      <c r="C148" s="2" t="s">
        <v>32</v>
      </c>
      <c r="D148" s="2" t="s">
        <v>29</v>
      </c>
      <c r="E148" s="2" t="s">
        <v>118</v>
      </c>
      <c r="F148" s="2" t="s">
        <v>101</v>
      </c>
      <c r="G148" s="2" t="s">
        <v>2078</v>
      </c>
      <c r="H148" s="2" t="s">
        <v>119</v>
      </c>
      <c r="I148" s="2" t="s">
        <v>119</v>
      </c>
      <c r="J148" s="2" t="s">
        <v>120</v>
      </c>
      <c r="K148" s="4" t="s">
        <v>2070</v>
      </c>
      <c r="L148" s="4" t="s">
        <v>9</v>
      </c>
    </row>
    <row r="149" spans="1:12" x14ac:dyDescent="0.4">
      <c r="A149" s="2">
        <v>148</v>
      </c>
      <c r="B149" s="2" t="s">
        <v>123</v>
      </c>
      <c r="C149" s="2" t="s">
        <v>57</v>
      </c>
      <c r="D149" s="2" t="s">
        <v>29</v>
      </c>
      <c r="E149" s="2" t="s">
        <v>124</v>
      </c>
      <c r="F149" s="2" t="s">
        <v>89</v>
      </c>
      <c r="G149" s="2" t="s">
        <v>2079</v>
      </c>
      <c r="H149" s="2" t="s">
        <v>125</v>
      </c>
      <c r="I149" s="2" t="s">
        <v>126</v>
      </c>
      <c r="J149" s="2" t="s">
        <v>99</v>
      </c>
      <c r="K149" s="4" t="s">
        <v>2070</v>
      </c>
      <c r="L149" s="4" t="s">
        <v>9</v>
      </c>
    </row>
    <row r="150" spans="1:12" x14ac:dyDescent="0.4">
      <c r="A150" s="2">
        <v>149</v>
      </c>
      <c r="B150" s="2" t="s">
        <v>127</v>
      </c>
      <c r="C150" s="2" t="s">
        <v>65</v>
      </c>
      <c r="D150" s="2"/>
      <c r="E150" s="2" t="s">
        <v>128</v>
      </c>
      <c r="F150" s="2" t="s">
        <v>100</v>
      </c>
      <c r="G150" s="2" t="s">
        <v>2080</v>
      </c>
      <c r="H150" s="2" t="s">
        <v>129</v>
      </c>
      <c r="I150" s="2" t="s">
        <v>130</v>
      </c>
      <c r="J150" s="2" t="s">
        <v>92</v>
      </c>
      <c r="K150" s="4" t="s">
        <v>2070</v>
      </c>
      <c r="L150" s="4"/>
    </row>
    <row r="151" spans="1:12" x14ac:dyDescent="0.4">
      <c r="A151" s="2">
        <v>150</v>
      </c>
      <c r="B151" s="2" t="s">
        <v>127</v>
      </c>
      <c r="C151" s="2" t="s">
        <v>44</v>
      </c>
      <c r="D151" s="2" t="s">
        <v>29</v>
      </c>
      <c r="E151" s="2" t="s">
        <v>128</v>
      </c>
      <c r="F151" s="2" t="s">
        <v>100</v>
      </c>
      <c r="G151" s="2" t="s">
        <v>2080</v>
      </c>
      <c r="H151" s="2" t="s">
        <v>129</v>
      </c>
      <c r="I151" s="2" t="s">
        <v>130</v>
      </c>
      <c r="J151" s="2" t="s">
        <v>92</v>
      </c>
      <c r="K151" s="4" t="s">
        <v>2070</v>
      </c>
      <c r="L151" s="4" t="s">
        <v>9</v>
      </c>
    </row>
    <row r="152" spans="1:12" x14ac:dyDescent="0.4">
      <c r="A152" s="2">
        <v>151</v>
      </c>
      <c r="B152" s="2" t="s">
        <v>131</v>
      </c>
      <c r="C152" s="2" t="s">
        <v>32</v>
      </c>
      <c r="D152" s="2" t="s">
        <v>29</v>
      </c>
      <c r="E152" s="2" t="s">
        <v>132</v>
      </c>
      <c r="F152" s="2" t="s">
        <v>100</v>
      </c>
      <c r="G152" s="2" t="s">
        <v>2081</v>
      </c>
      <c r="H152" s="2" t="s">
        <v>133</v>
      </c>
      <c r="I152" s="2" t="s">
        <v>134</v>
      </c>
      <c r="J152" s="2" t="s">
        <v>92</v>
      </c>
      <c r="K152" s="4" t="s">
        <v>2070</v>
      </c>
      <c r="L152" s="4" t="s">
        <v>9</v>
      </c>
    </row>
    <row r="153" spans="1:12" x14ac:dyDescent="0.4">
      <c r="A153" s="2">
        <v>152</v>
      </c>
      <c r="B153" s="2" t="s">
        <v>135</v>
      </c>
      <c r="C153" s="2" t="s">
        <v>28</v>
      </c>
      <c r="D153" s="2" t="s">
        <v>29</v>
      </c>
      <c r="E153" s="2" t="s">
        <v>136</v>
      </c>
      <c r="F153" s="2" t="s">
        <v>100</v>
      </c>
      <c r="G153" s="2" t="s">
        <v>2080</v>
      </c>
      <c r="H153" s="2" t="s">
        <v>137</v>
      </c>
      <c r="I153" s="2" t="s">
        <v>138</v>
      </c>
      <c r="J153" s="2" t="s">
        <v>92</v>
      </c>
      <c r="K153" s="4" t="s">
        <v>2070</v>
      </c>
      <c r="L153" s="4" t="s">
        <v>9</v>
      </c>
    </row>
    <row r="154" spans="1:12" x14ac:dyDescent="0.4">
      <c r="A154" s="2">
        <v>153</v>
      </c>
      <c r="B154" s="2" t="s">
        <v>146</v>
      </c>
      <c r="C154" s="2" t="s">
        <v>57</v>
      </c>
      <c r="D154" s="2" t="s">
        <v>29</v>
      </c>
      <c r="E154" s="2" t="s">
        <v>147</v>
      </c>
      <c r="F154" s="2" t="s">
        <v>148</v>
      </c>
      <c r="G154" s="2" t="s">
        <v>2084</v>
      </c>
      <c r="H154" s="2" t="s">
        <v>149</v>
      </c>
      <c r="I154" s="2"/>
      <c r="J154" s="2" t="s">
        <v>150</v>
      </c>
      <c r="K154" s="4" t="s">
        <v>2070</v>
      </c>
      <c r="L154" s="4" t="s">
        <v>53</v>
      </c>
    </row>
    <row r="155" spans="1:12" x14ac:dyDescent="0.4">
      <c r="A155" s="2">
        <v>154</v>
      </c>
      <c r="B155" s="2" t="s">
        <v>151</v>
      </c>
      <c r="C155" s="2" t="s">
        <v>32</v>
      </c>
      <c r="D155" s="2" t="s">
        <v>29</v>
      </c>
      <c r="E155" s="2" t="s">
        <v>152</v>
      </c>
      <c r="F155" s="2" t="s">
        <v>100</v>
      </c>
      <c r="G155" s="2" t="s">
        <v>2085</v>
      </c>
      <c r="H155" s="2" t="s">
        <v>153</v>
      </c>
      <c r="I155" s="2"/>
      <c r="J155" s="2" t="s">
        <v>154</v>
      </c>
      <c r="K155" s="4" t="s">
        <v>2070</v>
      </c>
      <c r="L155" s="4" t="s">
        <v>9</v>
      </c>
    </row>
    <row r="156" spans="1:12" x14ac:dyDescent="0.4">
      <c r="A156" s="2">
        <v>155</v>
      </c>
      <c r="B156" s="2" t="s">
        <v>745</v>
      </c>
      <c r="C156" s="2" t="s">
        <v>28</v>
      </c>
      <c r="D156" s="2" t="s">
        <v>2</v>
      </c>
      <c r="E156" s="2" t="s">
        <v>746</v>
      </c>
      <c r="F156" s="2" t="s">
        <v>50</v>
      </c>
      <c r="G156" s="2" t="s">
        <v>2172</v>
      </c>
      <c r="H156" s="2" t="s">
        <v>51</v>
      </c>
      <c r="I156" s="2" t="s">
        <v>52</v>
      </c>
      <c r="J156" s="2" t="s">
        <v>49</v>
      </c>
      <c r="K156" s="4" t="s">
        <v>2070</v>
      </c>
      <c r="L156" s="4" t="s">
        <v>38</v>
      </c>
    </row>
    <row r="157" spans="1:12" x14ac:dyDescent="0.4">
      <c r="A157" s="2">
        <v>156</v>
      </c>
      <c r="B157" s="2" t="s">
        <v>757</v>
      </c>
      <c r="C157" s="2" t="s">
        <v>28</v>
      </c>
      <c r="D157" s="2" t="s">
        <v>29</v>
      </c>
      <c r="E157" s="2" t="s">
        <v>758</v>
      </c>
      <c r="F157" s="2" t="s">
        <v>718</v>
      </c>
      <c r="G157" s="2" t="s">
        <v>2175</v>
      </c>
      <c r="H157" s="2" t="s">
        <v>759</v>
      </c>
      <c r="I157" s="2" t="s">
        <v>760</v>
      </c>
      <c r="J157" s="2" t="s">
        <v>724</v>
      </c>
      <c r="K157" s="4" t="s">
        <v>2070</v>
      </c>
      <c r="L157" s="4" t="s">
        <v>9</v>
      </c>
    </row>
    <row r="158" spans="1:12" x14ac:dyDescent="0.4">
      <c r="A158" s="2">
        <v>157</v>
      </c>
      <c r="B158" s="2" t="s">
        <v>757</v>
      </c>
      <c r="C158" s="2" t="s">
        <v>32</v>
      </c>
      <c r="D158" s="2" t="s">
        <v>29</v>
      </c>
      <c r="E158" s="2" t="s">
        <v>758</v>
      </c>
      <c r="F158" s="2" t="s">
        <v>718</v>
      </c>
      <c r="G158" s="2" t="s">
        <v>2175</v>
      </c>
      <c r="H158" s="2" t="s">
        <v>759</v>
      </c>
      <c r="I158" s="2" t="s">
        <v>760</v>
      </c>
      <c r="J158" s="2" t="s">
        <v>724</v>
      </c>
      <c r="K158" s="4" t="s">
        <v>2070</v>
      </c>
      <c r="L158" s="4" t="s">
        <v>9</v>
      </c>
    </row>
    <row r="159" spans="1:12" x14ac:dyDescent="0.4">
      <c r="A159" s="2">
        <v>158</v>
      </c>
      <c r="B159" s="2" t="s">
        <v>765</v>
      </c>
      <c r="C159" s="2" t="s">
        <v>57</v>
      </c>
      <c r="D159" s="2" t="s">
        <v>29</v>
      </c>
      <c r="E159" s="2" t="s">
        <v>766</v>
      </c>
      <c r="F159" s="2" t="s">
        <v>767</v>
      </c>
      <c r="G159" s="2" t="s">
        <v>2176</v>
      </c>
      <c r="H159" s="2" t="s">
        <v>768</v>
      </c>
      <c r="I159" s="2" t="s">
        <v>768</v>
      </c>
      <c r="J159" s="2" t="s">
        <v>769</v>
      </c>
      <c r="K159" s="4" t="s">
        <v>2070</v>
      </c>
      <c r="L159" s="4" t="s">
        <v>53</v>
      </c>
    </row>
    <row r="160" spans="1:12" x14ac:dyDescent="0.4">
      <c r="A160" s="2">
        <v>159</v>
      </c>
      <c r="B160" s="2" t="s">
        <v>765</v>
      </c>
      <c r="C160" s="2" t="s">
        <v>32</v>
      </c>
      <c r="D160" s="2" t="s">
        <v>29</v>
      </c>
      <c r="E160" s="2" t="s">
        <v>766</v>
      </c>
      <c r="F160" s="2" t="s">
        <v>767</v>
      </c>
      <c r="G160" s="2" t="s">
        <v>2177</v>
      </c>
      <c r="H160" s="2" t="s">
        <v>768</v>
      </c>
      <c r="I160" s="2" t="s">
        <v>768</v>
      </c>
      <c r="J160" s="2" t="s">
        <v>769</v>
      </c>
      <c r="K160" s="4" t="s">
        <v>2070</v>
      </c>
      <c r="L160" s="4" t="s">
        <v>53</v>
      </c>
    </row>
    <row r="161" spans="1:12" x14ac:dyDescent="0.4">
      <c r="A161" s="2">
        <v>160</v>
      </c>
      <c r="B161" s="2" t="s">
        <v>773</v>
      </c>
      <c r="C161" s="2" t="s">
        <v>57</v>
      </c>
      <c r="D161" s="2" t="s">
        <v>29</v>
      </c>
      <c r="E161" s="2" t="s">
        <v>774</v>
      </c>
      <c r="F161" s="2" t="s">
        <v>761</v>
      </c>
      <c r="G161" s="2" t="s">
        <v>2178</v>
      </c>
      <c r="H161" s="2" t="s">
        <v>775</v>
      </c>
      <c r="I161" s="2" t="s">
        <v>763</v>
      </c>
      <c r="J161" s="2" t="s">
        <v>764</v>
      </c>
      <c r="K161" s="4" t="s">
        <v>2070</v>
      </c>
      <c r="L161" s="4" t="s">
        <v>9</v>
      </c>
    </row>
    <row r="162" spans="1:12" x14ac:dyDescent="0.4">
      <c r="A162" s="2">
        <v>161</v>
      </c>
      <c r="B162" s="2" t="s">
        <v>780</v>
      </c>
      <c r="C162" s="2" t="s">
        <v>32</v>
      </c>
      <c r="D162" s="2" t="s">
        <v>29</v>
      </c>
      <c r="E162" s="2" t="s">
        <v>781</v>
      </c>
      <c r="F162" s="2" t="s">
        <v>721</v>
      </c>
      <c r="G162" s="2" t="s">
        <v>2180</v>
      </c>
      <c r="H162" s="2" t="s">
        <v>782</v>
      </c>
      <c r="I162" s="2" t="s">
        <v>783</v>
      </c>
      <c r="J162" s="2" t="s">
        <v>724</v>
      </c>
      <c r="K162" s="4" t="s">
        <v>2070</v>
      </c>
      <c r="L162" s="4" t="s">
        <v>60</v>
      </c>
    </row>
    <row r="163" spans="1:12" x14ac:dyDescent="0.4">
      <c r="A163" s="2">
        <v>162</v>
      </c>
      <c r="B163" s="2" t="s">
        <v>784</v>
      </c>
      <c r="C163" s="2" t="s">
        <v>28</v>
      </c>
      <c r="D163" s="2" t="s">
        <v>29</v>
      </c>
      <c r="E163" s="2" t="s">
        <v>785</v>
      </c>
      <c r="F163" s="2" t="s">
        <v>718</v>
      </c>
      <c r="G163" s="2" t="s">
        <v>2181</v>
      </c>
      <c r="H163" s="2" t="s">
        <v>786</v>
      </c>
      <c r="I163" s="2" t="s">
        <v>787</v>
      </c>
      <c r="J163" s="2" t="s">
        <v>788</v>
      </c>
      <c r="K163" s="4" t="s">
        <v>2070</v>
      </c>
      <c r="L163" s="4" t="s">
        <v>20</v>
      </c>
    </row>
    <row r="164" spans="1:12" x14ac:dyDescent="0.4">
      <c r="A164" s="2">
        <v>163</v>
      </c>
      <c r="B164" s="2" t="s">
        <v>789</v>
      </c>
      <c r="C164" s="2" t="s">
        <v>32</v>
      </c>
      <c r="D164" s="2" t="s">
        <v>29</v>
      </c>
      <c r="E164" s="2" t="s">
        <v>770</v>
      </c>
      <c r="F164" s="2" t="s">
        <v>771</v>
      </c>
      <c r="G164" s="2" t="s">
        <v>2182</v>
      </c>
      <c r="H164" s="2" t="s">
        <v>790</v>
      </c>
      <c r="I164" s="2" t="s">
        <v>772</v>
      </c>
      <c r="J164" s="2" t="s">
        <v>764</v>
      </c>
      <c r="K164" s="4" t="s">
        <v>2070</v>
      </c>
      <c r="L164" s="4" t="s">
        <v>9</v>
      </c>
    </row>
    <row r="165" spans="1:12" x14ac:dyDescent="0.4">
      <c r="A165" s="2">
        <v>164</v>
      </c>
      <c r="B165" s="2" t="s">
        <v>791</v>
      </c>
      <c r="C165" s="2" t="s">
        <v>28</v>
      </c>
      <c r="D165" s="2" t="s">
        <v>29</v>
      </c>
      <c r="E165" s="2" t="s">
        <v>792</v>
      </c>
      <c r="F165" s="2" t="s">
        <v>721</v>
      </c>
      <c r="G165" s="2" t="s">
        <v>2168</v>
      </c>
      <c r="H165" s="2" t="s">
        <v>793</v>
      </c>
      <c r="I165" s="2" t="s">
        <v>794</v>
      </c>
      <c r="J165" s="2" t="s">
        <v>795</v>
      </c>
      <c r="K165" s="4" t="s">
        <v>2070</v>
      </c>
      <c r="L165" s="4" t="s">
        <v>30</v>
      </c>
    </row>
    <row r="166" spans="1:12" x14ac:dyDescent="0.4">
      <c r="A166" s="2">
        <v>165</v>
      </c>
      <c r="B166" s="2" t="s">
        <v>799</v>
      </c>
      <c r="C166" s="2" t="s">
        <v>32</v>
      </c>
      <c r="D166" s="2" t="s">
        <v>29</v>
      </c>
      <c r="E166" s="2" t="s">
        <v>800</v>
      </c>
      <c r="F166" s="2" t="s">
        <v>761</v>
      </c>
      <c r="G166" s="2" t="s">
        <v>2183</v>
      </c>
      <c r="H166" s="2" t="s">
        <v>801</v>
      </c>
      <c r="I166" s="2" t="s">
        <v>763</v>
      </c>
      <c r="J166" s="2" t="s">
        <v>764</v>
      </c>
      <c r="K166" s="4" t="s">
        <v>2070</v>
      </c>
      <c r="L166" s="4" t="s">
        <v>9</v>
      </c>
    </row>
    <row r="167" spans="1:12" x14ac:dyDescent="0.4">
      <c r="A167" s="2">
        <v>166</v>
      </c>
      <c r="B167" s="2" t="s">
        <v>807</v>
      </c>
      <c r="C167" s="2" t="s">
        <v>28</v>
      </c>
      <c r="D167" s="2" t="s">
        <v>29</v>
      </c>
      <c r="E167" s="2" t="s">
        <v>808</v>
      </c>
      <c r="F167" s="2" t="s">
        <v>809</v>
      </c>
      <c r="G167" s="2" t="s">
        <v>2185</v>
      </c>
      <c r="H167" s="2" t="s">
        <v>810</v>
      </c>
      <c r="I167" s="2" t="s">
        <v>811</v>
      </c>
      <c r="J167" s="2" t="s">
        <v>724</v>
      </c>
      <c r="K167" s="4" t="s">
        <v>2070</v>
      </c>
      <c r="L167" s="4" t="s">
        <v>48</v>
      </c>
    </row>
    <row r="168" spans="1:12" x14ac:dyDescent="0.4">
      <c r="A168" s="2">
        <v>167</v>
      </c>
      <c r="B168" s="2" t="s">
        <v>1166</v>
      </c>
      <c r="C168" s="2" t="s">
        <v>32</v>
      </c>
      <c r="D168" s="2" t="s">
        <v>29</v>
      </c>
      <c r="E168" s="2" t="s">
        <v>1171</v>
      </c>
      <c r="F168" s="2" t="s">
        <v>1168</v>
      </c>
      <c r="G168" s="2" t="s">
        <v>2114</v>
      </c>
      <c r="H168" s="2" t="s">
        <v>1169</v>
      </c>
      <c r="I168" s="2" t="s">
        <v>1172</v>
      </c>
      <c r="J168" s="2" t="s">
        <v>1170</v>
      </c>
      <c r="K168" s="4" t="s">
        <v>2070</v>
      </c>
      <c r="L168" s="4" t="s">
        <v>9</v>
      </c>
    </row>
    <row r="169" spans="1:12" x14ac:dyDescent="0.4">
      <c r="A169" s="2">
        <v>168</v>
      </c>
      <c r="B169" s="2" t="s">
        <v>1192</v>
      </c>
      <c r="C169" s="2" t="s">
        <v>28</v>
      </c>
      <c r="D169" s="2" t="s">
        <v>2</v>
      </c>
      <c r="E169" s="2" t="s">
        <v>1193</v>
      </c>
      <c r="F169" s="2" t="s">
        <v>1194</v>
      </c>
      <c r="G169" s="2" t="s">
        <v>2119</v>
      </c>
      <c r="H169" s="2" t="s">
        <v>1195</v>
      </c>
      <c r="I169" s="2" t="s">
        <v>1196</v>
      </c>
      <c r="J169" s="2" t="s">
        <v>1197</v>
      </c>
      <c r="K169" s="4" t="s">
        <v>2070</v>
      </c>
      <c r="L169" s="4" t="s">
        <v>660</v>
      </c>
    </row>
    <row r="170" spans="1:12" x14ac:dyDescent="0.4">
      <c r="A170" s="2">
        <v>169</v>
      </c>
      <c r="B170" s="2" t="s">
        <v>1200</v>
      </c>
      <c r="C170" s="2" t="s">
        <v>32</v>
      </c>
      <c r="D170" s="2" t="s">
        <v>29</v>
      </c>
      <c r="E170" s="2" t="s">
        <v>1201</v>
      </c>
      <c r="F170" s="2" t="s">
        <v>1202</v>
      </c>
      <c r="G170" s="2" t="s">
        <v>2121</v>
      </c>
      <c r="H170" s="2" t="s">
        <v>1203</v>
      </c>
      <c r="I170" s="2" t="s">
        <v>1204</v>
      </c>
      <c r="J170" s="2" t="s">
        <v>1205</v>
      </c>
      <c r="K170" s="4" t="s">
        <v>2070</v>
      </c>
      <c r="L170" s="4" t="s">
        <v>35</v>
      </c>
    </row>
    <row r="171" spans="1:12" x14ac:dyDescent="0.4">
      <c r="A171" s="2">
        <v>170</v>
      </c>
      <c r="B171" s="2" t="s">
        <v>1207</v>
      </c>
      <c r="C171" s="2" t="s">
        <v>31</v>
      </c>
      <c r="D171" s="2" t="s">
        <v>29</v>
      </c>
      <c r="E171" s="2" t="s">
        <v>1216</v>
      </c>
      <c r="F171" s="2" t="s">
        <v>1208</v>
      </c>
      <c r="G171" s="2" t="s">
        <v>2122</v>
      </c>
      <c r="H171" s="2" t="s">
        <v>1214</v>
      </c>
      <c r="I171" s="2" t="s">
        <v>1215</v>
      </c>
      <c r="J171" s="2" t="s">
        <v>1211</v>
      </c>
      <c r="K171" s="4" t="s">
        <v>2070</v>
      </c>
      <c r="L171" s="4" t="s">
        <v>20</v>
      </c>
    </row>
    <row r="172" spans="1:12" x14ac:dyDescent="0.4">
      <c r="A172" s="2">
        <v>171</v>
      </c>
      <c r="B172" s="2" t="s">
        <v>1207</v>
      </c>
      <c r="C172" s="2" t="s">
        <v>32</v>
      </c>
      <c r="D172" s="2" t="s">
        <v>29</v>
      </c>
      <c r="E172" s="2" t="s">
        <v>1216</v>
      </c>
      <c r="F172" s="2" t="s">
        <v>1208</v>
      </c>
      <c r="G172" s="2" t="s">
        <v>2122</v>
      </c>
      <c r="H172" s="2" t="s">
        <v>1214</v>
      </c>
      <c r="I172" s="2" t="s">
        <v>1215</v>
      </c>
      <c r="J172" s="2" t="s">
        <v>1211</v>
      </c>
      <c r="K172" s="4" t="s">
        <v>2070</v>
      </c>
      <c r="L172" s="4" t="s">
        <v>25</v>
      </c>
    </row>
    <row r="173" spans="1:12" x14ac:dyDescent="0.4">
      <c r="A173" s="2">
        <v>172</v>
      </c>
      <c r="B173" s="2" t="s">
        <v>1207</v>
      </c>
      <c r="C173" s="2" t="s">
        <v>59</v>
      </c>
      <c r="D173" s="2"/>
      <c r="E173" s="2" t="s">
        <v>1213</v>
      </c>
      <c r="F173" s="2" t="s">
        <v>1208</v>
      </c>
      <c r="G173" s="2" t="s">
        <v>2122</v>
      </c>
      <c r="H173" s="2" t="s">
        <v>1214</v>
      </c>
      <c r="I173" s="2" t="s">
        <v>1215</v>
      </c>
      <c r="J173" s="2" t="s">
        <v>1211</v>
      </c>
      <c r="K173" s="4" t="s">
        <v>2070</v>
      </c>
      <c r="L173" s="4"/>
    </row>
    <row r="174" spans="1:12" x14ac:dyDescent="0.4">
      <c r="A174" s="2">
        <v>173</v>
      </c>
      <c r="B174" s="2" t="s">
        <v>1207</v>
      </c>
      <c r="C174" s="2" t="s">
        <v>86</v>
      </c>
      <c r="D174" s="2"/>
      <c r="E174" s="2" t="s">
        <v>1213</v>
      </c>
      <c r="F174" s="2" t="s">
        <v>1208</v>
      </c>
      <c r="G174" s="2" t="s">
        <v>2122</v>
      </c>
      <c r="H174" s="2" t="s">
        <v>1214</v>
      </c>
      <c r="I174" s="2" t="s">
        <v>1215</v>
      </c>
      <c r="J174" s="2" t="s">
        <v>1211</v>
      </c>
      <c r="K174" s="4" t="s">
        <v>2070</v>
      </c>
      <c r="L174" s="4" t="s">
        <v>53</v>
      </c>
    </row>
    <row r="175" spans="1:12" x14ac:dyDescent="0.4">
      <c r="A175" s="2">
        <v>174</v>
      </c>
      <c r="B175" s="2" t="s">
        <v>1217</v>
      </c>
      <c r="C175" s="2" t="s">
        <v>28</v>
      </c>
      <c r="D175" s="2" t="s">
        <v>29</v>
      </c>
      <c r="E175" s="2" t="s">
        <v>1218</v>
      </c>
      <c r="F175" s="2" t="s">
        <v>1168</v>
      </c>
      <c r="G175" s="2" t="s">
        <v>2123</v>
      </c>
      <c r="H175" s="2" t="s">
        <v>1169</v>
      </c>
      <c r="I175" s="2" t="s">
        <v>1172</v>
      </c>
      <c r="J175" s="2" t="s">
        <v>1219</v>
      </c>
      <c r="K175" s="4" t="s">
        <v>2070</v>
      </c>
      <c r="L175" s="4" t="s">
        <v>9</v>
      </c>
    </row>
    <row r="176" spans="1:12" x14ac:dyDescent="0.4">
      <c r="A176" s="2">
        <v>175</v>
      </c>
      <c r="B176" s="2" t="s">
        <v>1220</v>
      </c>
      <c r="C176" s="2" t="s">
        <v>32</v>
      </c>
      <c r="D176" s="2" t="s">
        <v>29</v>
      </c>
      <c r="E176" s="2" t="s">
        <v>1221</v>
      </c>
      <c r="F176" s="2" t="s">
        <v>1162</v>
      </c>
      <c r="G176" s="2" t="s">
        <v>2124</v>
      </c>
      <c r="H176" s="2" t="s">
        <v>1222</v>
      </c>
      <c r="I176" s="2" t="s">
        <v>1223</v>
      </c>
      <c r="J176" s="2" t="s">
        <v>1224</v>
      </c>
      <c r="K176" s="4" t="s">
        <v>2070</v>
      </c>
      <c r="L176" s="4" t="s">
        <v>30</v>
      </c>
    </row>
    <row r="177" spans="1:12" x14ac:dyDescent="0.4">
      <c r="A177" s="2">
        <v>176</v>
      </c>
      <c r="B177" s="2" t="s">
        <v>1225</v>
      </c>
      <c r="C177" s="2" t="s">
        <v>32</v>
      </c>
      <c r="D177" s="2" t="s">
        <v>29</v>
      </c>
      <c r="E177" s="2" t="s">
        <v>1226</v>
      </c>
      <c r="F177" s="2" t="s">
        <v>1194</v>
      </c>
      <c r="G177" s="2" t="s">
        <v>2120</v>
      </c>
      <c r="H177" s="2" t="s">
        <v>1195</v>
      </c>
      <c r="I177" s="2" t="s">
        <v>1196</v>
      </c>
      <c r="J177" s="2" t="s">
        <v>1197</v>
      </c>
      <c r="K177" s="4" t="s">
        <v>2070</v>
      </c>
      <c r="L177" s="4" t="s">
        <v>9</v>
      </c>
    </row>
    <row r="178" spans="1:12" x14ac:dyDescent="0.4">
      <c r="A178" s="2">
        <v>177</v>
      </c>
      <c r="B178" s="2" t="s">
        <v>1228</v>
      </c>
      <c r="C178" s="2" t="s">
        <v>28</v>
      </c>
      <c r="D178" s="2" t="s">
        <v>29</v>
      </c>
      <c r="E178" s="2" t="s">
        <v>1229</v>
      </c>
      <c r="F178" s="2" t="s">
        <v>1157</v>
      </c>
      <c r="G178" s="2" t="s">
        <v>2125</v>
      </c>
      <c r="H178" s="2" t="s">
        <v>1230</v>
      </c>
      <c r="I178" s="2" t="s">
        <v>1231</v>
      </c>
      <c r="J178" s="2" t="s">
        <v>1232</v>
      </c>
      <c r="K178" s="4" t="s">
        <v>2070</v>
      </c>
      <c r="L178" s="4" t="s">
        <v>9</v>
      </c>
    </row>
    <row r="179" spans="1:12" x14ac:dyDescent="0.4">
      <c r="A179" s="2">
        <v>178</v>
      </c>
      <c r="B179" s="2" t="s">
        <v>1237</v>
      </c>
      <c r="C179" s="2" t="s">
        <v>28</v>
      </c>
      <c r="D179" s="2" t="s">
        <v>29</v>
      </c>
      <c r="E179" s="2" t="s">
        <v>1238</v>
      </c>
      <c r="F179" s="2" t="s">
        <v>1208</v>
      </c>
      <c r="G179" s="2" t="s">
        <v>2126</v>
      </c>
      <c r="H179" s="2" t="s">
        <v>1239</v>
      </c>
      <c r="I179" s="2" t="s">
        <v>1240</v>
      </c>
      <c r="J179" s="2" t="s">
        <v>1211</v>
      </c>
      <c r="K179" s="4" t="s">
        <v>2070</v>
      </c>
      <c r="L179" s="4" t="s">
        <v>9</v>
      </c>
    </row>
    <row r="180" spans="1:12" x14ac:dyDescent="0.4">
      <c r="A180" s="2">
        <v>179</v>
      </c>
      <c r="B180" s="2" t="s">
        <v>1244</v>
      </c>
      <c r="C180" s="2" t="s">
        <v>57</v>
      </c>
      <c r="D180" s="2" t="s">
        <v>29</v>
      </c>
      <c r="E180" s="2" t="s">
        <v>1245</v>
      </c>
      <c r="F180" s="2" t="s">
        <v>1182</v>
      </c>
      <c r="G180" s="2" t="s">
        <v>2127</v>
      </c>
      <c r="H180" s="2" t="s">
        <v>1246</v>
      </c>
      <c r="I180" s="2" t="s">
        <v>1247</v>
      </c>
      <c r="J180" s="2" t="s">
        <v>1245</v>
      </c>
      <c r="K180" s="4" t="s">
        <v>2068</v>
      </c>
      <c r="L180" s="4" t="s">
        <v>53</v>
      </c>
    </row>
    <row r="181" spans="1:12" x14ac:dyDescent="0.4">
      <c r="A181" s="2">
        <v>180</v>
      </c>
      <c r="B181" s="2" t="s">
        <v>1244</v>
      </c>
      <c r="C181" s="2" t="s">
        <v>32</v>
      </c>
      <c r="D181" s="2" t="s">
        <v>29</v>
      </c>
      <c r="E181" s="2" t="s">
        <v>1245</v>
      </c>
      <c r="F181" s="2" t="s">
        <v>1182</v>
      </c>
      <c r="G181" s="2" t="s">
        <v>2127</v>
      </c>
      <c r="H181" s="2" t="s">
        <v>1246</v>
      </c>
      <c r="I181" s="2" t="s">
        <v>1247</v>
      </c>
      <c r="J181" s="2" t="s">
        <v>1245</v>
      </c>
      <c r="K181" s="4" t="s">
        <v>2070</v>
      </c>
      <c r="L181" s="4" t="s">
        <v>58</v>
      </c>
    </row>
    <row r="182" spans="1:12" x14ac:dyDescent="0.4">
      <c r="A182" s="2">
        <v>181</v>
      </c>
      <c r="B182" s="2" t="s">
        <v>1258</v>
      </c>
      <c r="C182" s="2" t="s">
        <v>32</v>
      </c>
      <c r="D182" s="2" t="s">
        <v>29</v>
      </c>
      <c r="E182" s="2" t="s">
        <v>1259</v>
      </c>
      <c r="F182" s="2" t="s">
        <v>1260</v>
      </c>
      <c r="G182" s="2" t="s">
        <v>2130</v>
      </c>
      <c r="H182" s="2" t="s">
        <v>1261</v>
      </c>
      <c r="I182" s="2"/>
      <c r="J182" s="2" t="s">
        <v>1262</v>
      </c>
      <c r="K182" s="4" t="s">
        <v>2070</v>
      </c>
      <c r="L182" s="4" t="s">
        <v>9</v>
      </c>
    </row>
    <row r="183" spans="1:12" x14ac:dyDescent="0.4">
      <c r="A183" s="2">
        <v>182</v>
      </c>
      <c r="B183" s="2" t="s">
        <v>1241</v>
      </c>
      <c r="C183" s="2" t="s">
        <v>32</v>
      </c>
      <c r="D183" s="2" t="s">
        <v>29</v>
      </c>
      <c r="E183" s="2" t="s">
        <v>1242</v>
      </c>
      <c r="F183" s="2" t="s">
        <v>1154</v>
      </c>
      <c r="G183" s="2" t="s">
        <v>1243</v>
      </c>
      <c r="H183" s="2" t="s">
        <v>1230</v>
      </c>
      <c r="I183" s="2" t="s">
        <v>1231</v>
      </c>
      <c r="J183" s="2" t="s">
        <v>1232</v>
      </c>
      <c r="K183" s="4" t="s">
        <v>2070</v>
      </c>
      <c r="L183" s="4" t="s">
        <v>9</v>
      </c>
    </row>
    <row r="184" spans="1:12" x14ac:dyDescent="0.4">
      <c r="A184" s="2">
        <v>183</v>
      </c>
      <c r="B184" s="2" t="s">
        <v>1136</v>
      </c>
      <c r="C184" s="2" t="s">
        <v>32</v>
      </c>
      <c r="D184" s="2" t="s">
        <v>29</v>
      </c>
      <c r="E184" s="2" t="s">
        <v>1137</v>
      </c>
      <c r="F184" s="2" t="s">
        <v>1138</v>
      </c>
      <c r="G184" s="2" t="s">
        <v>2342</v>
      </c>
      <c r="H184" s="2" t="s">
        <v>1139</v>
      </c>
      <c r="I184" s="2" t="s">
        <v>1139</v>
      </c>
      <c r="J184" s="2" t="s">
        <v>1137</v>
      </c>
      <c r="K184" s="4" t="s">
        <v>2070</v>
      </c>
      <c r="L184" s="4" t="s">
        <v>9</v>
      </c>
    </row>
    <row r="185" spans="1:12" x14ac:dyDescent="0.4">
      <c r="A185" s="2">
        <v>184</v>
      </c>
      <c r="B185" s="2" t="s">
        <v>1140</v>
      </c>
      <c r="C185" s="2" t="s">
        <v>32</v>
      </c>
      <c r="D185" s="2" t="s">
        <v>29</v>
      </c>
      <c r="E185" s="2" t="s">
        <v>1141</v>
      </c>
      <c r="F185" s="2" t="s">
        <v>1129</v>
      </c>
      <c r="G185" s="2" t="s">
        <v>2343</v>
      </c>
      <c r="H185" s="2" t="s">
        <v>1142</v>
      </c>
      <c r="I185" s="2" t="s">
        <v>1143</v>
      </c>
      <c r="J185" s="2" t="s">
        <v>1144</v>
      </c>
      <c r="K185" s="4" t="s">
        <v>2070</v>
      </c>
      <c r="L185" s="4" t="s">
        <v>9</v>
      </c>
    </row>
    <row r="186" spans="1:12" x14ac:dyDescent="0.4">
      <c r="A186" s="2">
        <v>185</v>
      </c>
      <c r="B186" s="2" t="s">
        <v>1145</v>
      </c>
      <c r="C186" s="2" t="s">
        <v>28</v>
      </c>
      <c r="D186" s="2" t="s">
        <v>29</v>
      </c>
      <c r="E186" s="2" t="s">
        <v>1146</v>
      </c>
      <c r="F186" s="2" t="s">
        <v>1138</v>
      </c>
      <c r="G186" s="2" t="s">
        <v>2344</v>
      </c>
      <c r="H186" s="2" t="s">
        <v>1139</v>
      </c>
      <c r="I186" s="2" t="s">
        <v>1139</v>
      </c>
      <c r="J186" s="2" t="s">
        <v>1147</v>
      </c>
      <c r="K186" s="4" t="s">
        <v>2070</v>
      </c>
      <c r="L186" s="4" t="s">
        <v>9</v>
      </c>
    </row>
    <row r="187" spans="1:12" x14ac:dyDescent="0.4">
      <c r="A187" s="2">
        <v>186</v>
      </c>
      <c r="B187" s="2" t="s">
        <v>1273</v>
      </c>
      <c r="C187" s="2" t="s">
        <v>32</v>
      </c>
      <c r="D187" s="2" t="s">
        <v>29</v>
      </c>
      <c r="E187" s="2" t="s">
        <v>1274</v>
      </c>
      <c r="F187" s="2" t="s">
        <v>1275</v>
      </c>
      <c r="G187" s="2" t="s">
        <v>2368</v>
      </c>
      <c r="H187" s="2" t="s">
        <v>1276</v>
      </c>
      <c r="I187" s="2" t="s">
        <v>1276</v>
      </c>
      <c r="J187" s="2" t="s">
        <v>1277</v>
      </c>
      <c r="K187" s="4" t="s">
        <v>2070</v>
      </c>
      <c r="L187" s="4" t="s">
        <v>63</v>
      </c>
    </row>
    <row r="188" spans="1:12" x14ac:dyDescent="0.4">
      <c r="A188" s="2">
        <v>187</v>
      </c>
      <c r="B188" s="2" t="s">
        <v>1279</v>
      </c>
      <c r="C188" s="2" t="s">
        <v>32</v>
      </c>
      <c r="D188" s="2" t="s">
        <v>29</v>
      </c>
      <c r="E188" s="2" t="s">
        <v>1280</v>
      </c>
      <c r="F188" s="2" t="s">
        <v>1278</v>
      </c>
      <c r="G188" s="2" t="s">
        <v>2369</v>
      </c>
      <c r="H188" s="2" t="s">
        <v>1281</v>
      </c>
      <c r="I188" s="2" t="s">
        <v>1282</v>
      </c>
      <c r="J188" s="2" t="s">
        <v>1283</v>
      </c>
      <c r="K188" s="4" t="s">
        <v>2070</v>
      </c>
      <c r="L188" s="4" t="s">
        <v>60</v>
      </c>
    </row>
    <row r="189" spans="1:12" x14ac:dyDescent="0.4">
      <c r="A189" s="2">
        <v>188</v>
      </c>
      <c r="B189" s="2" t="s">
        <v>1309</v>
      </c>
      <c r="C189" s="2" t="s">
        <v>32</v>
      </c>
      <c r="D189" s="2" t="s">
        <v>29</v>
      </c>
      <c r="E189" s="2" t="s">
        <v>1310</v>
      </c>
      <c r="F189" s="2" t="s">
        <v>1305</v>
      </c>
      <c r="G189" s="2" t="s">
        <v>2422</v>
      </c>
      <c r="H189" s="2" t="s">
        <v>1311</v>
      </c>
      <c r="I189" s="2" t="s">
        <v>1312</v>
      </c>
      <c r="J189" s="2" t="s">
        <v>1313</v>
      </c>
      <c r="K189" s="4" t="s">
        <v>2070</v>
      </c>
      <c r="L189" s="4" t="s">
        <v>9</v>
      </c>
    </row>
    <row r="190" spans="1:12" x14ac:dyDescent="0.4">
      <c r="A190" s="2">
        <v>189</v>
      </c>
      <c r="B190" s="2" t="s">
        <v>1334</v>
      </c>
      <c r="C190" s="2" t="s">
        <v>32</v>
      </c>
      <c r="D190" s="2" t="s">
        <v>29</v>
      </c>
      <c r="E190" s="2" t="s">
        <v>1335</v>
      </c>
      <c r="F190" s="2" t="s">
        <v>1336</v>
      </c>
      <c r="G190" s="2" t="s">
        <v>2424</v>
      </c>
      <c r="H190" s="2" t="s">
        <v>1337</v>
      </c>
      <c r="I190" s="2" t="s">
        <v>1338</v>
      </c>
      <c r="J190" s="2" t="s">
        <v>1313</v>
      </c>
      <c r="K190" s="4" t="s">
        <v>2070</v>
      </c>
      <c r="L190" s="4" t="s">
        <v>9</v>
      </c>
    </row>
    <row r="191" spans="1:12" x14ac:dyDescent="0.4">
      <c r="A191" s="2">
        <v>190</v>
      </c>
      <c r="B191" s="2" t="s">
        <v>1349</v>
      </c>
      <c r="C191" s="2" t="s">
        <v>28</v>
      </c>
      <c r="D191" s="2" t="s">
        <v>2</v>
      </c>
      <c r="E191" s="2" t="s">
        <v>1350</v>
      </c>
      <c r="F191" s="2" t="s">
        <v>1314</v>
      </c>
      <c r="G191" s="2" t="s">
        <v>2425</v>
      </c>
      <c r="H191" s="2" t="s">
        <v>1315</v>
      </c>
      <c r="I191" s="2" t="s">
        <v>1316</v>
      </c>
      <c r="J191" s="2" t="s">
        <v>1313</v>
      </c>
      <c r="K191" s="4" t="s">
        <v>2070</v>
      </c>
      <c r="L191" s="4" t="s">
        <v>30</v>
      </c>
    </row>
    <row r="192" spans="1:12" x14ac:dyDescent="0.4">
      <c r="A192" s="2">
        <v>191</v>
      </c>
      <c r="B192" s="2" t="s">
        <v>1349</v>
      </c>
      <c r="C192" s="2" t="s">
        <v>32</v>
      </c>
      <c r="D192" s="2" t="s">
        <v>2</v>
      </c>
      <c r="E192" s="2" t="s">
        <v>1350</v>
      </c>
      <c r="F192" s="2" t="s">
        <v>1314</v>
      </c>
      <c r="G192" s="2" t="s">
        <v>2425</v>
      </c>
      <c r="H192" s="2" t="s">
        <v>1315</v>
      </c>
      <c r="I192" s="2" t="s">
        <v>1316</v>
      </c>
      <c r="J192" s="2" t="s">
        <v>1313</v>
      </c>
      <c r="K192" s="4" t="s">
        <v>2070</v>
      </c>
      <c r="L192" s="4" t="s">
        <v>9</v>
      </c>
    </row>
    <row r="193" spans="1:12" x14ac:dyDescent="0.4">
      <c r="A193" s="2">
        <v>192</v>
      </c>
      <c r="B193" s="2" t="s">
        <v>1317</v>
      </c>
      <c r="C193" s="2" t="s">
        <v>44</v>
      </c>
      <c r="D193" s="2" t="s">
        <v>29</v>
      </c>
      <c r="E193" s="2" t="s">
        <v>1318</v>
      </c>
      <c r="F193" s="2" t="s">
        <v>1319</v>
      </c>
      <c r="G193" s="2" t="s">
        <v>2429</v>
      </c>
      <c r="H193" s="2" t="s">
        <v>1320</v>
      </c>
      <c r="I193" s="2" t="s">
        <v>1320</v>
      </c>
      <c r="J193" s="2" t="s">
        <v>1321</v>
      </c>
      <c r="K193" s="4" t="s">
        <v>2070</v>
      </c>
      <c r="L193" s="4" t="s">
        <v>20</v>
      </c>
    </row>
    <row r="194" spans="1:12" x14ac:dyDescent="0.4">
      <c r="A194" s="2">
        <v>193</v>
      </c>
      <c r="B194" s="2" t="s">
        <v>1317</v>
      </c>
      <c r="C194" s="2" t="s">
        <v>31</v>
      </c>
      <c r="D194" s="2" t="s">
        <v>29</v>
      </c>
      <c r="E194" s="2" t="s">
        <v>1318</v>
      </c>
      <c r="F194" s="2" t="s">
        <v>1319</v>
      </c>
      <c r="G194" s="2" t="s">
        <v>2429</v>
      </c>
      <c r="H194" s="2" t="s">
        <v>1320</v>
      </c>
      <c r="I194" s="2" t="s">
        <v>1320</v>
      </c>
      <c r="J194" s="2" t="s">
        <v>1321</v>
      </c>
      <c r="K194" s="4" t="s">
        <v>2070</v>
      </c>
      <c r="L194" s="4" t="s">
        <v>20</v>
      </c>
    </row>
    <row r="195" spans="1:12" x14ac:dyDescent="0.4">
      <c r="A195" s="2">
        <v>194</v>
      </c>
      <c r="B195" s="2" t="s">
        <v>1317</v>
      </c>
      <c r="C195" s="2" t="s">
        <v>32</v>
      </c>
      <c r="D195" s="2" t="s">
        <v>29</v>
      </c>
      <c r="E195" s="2" t="s">
        <v>1318</v>
      </c>
      <c r="F195" s="2" t="s">
        <v>1319</v>
      </c>
      <c r="G195" s="2" t="s">
        <v>2429</v>
      </c>
      <c r="H195" s="2" t="s">
        <v>1320</v>
      </c>
      <c r="I195" s="2" t="s">
        <v>1320</v>
      </c>
      <c r="J195" s="2" t="s">
        <v>1321</v>
      </c>
      <c r="K195" s="4" t="s">
        <v>2070</v>
      </c>
      <c r="L195" s="4" t="s">
        <v>61</v>
      </c>
    </row>
    <row r="196" spans="1:12" x14ac:dyDescent="0.4">
      <c r="A196" s="2">
        <v>195</v>
      </c>
      <c r="B196" s="2" t="s">
        <v>1357</v>
      </c>
      <c r="C196" s="2" t="s">
        <v>28</v>
      </c>
      <c r="D196" s="2" t="s">
        <v>2</v>
      </c>
      <c r="E196" s="2" t="s">
        <v>1358</v>
      </c>
      <c r="F196" s="2" t="s">
        <v>1322</v>
      </c>
      <c r="G196" s="2" t="s">
        <v>2433</v>
      </c>
      <c r="H196" s="2" t="s">
        <v>1359</v>
      </c>
      <c r="I196" s="2" t="s">
        <v>1360</v>
      </c>
      <c r="J196" s="2" t="s">
        <v>46</v>
      </c>
      <c r="K196" s="4" t="s">
        <v>2070</v>
      </c>
      <c r="L196" s="4" t="s">
        <v>660</v>
      </c>
    </row>
    <row r="197" spans="1:12" x14ac:dyDescent="0.4">
      <c r="A197" s="2">
        <v>196</v>
      </c>
      <c r="B197" s="2" t="s">
        <v>1361</v>
      </c>
      <c r="C197" s="2" t="s">
        <v>28</v>
      </c>
      <c r="D197" s="2" t="s">
        <v>2</v>
      </c>
      <c r="E197" s="2" t="s">
        <v>1362</v>
      </c>
      <c r="F197" s="2" t="s">
        <v>1322</v>
      </c>
      <c r="G197" s="2" t="s">
        <v>2434</v>
      </c>
      <c r="H197" s="2" t="s">
        <v>1323</v>
      </c>
      <c r="I197" s="2" t="s">
        <v>1324</v>
      </c>
      <c r="J197" s="2" t="s">
        <v>1325</v>
      </c>
      <c r="K197" s="4" t="s">
        <v>2070</v>
      </c>
      <c r="L197" s="4" t="s">
        <v>62</v>
      </c>
    </row>
    <row r="198" spans="1:12" x14ac:dyDescent="0.4">
      <c r="A198" s="2">
        <v>197</v>
      </c>
      <c r="B198" s="2" t="s">
        <v>1364</v>
      </c>
      <c r="C198" s="2" t="s">
        <v>28</v>
      </c>
      <c r="D198" s="2" t="s">
        <v>2</v>
      </c>
      <c r="E198" s="2" t="s">
        <v>1365</v>
      </c>
      <c r="F198" s="2" t="s">
        <v>1322</v>
      </c>
      <c r="G198" s="2" t="s">
        <v>2435</v>
      </c>
      <c r="H198" s="2" t="s">
        <v>1326</v>
      </c>
      <c r="I198" s="2" t="s">
        <v>1327</v>
      </c>
      <c r="J198" s="2" t="s">
        <v>1325</v>
      </c>
      <c r="K198" s="4" t="s">
        <v>2070</v>
      </c>
      <c r="L198" s="4" t="s">
        <v>85</v>
      </c>
    </row>
    <row r="199" spans="1:12" x14ac:dyDescent="0.4">
      <c r="A199" s="2">
        <v>198</v>
      </c>
      <c r="B199" s="2" t="s">
        <v>1364</v>
      </c>
      <c r="C199" s="2" t="s">
        <v>44</v>
      </c>
      <c r="D199" s="2" t="s">
        <v>2</v>
      </c>
      <c r="E199" s="2" t="s">
        <v>1365</v>
      </c>
      <c r="F199" s="2" t="s">
        <v>1322</v>
      </c>
      <c r="G199" s="2" t="s">
        <v>2435</v>
      </c>
      <c r="H199" s="2" t="s">
        <v>1326</v>
      </c>
      <c r="I199" s="2" t="s">
        <v>1327</v>
      </c>
      <c r="J199" s="2" t="s">
        <v>1325</v>
      </c>
      <c r="K199" s="4" t="s">
        <v>2070</v>
      </c>
      <c r="L199" s="4" t="s">
        <v>20</v>
      </c>
    </row>
    <row r="200" spans="1:12" x14ac:dyDescent="0.4">
      <c r="A200" s="2">
        <v>199</v>
      </c>
      <c r="B200" s="2" t="s">
        <v>1364</v>
      </c>
      <c r="C200" s="2" t="s">
        <v>32</v>
      </c>
      <c r="D200" s="2" t="s">
        <v>2</v>
      </c>
      <c r="E200" s="2" t="s">
        <v>1365</v>
      </c>
      <c r="F200" s="2" t="s">
        <v>1322</v>
      </c>
      <c r="G200" s="2" t="s">
        <v>2435</v>
      </c>
      <c r="H200" s="2" t="s">
        <v>1326</v>
      </c>
      <c r="I200" s="2" t="s">
        <v>1327</v>
      </c>
      <c r="J200" s="2" t="s">
        <v>1325</v>
      </c>
      <c r="K200" s="4" t="s">
        <v>2070</v>
      </c>
      <c r="L200" s="4" t="s">
        <v>60</v>
      </c>
    </row>
    <row r="201" spans="1:12" x14ac:dyDescent="0.4">
      <c r="A201" s="2">
        <v>200</v>
      </c>
      <c r="B201" s="2" t="s">
        <v>1412</v>
      </c>
      <c r="C201" s="2" t="s">
        <v>32</v>
      </c>
      <c r="D201" s="2" t="s">
        <v>29</v>
      </c>
      <c r="E201" s="2" t="s">
        <v>1413</v>
      </c>
      <c r="F201" s="2" t="s">
        <v>1414</v>
      </c>
      <c r="G201" s="2" t="s">
        <v>2203</v>
      </c>
      <c r="H201" s="2" t="s">
        <v>1411</v>
      </c>
      <c r="I201" s="2" t="s">
        <v>1411</v>
      </c>
      <c r="J201" s="2" t="s">
        <v>1415</v>
      </c>
      <c r="K201" s="4" t="s">
        <v>2070</v>
      </c>
      <c r="L201" s="4" t="s">
        <v>9</v>
      </c>
    </row>
    <row r="202" spans="1:12" x14ac:dyDescent="0.4">
      <c r="A202" s="2">
        <v>201</v>
      </c>
      <c r="B202" s="2" t="s">
        <v>1419</v>
      </c>
      <c r="C202" s="2" t="s">
        <v>32</v>
      </c>
      <c r="D202" s="2" t="s">
        <v>29</v>
      </c>
      <c r="E202" s="2" t="s">
        <v>1420</v>
      </c>
      <c r="F202" s="2" t="s">
        <v>1416</v>
      </c>
      <c r="G202" s="2" t="s">
        <v>2204</v>
      </c>
      <c r="H202" s="2" t="s">
        <v>1417</v>
      </c>
      <c r="I202" s="2" t="s">
        <v>1418</v>
      </c>
      <c r="J202" s="2" t="s">
        <v>1415</v>
      </c>
      <c r="K202" s="4" t="s">
        <v>2070</v>
      </c>
      <c r="L202" s="4" t="s">
        <v>9</v>
      </c>
    </row>
    <row r="203" spans="1:12" x14ac:dyDescent="0.4">
      <c r="A203" s="2">
        <v>202</v>
      </c>
      <c r="B203" s="2" t="s">
        <v>1421</v>
      </c>
      <c r="C203" s="2" t="s">
        <v>32</v>
      </c>
      <c r="D203" s="2" t="s">
        <v>29</v>
      </c>
      <c r="E203" s="2" t="s">
        <v>1422</v>
      </c>
      <c r="F203" s="2" t="s">
        <v>1402</v>
      </c>
      <c r="G203" s="2" t="s">
        <v>2192</v>
      </c>
      <c r="H203" s="2" t="s">
        <v>1423</v>
      </c>
      <c r="I203" s="2" t="s">
        <v>1424</v>
      </c>
      <c r="J203" s="2" t="s">
        <v>1405</v>
      </c>
      <c r="K203" s="4" t="s">
        <v>2070</v>
      </c>
      <c r="L203" s="4" t="s">
        <v>9</v>
      </c>
    </row>
    <row r="204" spans="1:12" x14ac:dyDescent="0.4">
      <c r="A204" s="2">
        <v>203</v>
      </c>
      <c r="B204" s="2" t="s">
        <v>1425</v>
      </c>
      <c r="C204" s="2" t="s">
        <v>32</v>
      </c>
      <c r="D204" s="2" t="s">
        <v>29</v>
      </c>
      <c r="E204" s="2" t="s">
        <v>1426</v>
      </c>
      <c r="F204" s="2" t="s">
        <v>1406</v>
      </c>
      <c r="G204" s="2" t="s">
        <v>2193</v>
      </c>
      <c r="H204" s="2" t="s">
        <v>1408</v>
      </c>
      <c r="I204" s="2" t="s">
        <v>1409</v>
      </c>
      <c r="J204" s="2" t="s">
        <v>1427</v>
      </c>
      <c r="K204" s="4" t="s">
        <v>2070</v>
      </c>
      <c r="L204" s="4" t="s">
        <v>9</v>
      </c>
    </row>
    <row r="205" spans="1:12" x14ac:dyDescent="0.4">
      <c r="A205" s="2">
        <v>204</v>
      </c>
      <c r="B205" s="2" t="s">
        <v>1428</v>
      </c>
      <c r="C205" s="2" t="s">
        <v>28</v>
      </c>
      <c r="D205" s="2" t="s">
        <v>29</v>
      </c>
      <c r="E205" s="2" t="s">
        <v>1429</v>
      </c>
      <c r="F205" s="2" t="s">
        <v>1406</v>
      </c>
      <c r="G205" s="2" t="s">
        <v>2193</v>
      </c>
      <c r="H205" s="2" t="s">
        <v>1408</v>
      </c>
      <c r="I205" s="2" t="s">
        <v>1409</v>
      </c>
      <c r="J205" s="2" t="s">
        <v>1427</v>
      </c>
      <c r="K205" s="4" t="s">
        <v>2070</v>
      </c>
      <c r="L205" s="4" t="s">
        <v>18</v>
      </c>
    </row>
    <row r="206" spans="1:12" x14ac:dyDescent="0.4">
      <c r="A206" s="2">
        <v>205</v>
      </c>
      <c r="B206" s="2" t="s">
        <v>1478</v>
      </c>
      <c r="C206" s="2" t="s">
        <v>32</v>
      </c>
      <c r="D206" s="2" t="s">
        <v>29</v>
      </c>
      <c r="E206" s="2" t="s">
        <v>1456</v>
      </c>
      <c r="F206" s="2" t="s">
        <v>1439</v>
      </c>
      <c r="G206" s="2" t="s">
        <v>2101</v>
      </c>
      <c r="H206" s="2" t="s">
        <v>1459</v>
      </c>
      <c r="I206" s="2" t="s">
        <v>1459</v>
      </c>
      <c r="J206" s="2" t="s">
        <v>1438</v>
      </c>
      <c r="K206" s="4" t="s">
        <v>2070</v>
      </c>
      <c r="L206" s="4" t="s">
        <v>9</v>
      </c>
    </row>
    <row r="207" spans="1:12" x14ac:dyDescent="0.4">
      <c r="A207" s="2">
        <v>206</v>
      </c>
      <c r="B207" s="2" t="s">
        <v>1442</v>
      </c>
      <c r="C207" s="2" t="s">
        <v>32</v>
      </c>
      <c r="D207" s="2" t="s">
        <v>29</v>
      </c>
      <c r="E207" s="2" t="s">
        <v>1443</v>
      </c>
      <c r="F207" s="2" t="s">
        <v>1444</v>
      </c>
      <c r="G207" s="2" t="s">
        <v>2105</v>
      </c>
      <c r="H207" s="2" t="s">
        <v>1445</v>
      </c>
      <c r="I207" s="2" t="s">
        <v>1445</v>
      </c>
      <c r="J207" s="2" t="s">
        <v>1446</v>
      </c>
      <c r="K207" s="4" t="s">
        <v>2070</v>
      </c>
      <c r="L207" s="4" t="s">
        <v>12</v>
      </c>
    </row>
    <row r="208" spans="1:12" x14ac:dyDescent="0.4">
      <c r="A208" s="2">
        <v>207</v>
      </c>
      <c r="B208" s="2" t="s">
        <v>1460</v>
      </c>
      <c r="C208" s="2" t="s">
        <v>28</v>
      </c>
      <c r="D208" s="2" t="s">
        <v>29</v>
      </c>
      <c r="E208" s="2" t="s">
        <v>1461</v>
      </c>
      <c r="F208" s="2" t="s">
        <v>1462</v>
      </c>
      <c r="G208" s="2" t="s">
        <v>2089</v>
      </c>
      <c r="H208" s="2" t="s">
        <v>1463</v>
      </c>
      <c r="I208" s="2" t="s">
        <v>1464</v>
      </c>
      <c r="J208" s="2" t="s">
        <v>1465</v>
      </c>
      <c r="K208" s="4" t="s">
        <v>2070</v>
      </c>
      <c r="L208" s="4" t="s">
        <v>53</v>
      </c>
    </row>
    <row r="209" spans="1:12" x14ac:dyDescent="0.4">
      <c r="A209" s="2">
        <v>208</v>
      </c>
      <c r="B209" s="2" t="s">
        <v>1460</v>
      </c>
      <c r="C209" s="2" t="s">
        <v>32</v>
      </c>
      <c r="D209" s="2" t="s">
        <v>29</v>
      </c>
      <c r="E209" s="2" t="s">
        <v>1461</v>
      </c>
      <c r="F209" s="2" t="s">
        <v>1462</v>
      </c>
      <c r="G209" s="2" t="s">
        <v>2089</v>
      </c>
      <c r="H209" s="2" t="s">
        <v>1463</v>
      </c>
      <c r="I209" s="2" t="s">
        <v>1464</v>
      </c>
      <c r="J209" s="2" t="s">
        <v>1465</v>
      </c>
      <c r="K209" s="4" t="s">
        <v>2070</v>
      </c>
      <c r="L209" s="4" t="s">
        <v>60</v>
      </c>
    </row>
    <row r="210" spans="1:12" x14ac:dyDescent="0.4">
      <c r="A210" s="2">
        <v>209</v>
      </c>
      <c r="B210" s="2" t="s">
        <v>1468</v>
      </c>
      <c r="C210" s="2" t="s">
        <v>28</v>
      </c>
      <c r="D210" s="2" t="s">
        <v>2</v>
      </c>
      <c r="E210" s="2" t="s">
        <v>1469</v>
      </c>
      <c r="F210" s="2" t="s">
        <v>1447</v>
      </c>
      <c r="G210" s="2" t="s">
        <v>2090</v>
      </c>
      <c r="H210" s="2" t="s">
        <v>1470</v>
      </c>
      <c r="I210" s="2" t="s">
        <v>1471</v>
      </c>
      <c r="J210" s="2" t="s">
        <v>1467</v>
      </c>
      <c r="K210" s="4" t="s">
        <v>2070</v>
      </c>
      <c r="L210" s="4" t="s">
        <v>38</v>
      </c>
    </row>
    <row r="211" spans="1:12" x14ac:dyDescent="0.4">
      <c r="A211" s="2">
        <v>210</v>
      </c>
      <c r="B211" s="2" t="s">
        <v>1468</v>
      </c>
      <c r="C211" s="2" t="s">
        <v>32</v>
      </c>
      <c r="D211" s="2" t="s">
        <v>2</v>
      </c>
      <c r="E211" s="2" t="s">
        <v>1469</v>
      </c>
      <c r="F211" s="2" t="s">
        <v>1447</v>
      </c>
      <c r="G211" s="2" t="s">
        <v>2090</v>
      </c>
      <c r="H211" s="2" t="s">
        <v>1470</v>
      </c>
      <c r="I211" s="2" t="s">
        <v>1471</v>
      </c>
      <c r="J211" s="2" t="s">
        <v>1467</v>
      </c>
      <c r="K211" s="4" t="s">
        <v>2070</v>
      </c>
      <c r="L211" s="4" t="s">
        <v>9</v>
      </c>
    </row>
    <row r="212" spans="1:12" x14ac:dyDescent="0.4">
      <c r="A212" s="2">
        <v>211</v>
      </c>
      <c r="B212" s="2" t="s">
        <v>1481</v>
      </c>
      <c r="C212" s="2" t="s">
        <v>28</v>
      </c>
      <c r="D212" s="2" t="s">
        <v>29</v>
      </c>
      <c r="E212" s="2" t="s">
        <v>1482</v>
      </c>
      <c r="F212" s="2" t="s">
        <v>1483</v>
      </c>
      <c r="G212" s="2" t="s">
        <v>2093</v>
      </c>
      <c r="H212" s="2" t="s">
        <v>1484</v>
      </c>
      <c r="I212" s="2"/>
      <c r="J212" s="2" t="s">
        <v>1485</v>
      </c>
      <c r="K212" s="4" t="s">
        <v>2070</v>
      </c>
      <c r="L212" s="4" t="s">
        <v>9</v>
      </c>
    </row>
    <row r="213" spans="1:12" x14ac:dyDescent="0.4">
      <c r="A213" s="2">
        <v>212</v>
      </c>
      <c r="B213" s="2" t="s">
        <v>1502</v>
      </c>
      <c r="C213" s="2" t="s">
        <v>28</v>
      </c>
      <c r="D213" s="2" t="s">
        <v>29</v>
      </c>
      <c r="E213" s="2" t="s">
        <v>1477</v>
      </c>
      <c r="F213" s="2" t="s">
        <v>1462</v>
      </c>
      <c r="G213" s="2" t="s">
        <v>2096</v>
      </c>
      <c r="H213" s="2" t="s">
        <v>1472</v>
      </c>
      <c r="I213" s="2" t="s">
        <v>1473</v>
      </c>
      <c r="J213" s="2" t="s">
        <v>1467</v>
      </c>
      <c r="K213" s="4" t="s">
        <v>2070</v>
      </c>
      <c r="L213" s="4" t="s">
        <v>20</v>
      </c>
    </row>
    <row r="214" spans="1:12" x14ac:dyDescent="0.4">
      <c r="A214" s="2">
        <v>213</v>
      </c>
      <c r="B214" s="2" t="s">
        <v>1502</v>
      </c>
      <c r="C214" s="2" t="s">
        <v>32</v>
      </c>
      <c r="D214" s="2" t="s">
        <v>29</v>
      </c>
      <c r="E214" s="2" t="s">
        <v>1477</v>
      </c>
      <c r="F214" s="2" t="s">
        <v>1462</v>
      </c>
      <c r="G214" s="2" t="s">
        <v>2096</v>
      </c>
      <c r="H214" s="2" t="s">
        <v>1472</v>
      </c>
      <c r="I214" s="2" t="s">
        <v>1473</v>
      </c>
      <c r="J214" s="2" t="s">
        <v>1467</v>
      </c>
      <c r="K214" s="4" t="s">
        <v>2070</v>
      </c>
      <c r="L214" s="4" t="s">
        <v>64</v>
      </c>
    </row>
  </sheetData>
  <autoFilter ref="B1:L214" xr:uid="{00000000-0001-0000-0000-000000000000}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4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D55C4-AE1D-46E0-BD33-853A19626369}">
  <sheetPr>
    <pageSetUpPr fitToPage="1"/>
  </sheetPr>
  <dimension ref="A1:K61"/>
  <sheetViews>
    <sheetView view="pageBreakPreview" zoomScale="80" zoomScaleNormal="80" zoomScaleSheetLayoutView="8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4" bestFit="1" customWidth="1"/>
    <col min="2" max="2" width="16.25" bestFit="1" customWidth="1"/>
    <col min="3" max="3" width="18.375" bestFit="1" customWidth="1"/>
    <col min="4" max="4" width="66.125" bestFit="1" customWidth="1"/>
    <col min="5" max="5" width="14.375" bestFit="1" customWidth="1"/>
    <col min="6" max="6" width="49.25" bestFit="1" customWidth="1"/>
    <col min="7" max="7" width="15.875" customWidth="1"/>
    <col min="8" max="8" width="14.875" bestFit="1" customWidth="1"/>
    <col min="9" max="9" width="47.125" bestFit="1" customWidth="1"/>
    <col min="10" max="11" width="12.5" style="5" bestFit="1" customWidth="1"/>
  </cols>
  <sheetData>
    <row r="1" spans="1:11" s="3" customFormat="1" x14ac:dyDescent="0.4">
      <c r="A1" s="1"/>
      <c r="B1" s="1" t="s">
        <v>0</v>
      </c>
      <c r="C1" s="1" t="s">
        <v>1</v>
      </c>
      <c r="D1" s="1" t="s">
        <v>3</v>
      </c>
      <c r="E1" s="1" t="s">
        <v>2071</v>
      </c>
      <c r="F1" s="1" t="s">
        <v>2067</v>
      </c>
      <c r="G1" s="1" t="s">
        <v>2441</v>
      </c>
      <c r="H1" s="1" t="s">
        <v>2440</v>
      </c>
      <c r="I1" s="1" t="s">
        <v>4</v>
      </c>
      <c r="J1" s="1" t="s">
        <v>2069</v>
      </c>
      <c r="K1" s="1" t="s">
        <v>6</v>
      </c>
    </row>
    <row r="2" spans="1:11" x14ac:dyDescent="0.4">
      <c r="A2" s="2">
        <v>1</v>
      </c>
      <c r="B2" s="2" t="s">
        <v>823</v>
      </c>
      <c r="C2" s="2" t="s">
        <v>26</v>
      </c>
      <c r="D2" s="2" t="s">
        <v>824</v>
      </c>
      <c r="E2" s="2" t="s">
        <v>818</v>
      </c>
      <c r="F2" s="2" t="s">
        <v>2372</v>
      </c>
      <c r="G2" s="2" t="s">
        <v>825</v>
      </c>
      <c r="H2" s="2" t="s">
        <v>826</v>
      </c>
      <c r="I2" s="2" t="s">
        <v>821</v>
      </c>
      <c r="J2" s="4" t="s">
        <v>2070</v>
      </c>
      <c r="K2" s="4" t="s">
        <v>36</v>
      </c>
    </row>
    <row r="3" spans="1:11" x14ac:dyDescent="0.4">
      <c r="A3" s="2">
        <v>2</v>
      </c>
      <c r="B3" s="2" t="s">
        <v>829</v>
      </c>
      <c r="C3" s="2" t="s">
        <v>26</v>
      </c>
      <c r="D3" s="2" t="s">
        <v>830</v>
      </c>
      <c r="E3" s="2" t="s">
        <v>725</v>
      </c>
      <c r="F3" s="2" t="s">
        <v>2373</v>
      </c>
      <c r="G3" s="2" t="s">
        <v>726</v>
      </c>
      <c r="H3" s="2" t="s">
        <v>727</v>
      </c>
      <c r="I3" s="2" t="s">
        <v>724</v>
      </c>
      <c r="J3" s="4" t="s">
        <v>2070</v>
      </c>
      <c r="K3" s="4" t="s">
        <v>10</v>
      </c>
    </row>
    <row r="4" spans="1:11" x14ac:dyDescent="0.4">
      <c r="A4" s="2">
        <v>3</v>
      </c>
      <c r="B4" s="2" t="s">
        <v>831</v>
      </c>
      <c r="C4" s="2" t="s">
        <v>26</v>
      </c>
      <c r="D4" s="2" t="s">
        <v>832</v>
      </c>
      <c r="E4" s="2" t="s">
        <v>833</v>
      </c>
      <c r="F4" s="2" t="s">
        <v>2374</v>
      </c>
      <c r="G4" s="2" t="s">
        <v>834</v>
      </c>
      <c r="H4" s="2" t="s">
        <v>835</v>
      </c>
      <c r="I4" s="2" t="s">
        <v>724</v>
      </c>
      <c r="J4" s="4" t="s">
        <v>2070</v>
      </c>
      <c r="K4" s="4" t="s">
        <v>10</v>
      </c>
    </row>
    <row r="5" spans="1:11" x14ac:dyDescent="0.4">
      <c r="A5" s="2">
        <v>4</v>
      </c>
      <c r="B5" s="2" t="s">
        <v>909</v>
      </c>
      <c r="C5" s="2" t="s">
        <v>26</v>
      </c>
      <c r="D5" s="2" t="s">
        <v>910</v>
      </c>
      <c r="E5" s="2" t="s">
        <v>911</v>
      </c>
      <c r="F5" s="2" t="s">
        <v>2389</v>
      </c>
      <c r="G5" s="2" t="s">
        <v>912</v>
      </c>
      <c r="H5" s="2" t="s">
        <v>912</v>
      </c>
      <c r="I5" s="2" t="s">
        <v>848</v>
      </c>
      <c r="J5" s="4" t="s">
        <v>2070</v>
      </c>
      <c r="K5" s="4" t="s">
        <v>17</v>
      </c>
    </row>
    <row r="6" spans="1:11" x14ac:dyDescent="0.4">
      <c r="A6" s="2">
        <v>5</v>
      </c>
      <c r="B6" s="2" t="s">
        <v>988</v>
      </c>
      <c r="C6" s="2" t="s">
        <v>26</v>
      </c>
      <c r="D6" s="2" t="s">
        <v>989</v>
      </c>
      <c r="E6" s="2" t="s">
        <v>914</v>
      </c>
      <c r="F6" s="2" t="s">
        <v>2405</v>
      </c>
      <c r="G6" s="2" t="s">
        <v>990</v>
      </c>
      <c r="H6" s="2" t="s">
        <v>991</v>
      </c>
      <c r="I6" s="2" t="s">
        <v>992</v>
      </c>
      <c r="J6" s="4" t="s">
        <v>2070</v>
      </c>
      <c r="K6" s="4" t="s">
        <v>10</v>
      </c>
    </row>
    <row r="7" spans="1:11" x14ac:dyDescent="0.4">
      <c r="A7" s="2">
        <v>6</v>
      </c>
      <c r="B7" s="2" t="s">
        <v>1003</v>
      </c>
      <c r="C7" s="2" t="s">
        <v>26</v>
      </c>
      <c r="D7" s="2" t="s">
        <v>1004</v>
      </c>
      <c r="E7" s="2" t="s">
        <v>869</v>
      </c>
      <c r="F7" s="2" t="s">
        <v>2409</v>
      </c>
      <c r="G7" s="2" t="s">
        <v>1005</v>
      </c>
      <c r="H7" s="2"/>
      <c r="I7" s="2" t="s">
        <v>1006</v>
      </c>
      <c r="J7" s="4" t="s">
        <v>2070</v>
      </c>
      <c r="K7" s="4" t="s">
        <v>24</v>
      </c>
    </row>
    <row r="8" spans="1:11" x14ac:dyDescent="0.4">
      <c r="A8" s="2">
        <v>7</v>
      </c>
      <c r="B8" s="2" t="s">
        <v>183</v>
      </c>
      <c r="C8" s="2" t="s">
        <v>26</v>
      </c>
      <c r="D8" s="2" t="s">
        <v>188</v>
      </c>
      <c r="E8" s="2" t="s">
        <v>182</v>
      </c>
      <c r="F8" s="2" t="s">
        <v>2210</v>
      </c>
      <c r="G8" s="2" t="s">
        <v>185</v>
      </c>
      <c r="H8" s="2" t="s">
        <v>186</v>
      </c>
      <c r="I8" s="2" t="s">
        <v>187</v>
      </c>
      <c r="J8" s="4" t="s">
        <v>2070</v>
      </c>
      <c r="K8" s="4" t="s">
        <v>37</v>
      </c>
    </row>
    <row r="9" spans="1:11" x14ac:dyDescent="0.4">
      <c r="A9" s="2">
        <v>8</v>
      </c>
      <c r="B9" s="2" t="s">
        <v>189</v>
      </c>
      <c r="C9" s="2" t="s">
        <v>26</v>
      </c>
      <c r="D9" s="2" t="s">
        <v>194</v>
      </c>
      <c r="E9" s="2" t="s">
        <v>191</v>
      </c>
      <c r="F9" s="2" t="s">
        <v>2211</v>
      </c>
      <c r="G9" s="2" t="s">
        <v>192</v>
      </c>
      <c r="H9" s="2" t="s">
        <v>193</v>
      </c>
      <c r="I9" s="2" t="s">
        <v>39</v>
      </c>
      <c r="J9" s="4" t="s">
        <v>2070</v>
      </c>
      <c r="K9" s="4" t="s">
        <v>36</v>
      </c>
    </row>
    <row r="10" spans="1:11" x14ac:dyDescent="0.4">
      <c r="A10" s="2">
        <v>9</v>
      </c>
      <c r="B10" s="2" t="s">
        <v>214</v>
      </c>
      <c r="C10" s="2" t="s">
        <v>26</v>
      </c>
      <c r="D10" s="2" t="s">
        <v>215</v>
      </c>
      <c r="E10" s="2" t="s">
        <v>182</v>
      </c>
      <c r="F10" s="2" t="s">
        <v>2215</v>
      </c>
      <c r="G10" s="2" t="s">
        <v>216</v>
      </c>
      <c r="H10" s="2" t="s">
        <v>217</v>
      </c>
      <c r="I10" s="2" t="s">
        <v>218</v>
      </c>
      <c r="J10" s="4" t="s">
        <v>2070</v>
      </c>
      <c r="K10" s="4" t="s">
        <v>17</v>
      </c>
    </row>
    <row r="11" spans="1:11" x14ac:dyDescent="0.4">
      <c r="A11" s="2">
        <v>10</v>
      </c>
      <c r="B11" s="2" t="s">
        <v>219</v>
      </c>
      <c r="C11" s="2" t="s">
        <v>26</v>
      </c>
      <c r="D11" s="2" t="s">
        <v>220</v>
      </c>
      <c r="E11" s="2" t="s">
        <v>182</v>
      </c>
      <c r="F11" s="2" t="s">
        <v>2215</v>
      </c>
      <c r="G11" s="2" t="s">
        <v>216</v>
      </c>
      <c r="H11" s="2" t="s">
        <v>217</v>
      </c>
      <c r="I11" s="2" t="s">
        <v>218</v>
      </c>
      <c r="J11" s="4" t="s">
        <v>2070</v>
      </c>
      <c r="K11" s="4" t="s">
        <v>10</v>
      </c>
    </row>
    <row r="12" spans="1:11" x14ac:dyDescent="0.4">
      <c r="A12" s="2">
        <v>11</v>
      </c>
      <c r="B12" s="2" t="s">
        <v>233</v>
      </c>
      <c r="C12" s="2" t="s">
        <v>26</v>
      </c>
      <c r="D12" s="2" t="s">
        <v>234</v>
      </c>
      <c r="E12" s="2" t="s">
        <v>235</v>
      </c>
      <c r="F12" s="2" t="s">
        <v>2219</v>
      </c>
      <c r="G12" s="2" t="s">
        <v>236</v>
      </c>
      <c r="H12" s="2" t="s">
        <v>237</v>
      </c>
      <c r="I12" s="2" t="s">
        <v>46</v>
      </c>
      <c r="J12" s="4" t="s">
        <v>2070</v>
      </c>
      <c r="K12" s="4" t="s">
        <v>36</v>
      </c>
    </row>
    <row r="13" spans="1:11" x14ac:dyDescent="0.4">
      <c r="A13" s="2">
        <v>12</v>
      </c>
      <c r="B13" s="2" t="s">
        <v>240</v>
      </c>
      <c r="C13" s="2" t="s">
        <v>26</v>
      </c>
      <c r="D13" s="2" t="s">
        <v>241</v>
      </c>
      <c r="E13" s="2" t="s">
        <v>205</v>
      </c>
      <c r="F13" s="2" t="s">
        <v>2220</v>
      </c>
      <c r="G13" s="2" t="s">
        <v>242</v>
      </c>
      <c r="H13" s="2" t="s">
        <v>243</v>
      </c>
      <c r="I13" s="2" t="s">
        <v>160</v>
      </c>
      <c r="J13" s="4" t="s">
        <v>2070</v>
      </c>
      <c r="K13" s="4" t="s">
        <v>10</v>
      </c>
    </row>
    <row r="14" spans="1:11" x14ac:dyDescent="0.4">
      <c r="A14" s="2">
        <v>13</v>
      </c>
      <c r="B14" s="2" t="s">
        <v>287</v>
      </c>
      <c r="C14" s="2" t="s">
        <v>26</v>
      </c>
      <c r="D14" s="2" t="s">
        <v>290</v>
      </c>
      <c r="E14" s="2" t="s">
        <v>182</v>
      </c>
      <c r="F14" s="2" t="s">
        <v>2230</v>
      </c>
      <c r="G14" s="2" t="s">
        <v>288</v>
      </c>
      <c r="H14" s="2" t="s">
        <v>289</v>
      </c>
      <c r="I14" s="2" t="s">
        <v>218</v>
      </c>
      <c r="J14" s="4" t="s">
        <v>2070</v>
      </c>
      <c r="K14" s="4" t="s">
        <v>24</v>
      </c>
    </row>
    <row r="15" spans="1:11" x14ac:dyDescent="0.4">
      <c r="A15" s="2">
        <v>14</v>
      </c>
      <c r="B15" s="2" t="s">
        <v>351</v>
      </c>
      <c r="C15" s="2" t="s">
        <v>26</v>
      </c>
      <c r="D15" s="2" t="s">
        <v>352</v>
      </c>
      <c r="E15" s="2" t="s">
        <v>353</v>
      </c>
      <c r="F15" s="2" t="s">
        <v>2242</v>
      </c>
      <c r="G15" s="2" t="s">
        <v>81</v>
      </c>
      <c r="H15" s="2" t="s">
        <v>82</v>
      </c>
      <c r="I15" s="2" t="s">
        <v>80</v>
      </c>
      <c r="J15" s="4" t="s">
        <v>2070</v>
      </c>
      <c r="K15" s="4" t="s">
        <v>17</v>
      </c>
    </row>
    <row r="16" spans="1:11" x14ac:dyDescent="0.4">
      <c r="A16" s="2">
        <v>15</v>
      </c>
      <c r="B16" s="2" t="s">
        <v>355</v>
      </c>
      <c r="C16" s="2" t="s">
        <v>26</v>
      </c>
      <c r="D16" s="2" t="s">
        <v>356</v>
      </c>
      <c r="E16" s="2" t="s">
        <v>274</v>
      </c>
      <c r="F16" s="2" t="s">
        <v>2243</v>
      </c>
      <c r="G16" s="2" t="s">
        <v>357</v>
      </c>
      <c r="H16" s="2" t="s">
        <v>358</v>
      </c>
      <c r="I16" s="2" t="s">
        <v>80</v>
      </c>
      <c r="J16" s="4" t="s">
        <v>2070</v>
      </c>
      <c r="K16" s="4" t="s">
        <v>17</v>
      </c>
    </row>
    <row r="17" spans="1:11" x14ac:dyDescent="0.4">
      <c r="A17" s="2">
        <v>16</v>
      </c>
      <c r="B17" s="2" t="s">
        <v>454</v>
      </c>
      <c r="C17" s="2" t="s">
        <v>26</v>
      </c>
      <c r="D17" s="2" t="s">
        <v>455</v>
      </c>
      <c r="E17" s="2" t="s">
        <v>456</v>
      </c>
      <c r="F17" s="2" t="s">
        <v>2262</v>
      </c>
      <c r="G17" s="2" t="s">
        <v>457</v>
      </c>
      <c r="H17" s="2" t="s">
        <v>458</v>
      </c>
      <c r="I17" s="2" t="s">
        <v>459</v>
      </c>
      <c r="J17" s="4" t="s">
        <v>2070</v>
      </c>
      <c r="K17" s="4" t="s">
        <v>30</v>
      </c>
    </row>
    <row r="18" spans="1:11" x14ac:dyDescent="0.4">
      <c r="A18" s="2">
        <v>17</v>
      </c>
      <c r="B18" s="2" t="s">
        <v>473</v>
      </c>
      <c r="C18" s="2" t="s">
        <v>26</v>
      </c>
      <c r="D18" s="2" t="s">
        <v>474</v>
      </c>
      <c r="E18" s="2" t="s">
        <v>475</v>
      </c>
      <c r="F18" s="2" t="s">
        <v>2266</v>
      </c>
      <c r="G18" s="2" t="s">
        <v>476</v>
      </c>
      <c r="H18" s="2" t="s">
        <v>477</v>
      </c>
      <c r="I18" s="2" t="s">
        <v>55</v>
      </c>
      <c r="J18" s="4" t="s">
        <v>2070</v>
      </c>
      <c r="K18" s="4" t="s">
        <v>53</v>
      </c>
    </row>
    <row r="19" spans="1:11" x14ac:dyDescent="0.4">
      <c r="A19" s="2">
        <v>18</v>
      </c>
      <c r="B19" s="2" t="s">
        <v>550</v>
      </c>
      <c r="C19" s="2" t="s">
        <v>26</v>
      </c>
      <c r="D19" s="2" t="s">
        <v>551</v>
      </c>
      <c r="E19" s="2" t="s">
        <v>84</v>
      </c>
      <c r="F19" s="2" t="s">
        <v>2281</v>
      </c>
      <c r="G19" s="2" t="s">
        <v>552</v>
      </c>
      <c r="H19" s="2" t="s">
        <v>552</v>
      </c>
      <c r="I19" s="2" t="s">
        <v>39</v>
      </c>
      <c r="J19" s="4" t="s">
        <v>2070</v>
      </c>
      <c r="K19" s="4" t="s">
        <v>12</v>
      </c>
    </row>
    <row r="20" spans="1:11" x14ac:dyDescent="0.4">
      <c r="A20" s="2">
        <v>19</v>
      </c>
      <c r="B20" s="2" t="s">
        <v>587</v>
      </c>
      <c r="C20" s="2" t="s">
        <v>26</v>
      </c>
      <c r="D20" s="2" t="s">
        <v>588</v>
      </c>
      <c r="E20" s="2" t="s">
        <v>261</v>
      </c>
      <c r="F20" s="2" t="s">
        <v>2288</v>
      </c>
      <c r="G20" s="2" t="s">
        <v>482</v>
      </c>
      <c r="H20" s="2"/>
      <c r="I20" s="2" t="s">
        <v>589</v>
      </c>
      <c r="J20" s="4" t="s">
        <v>2070</v>
      </c>
      <c r="K20" s="4" t="s">
        <v>10</v>
      </c>
    </row>
    <row r="21" spans="1:11" x14ac:dyDescent="0.4">
      <c r="A21" s="2">
        <v>20</v>
      </c>
      <c r="B21" s="2" t="s">
        <v>624</v>
      </c>
      <c r="C21" s="2" t="s">
        <v>26</v>
      </c>
      <c r="D21" s="2" t="s">
        <v>625</v>
      </c>
      <c r="E21" s="2" t="s">
        <v>626</v>
      </c>
      <c r="F21" s="2" t="s">
        <v>2299</v>
      </c>
      <c r="G21" s="2" t="s">
        <v>627</v>
      </c>
      <c r="H21" s="2"/>
      <c r="I21" s="2" t="s">
        <v>79</v>
      </c>
      <c r="J21" s="4" t="s">
        <v>2070</v>
      </c>
      <c r="K21" s="4" t="s">
        <v>10</v>
      </c>
    </row>
    <row r="22" spans="1:11" x14ac:dyDescent="0.4">
      <c r="A22" s="2">
        <v>21</v>
      </c>
      <c r="B22" s="2" t="s">
        <v>1290</v>
      </c>
      <c r="C22" s="2" t="s">
        <v>26</v>
      </c>
      <c r="D22" s="2" t="s">
        <v>1291</v>
      </c>
      <c r="E22" s="2" t="s">
        <v>1292</v>
      </c>
      <c r="F22" s="2" t="s">
        <v>2303</v>
      </c>
      <c r="G22" s="2" t="s">
        <v>1293</v>
      </c>
      <c r="H22" s="2" t="s">
        <v>1294</v>
      </c>
      <c r="I22" s="2" t="s">
        <v>1295</v>
      </c>
      <c r="J22" s="4" t="s">
        <v>2070</v>
      </c>
      <c r="K22" s="4" t="s">
        <v>11</v>
      </c>
    </row>
    <row r="23" spans="1:11" x14ac:dyDescent="0.4">
      <c r="A23" s="2">
        <v>22</v>
      </c>
      <c r="B23" s="2" t="s">
        <v>1022</v>
      </c>
      <c r="C23" s="2" t="s">
        <v>26</v>
      </c>
      <c r="D23" s="2" t="s">
        <v>1023</v>
      </c>
      <c r="E23" s="2" t="s">
        <v>1013</v>
      </c>
      <c r="F23" s="2" t="s">
        <v>2136</v>
      </c>
      <c r="G23" s="2" t="s">
        <v>1014</v>
      </c>
      <c r="H23" s="2" t="s">
        <v>1015</v>
      </c>
      <c r="I23" s="2" t="s">
        <v>1016</v>
      </c>
      <c r="J23" s="4" t="s">
        <v>2070</v>
      </c>
      <c r="K23" s="4" t="s">
        <v>20</v>
      </c>
    </row>
    <row r="24" spans="1:11" x14ac:dyDescent="0.4">
      <c r="A24" s="2">
        <v>23</v>
      </c>
      <c r="B24" s="2" t="s">
        <v>1038</v>
      </c>
      <c r="C24" s="2" t="s">
        <v>26</v>
      </c>
      <c r="D24" s="2" t="s">
        <v>1039</v>
      </c>
      <c r="E24" s="2" t="s">
        <v>1029</v>
      </c>
      <c r="F24" s="2" t="s">
        <v>2140</v>
      </c>
      <c r="G24" s="2" t="s">
        <v>1030</v>
      </c>
      <c r="H24" s="2" t="s">
        <v>1031</v>
      </c>
      <c r="I24" s="2" t="s">
        <v>1028</v>
      </c>
      <c r="J24" s="4" t="s">
        <v>2070</v>
      </c>
      <c r="K24" s="4" t="s">
        <v>36</v>
      </c>
    </row>
    <row r="25" spans="1:11" x14ac:dyDescent="0.4">
      <c r="A25" s="2">
        <v>24</v>
      </c>
      <c r="B25" s="2" t="s">
        <v>1040</v>
      </c>
      <c r="C25" s="2" t="s">
        <v>26</v>
      </c>
      <c r="D25" s="2" t="s">
        <v>1041</v>
      </c>
      <c r="E25" s="2" t="s">
        <v>1042</v>
      </c>
      <c r="F25" s="2" t="s">
        <v>2141</v>
      </c>
      <c r="G25" s="2" t="s">
        <v>1043</v>
      </c>
      <c r="H25" s="2" t="s">
        <v>1044</v>
      </c>
      <c r="I25" s="2" t="s">
        <v>1045</v>
      </c>
      <c r="J25" s="4" t="s">
        <v>2070</v>
      </c>
      <c r="K25" s="4" t="s">
        <v>17</v>
      </c>
    </row>
    <row r="26" spans="1:11" x14ac:dyDescent="0.4">
      <c r="A26" s="2">
        <v>25</v>
      </c>
      <c r="B26" s="2" t="s">
        <v>1057</v>
      </c>
      <c r="C26" s="2" t="s">
        <v>26</v>
      </c>
      <c r="D26" s="2" t="s">
        <v>1058</v>
      </c>
      <c r="E26" s="2" t="s">
        <v>1024</v>
      </c>
      <c r="F26" s="2" t="s">
        <v>2144</v>
      </c>
      <c r="G26" s="2" t="s">
        <v>1059</v>
      </c>
      <c r="H26" s="2" t="s">
        <v>1060</v>
      </c>
      <c r="I26" s="2" t="s">
        <v>1016</v>
      </c>
      <c r="J26" s="4" t="s">
        <v>2070</v>
      </c>
      <c r="K26" s="4" t="s">
        <v>37</v>
      </c>
    </row>
    <row r="27" spans="1:11" x14ac:dyDescent="0.4">
      <c r="A27" s="2">
        <v>26</v>
      </c>
      <c r="B27" s="2" t="s">
        <v>1076</v>
      </c>
      <c r="C27" s="2" t="s">
        <v>26</v>
      </c>
      <c r="D27" s="2" t="s">
        <v>1077</v>
      </c>
      <c r="E27" s="2" t="s">
        <v>1029</v>
      </c>
      <c r="F27" s="2" t="s">
        <v>2148</v>
      </c>
      <c r="G27" s="2" t="s">
        <v>1074</v>
      </c>
      <c r="H27" s="2" t="s">
        <v>1075</v>
      </c>
      <c r="I27" s="2" t="s">
        <v>1055</v>
      </c>
      <c r="J27" s="4" t="s">
        <v>2070</v>
      </c>
      <c r="K27" s="4" t="s">
        <v>11</v>
      </c>
    </row>
    <row r="28" spans="1:11" x14ac:dyDescent="0.4">
      <c r="A28" s="2">
        <v>27</v>
      </c>
      <c r="B28" s="2" t="s">
        <v>1090</v>
      </c>
      <c r="C28" s="2" t="s">
        <v>26</v>
      </c>
      <c r="D28" s="2" t="s">
        <v>1091</v>
      </c>
      <c r="E28" s="2" t="s">
        <v>1092</v>
      </c>
      <c r="F28" s="2" t="s">
        <v>2151</v>
      </c>
      <c r="G28" s="2" t="s">
        <v>1093</v>
      </c>
      <c r="H28" s="2" t="s">
        <v>1094</v>
      </c>
      <c r="I28" s="2" t="s">
        <v>1091</v>
      </c>
      <c r="J28" s="4" t="s">
        <v>2070</v>
      </c>
      <c r="K28" s="4" t="s">
        <v>1095</v>
      </c>
    </row>
    <row r="29" spans="1:11" x14ac:dyDescent="0.4">
      <c r="A29" s="2">
        <v>28</v>
      </c>
      <c r="B29" s="2" t="s">
        <v>655</v>
      </c>
      <c r="C29" s="2" t="s">
        <v>26</v>
      </c>
      <c r="D29" s="2" t="s">
        <v>656</v>
      </c>
      <c r="E29" s="2" t="s">
        <v>657</v>
      </c>
      <c r="F29" s="2" t="s">
        <v>2352</v>
      </c>
      <c r="G29" s="2" t="s">
        <v>658</v>
      </c>
      <c r="H29" s="2" t="s">
        <v>659</v>
      </c>
      <c r="I29" s="2" t="s">
        <v>46</v>
      </c>
      <c r="J29" s="4" t="s">
        <v>2070</v>
      </c>
      <c r="K29" s="4" t="s">
        <v>53</v>
      </c>
    </row>
    <row r="30" spans="1:11" x14ac:dyDescent="0.4">
      <c r="A30" s="2">
        <v>29</v>
      </c>
      <c r="B30" s="2" t="s">
        <v>703</v>
      </c>
      <c r="C30" s="2" t="s">
        <v>26</v>
      </c>
      <c r="D30" s="2" t="s">
        <v>707</v>
      </c>
      <c r="E30" s="2" t="s">
        <v>637</v>
      </c>
      <c r="F30" s="2" t="s">
        <v>2359</v>
      </c>
      <c r="G30" s="2" t="s">
        <v>705</v>
      </c>
      <c r="H30" s="2" t="s">
        <v>702</v>
      </c>
      <c r="I30" s="2" t="s">
        <v>706</v>
      </c>
      <c r="J30" s="4" t="s">
        <v>2070</v>
      </c>
      <c r="K30" s="4" t="s">
        <v>36</v>
      </c>
    </row>
    <row r="31" spans="1:11" x14ac:dyDescent="0.4">
      <c r="A31" s="2">
        <v>30</v>
      </c>
      <c r="B31" s="2" t="s">
        <v>708</v>
      </c>
      <c r="C31" s="2" t="s">
        <v>26</v>
      </c>
      <c r="D31" s="2" t="s">
        <v>709</v>
      </c>
      <c r="E31" s="2" t="s">
        <v>637</v>
      </c>
      <c r="F31" s="2" t="s">
        <v>2360</v>
      </c>
      <c r="G31" s="2" t="s">
        <v>669</v>
      </c>
      <c r="H31" s="2" t="s">
        <v>670</v>
      </c>
      <c r="I31" s="2" t="s">
        <v>671</v>
      </c>
      <c r="J31" s="4" t="s">
        <v>2070</v>
      </c>
      <c r="K31" s="4" t="s">
        <v>17</v>
      </c>
    </row>
    <row r="32" spans="1:11" x14ac:dyDescent="0.4">
      <c r="A32" s="2">
        <v>31</v>
      </c>
      <c r="B32" s="2" t="s">
        <v>710</v>
      </c>
      <c r="C32" s="2" t="s">
        <v>26</v>
      </c>
      <c r="D32" s="2" t="s">
        <v>711</v>
      </c>
      <c r="E32" s="2" t="s">
        <v>637</v>
      </c>
      <c r="F32" s="2" t="s">
        <v>2361</v>
      </c>
      <c r="G32" s="2" t="s">
        <v>712</v>
      </c>
      <c r="H32" s="2" t="s">
        <v>713</v>
      </c>
      <c r="I32" s="2" t="s">
        <v>714</v>
      </c>
      <c r="J32" s="4" t="s">
        <v>2070</v>
      </c>
      <c r="K32" s="4" t="s">
        <v>11</v>
      </c>
    </row>
    <row r="33" spans="1:11" x14ac:dyDescent="0.4">
      <c r="A33" s="2">
        <v>32</v>
      </c>
      <c r="B33" s="2" t="s">
        <v>102</v>
      </c>
      <c r="C33" s="2" t="s">
        <v>26</v>
      </c>
      <c r="D33" s="2" t="s">
        <v>103</v>
      </c>
      <c r="E33" s="2" t="s">
        <v>89</v>
      </c>
      <c r="F33" s="2" t="s">
        <v>2074</v>
      </c>
      <c r="G33" s="2" t="s">
        <v>104</v>
      </c>
      <c r="H33" s="2" t="s">
        <v>91</v>
      </c>
      <c r="I33" s="2" t="s">
        <v>92</v>
      </c>
      <c r="J33" s="4" t="s">
        <v>2070</v>
      </c>
      <c r="K33" s="4" t="s">
        <v>10</v>
      </c>
    </row>
    <row r="34" spans="1:11" x14ac:dyDescent="0.4">
      <c r="A34" s="2">
        <v>33</v>
      </c>
      <c r="B34" s="2" t="s">
        <v>139</v>
      </c>
      <c r="C34" s="2" t="s">
        <v>26</v>
      </c>
      <c r="D34" s="2" t="s">
        <v>136</v>
      </c>
      <c r="E34" s="2" t="s">
        <v>100</v>
      </c>
      <c r="F34" s="2" t="s">
        <v>2080</v>
      </c>
      <c r="G34" s="2" t="s">
        <v>137</v>
      </c>
      <c r="H34" s="2" t="s">
        <v>138</v>
      </c>
      <c r="I34" s="2" t="s">
        <v>92</v>
      </c>
      <c r="J34" s="4" t="s">
        <v>2070</v>
      </c>
      <c r="K34" s="4" t="s">
        <v>10</v>
      </c>
    </row>
    <row r="35" spans="1:11" x14ac:dyDescent="0.4">
      <c r="A35" s="2">
        <v>34</v>
      </c>
      <c r="B35" s="2" t="s">
        <v>747</v>
      </c>
      <c r="C35" s="2" t="s">
        <v>26</v>
      </c>
      <c r="D35" s="2" t="s">
        <v>746</v>
      </c>
      <c r="E35" s="2" t="s">
        <v>50</v>
      </c>
      <c r="F35" s="2" t="s">
        <v>2172</v>
      </c>
      <c r="G35" s="2" t="s">
        <v>51</v>
      </c>
      <c r="H35" s="2" t="s">
        <v>52</v>
      </c>
      <c r="I35" s="2" t="s">
        <v>49</v>
      </c>
      <c r="J35" s="4" t="s">
        <v>2070</v>
      </c>
      <c r="K35" s="4" t="s">
        <v>24</v>
      </c>
    </row>
    <row r="36" spans="1:11" x14ac:dyDescent="0.4">
      <c r="A36" s="2">
        <v>35</v>
      </c>
      <c r="B36" s="2" t="s">
        <v>748</v>
      </c>
      <c r="C36" s="2" t="s">
        <v>26</v>
      </c>
      <c r="D36" s="2" t="s">
        <v>749</v>
      </c>
      <c r="E36" s="2" t="s">
        <v>50</v>
      </c>
      <c r="F36" s="2" t="s">
        <v>2172</v>
      </c>
      <c r="G36" s="2" t="s">
        <v>51</v>
      </c>
      <c r="H36" s="2" t="s">
        <v>52</v>
      </c>
      <c r="I36" s="2" t="s">
        <v>49</v>
      </c>
      <c r="J36" s="4" t="s">
        <v>2070</v>
      </c>
      <c r="K36" s="4" t="s">
        <v>53</v>
      </c>
    </row>
    <row r="37" spans="1:11" x14ac:dyDescent="0.4">
      <c r="A37" s="2">
        <v>36</v>
      </c>
      <c r="B37" s="2" t="s">
        <v>776</v>
      </c>
      <c r="C37" s="2" t="s">
        <v>26</v>
      </c>
      <c r="D37" s="2" t="s">
        <v>777</v>
      </c>
      <c r="E37" s="2" t="s">
        <v>718</v>
      </c>
      <c r="F37" s="2" t="s">
        <v>2179</v>
      </c>
      <c r="G37" s="2" t="s">
        <v>778</v>
      </c>
      <c r="H37" s="2" t="s">
        <v>779</v>
      </c>
      <c r="I37" s="2" t="s">
        <v>724</v>
      </c>
      <c r="J37" s="4" t="s">
        <v>2070</v>
      </c>
      <c r="K37" s="4" t="s">
        <v>17</v>
      </c>
    </row>
    <row r="38" spans="1:11" x14ac:dyDescent="0.4">
      <c r="A38" s="2">
        <v>37</v>
      </c>
      <c r="B38" s="2" t="s">
        <v>807</v>
      </c>
      <c r="C38" s="2" t="s">
        <v>26</v>
      </c>
      <c r="D38" s="2" t="s">
        <v>808</v>
      </c>
      <c r="E38" s="2" t="s">
        <v>809</v>
      </c>
      <c r="F38" s="2" t="s">
        <v>2185</v>
      </c>
      <c r="G38" s="2" t="s">
        <v>810</v>
      </c>
      <c r="H38" s="2" t="s">
        <v>811</v>
      </c>
      <c r="I38" s="2" t="s">
        <v>724</v>
      </c>
      <c r="J38" s="4" t="s">
        <v>2070</v>
      </c>
      <c r="K38" s="4" t="s">
        <v>20</v>
      </c>
    </row>
    <row r="39" spans="1:11" x14ac:dyDescent="0.4">
      <c r="A39" s="2">
        <v>38</v>
      </c>
      <c r="B39" s="2" t="s">
        <v>1173</v>
      </c>
      <c r="C39" s="2" t="s">
        <v>26</v>
      </c>
      <c r="D39" s="2" t="s">
        <v>1174</v>
      </c>
      <c r="E39" s="2" t="s">
        <v>1168</v>
      </c>
      <c r="F39" s="2" t="s">
        <v>2115</v>
      </c>
      <c r="G39" s="2" t="s">
        <v>1175</v>
      </c>
      <c r="H39" s="2" t="s">
        <v>1175</v>
      </c>
      <c r="I39" s="2" t="s">
        <v>1170</v>
      </c>
      <c r="J39" s="4" t="s">
        <v>2070</v>
      </c>
      <c r="K39" s="4" t="s">
        <v>36</v>
      </c>
    </row>
    <row r="40" spans="1:11" x14ac:dyDescent="0.4">
      <c r="A40" s="2">
        <v>39</v>
      </c>
      <c r="B40" s="2" t="s">
        <v>1192</v>
      </c>
      <c r="C40" s="2" t="s">
        <v>26</v>
      </c>
      <c r="D40" s="2" t="s">
        <v>1198</v>
      </c>
      <c r="E40" s="2" t="s">
        <v>1194</v>
      </c>
      <c r="F40" s="2" t="s">
        <v>2120</v>
      </c>
      <c r="G40" s="2" t="s">
        <v>1195</v>
      </c>
      <c r="H40" s="2" t="s">
        <v>1196</v>
      </c>
      <c r="I40" s="2" t="s">
        <v>1197</v>
      </c>
      <c r="J40" s="4" t="s">
        <v>2070</v>
      </c>
      <c r="K40" s="4" t="s">
        <v>36</v>
      </c>
    </row>
    <row r="41" spans="1:11" x14ac:dyDescent="0.4">
      <c r="A41" s="2">
        <v>40</v>
      </c>
      <c r="B41" s="2" t="s">
        <v>1148</v>
      </c>
      <c r="C41" s="2" t="s">
        <v>26</v>
      </c>
      <c r="D41" s="2" t="s">
        <v>1149</v>
      </c>
      <c r="E41" s="2" t="s">
        <v>1150</v>
      </c>
      <c r="F41" s="2" t="s">
        <v>2345</v>
      </c>
      <c r="G41" s="2" t="s">
        <v>1139</v>
      </c>
      <c r="H41" s="2" t="s">
        <v>1139</v>
      </c>
      <c r="I41" s="2" t="s">
        <v>1137</v>
      </c>
      <c r="J41" s="4" t="s">
        <v>2070</v>
      </c>
      <c r="K41" s="4" t="s">
        <v>20</v>
      </c>
    </row>
    <row r="42" spans="1:11" x14ac:dyDescent="0.4">
      <c r="A42" s="2">
        <v>41</v>
      </c>
      <c r="B42" s="2" t="s">
        <v>1151</v>
      </c>
      <c r="C42" s="2" t="s">
        <v>26</v>
      </c>
      <c r="D42" s="2" t="s">
        <v>1152</v>
      </c>
      <c r="E42" s="2" t="s">
        <v>1153</v>
      </c>
      <c r="F42" s="2" t="s">
        <v>2346</v>
      </c>
      <c r="G42" s="2" t="s">
        <v>1142</v>
      </c>
      <c r="H42" s="2" t="s">
        <v>1143</v>
      </c>
      <c r="I42" s="2" t="s">
        <v>1144</v>
      </c>
      <c r="J42" s="4" t="s">
        <v>2070</v>
      </c>
      <c r="K42" s="4" t="s">
        <v>10</v>
      </c>
    </row>
    <row r="43" spans="1:11" x14ac:dyDescent="0.4">
      <c r="A43" s="2">
        <v>42</v>
      </c>
      <c r="B43" s="2" t="s">
        <v>1269</v>
      </c>
      <c r="C43" s="2" t="s">
        <v>26</v>
      </c>
      <c r="D43" s="2" t="s">
        <v>1270</v>
      </c>
      <c r="E43" s="2" t="s">
        <v>1265</v>
      </c>
      <c r="F43" s="2" t="s">
        <v>2367</v>
      </c>
      <c r="G43" s="2" t="s">
        <v>1271</v>
      </c>
      <c r="H43" s="2" t="s">
        <v>1272</v>
      </c>
      <c r="I43" s="2" t="s">
        <v>1268</v>
      </c>
      <c r="J43" s="4" t="s">
        <v>2070</v>
      </c>
      <c r="K43" s="4" t="s">
        <v>43</v>
      </c>
    </row>
    <row r="44" spans="1:11" x14ac:dyDescent="0.4">
      <c r="A44" s="2">
        <v>43</v>
      </c>
      <c r="B44" s="2" t="s">
        <v>1284</v>
      </c>
      <c r="C44" s="2" t="s">
        <v>26</v>
      </c>
      <c r="D44" s="2" t="s">
        <v>1280</v>
      </c>
      <c r="E44" s="2" t="s">
        <v>1278</v>
      </c>
      <c r="F44" s="2" t="s">
        <v>2369</v>
      </c>
      <c r="G44" s="2" t="s">
        <v>1281</v>
      </c>
      <c r="H44" s="2" t="s">
        <v>1282</v>
      </c>
      <c r="I44" s="2" t="s">
        <v>1283</v>
      </c>
      <c r="J44" s="4" t="s">
        <v>2070</v>
      </c>
      <c r="K44" s="4" t="s">
        <v>10</v>
      </c>
    </row>
    <row r="45" spans="1:11" x14ac:dyDescent="0.4">
      <c r="A45" s="2">
        <v>44</v>
      </c>
      <c r="B45" s="2" t="s">
        <v>1328</v>
      </c>
      <c r="C45" s="2" t="s">
        <v>26</v>
      </c>
      <c r="D45" s="2" t="s">
        <v>1329</v>
      </c>
      <c r="E45" s="2" t="s">
        <v>1330</v>
      </c>
      <c r="F45" s="2" t="s">
        <v>2423</v>
      </c>
      <c r="G45" s="2" t="s">
        <v>1331</v>
      </c>
      <c r="H45" s="2" t="s">
        <v>1332</v>
      </c>
      <c r="I45" s="2" t="s">
        <v>1333</v>
      </c>
      <c r="J45" s="4" t="s">
        <v>2070</v>
      </c>
      <c r="K45" s="4" t="s">
        <v>11</v>
      </c>
    </row>
    <row r="46" spans="1:11" x14ac:dyDescent="0.4">
      <c r="A46" s="2">
        <v>45</v>
      </c>
      <c r="B46" s="2" t="s">
        <v>1349</v>
      </c>
      <c r="C46" s="2" t="s">
        <v>26</v>
      </c>
      <c r="D46" s="2" t="s">
        <v>1350</v>
      </c>
      <c r="E46" s="2" t="s">
        <v>1314</v>
      </c>
      <c r="F46" s="2" t="s">
        <v>2425</v>
      </c>
      <c r="G46" s="2" t="s">
        <v>1315</v>
      </c>
      <c r="H46" s="2" t="s">
        <v>1316</v>
      </c>
      <c r="I46" s="2" t="s">
        <v>1313</v>
      </c>
      <c r="J46" s="4" t="s">
        <v>2070</v>
      </c>
      <c r="K46" s="4" t="s">
        <v>36</v>
      </c>
    </row>
    <row r="47" spans="1:11" x14ac:dyDescent="0.4">
      <c r="A47" s="2">
        <v>46</v>
      </c>
      <c r="B47" s="2" t="s">
        <v>1339</v>
      </c>
      <c r="C47" s="2" t="s">
        <v>26</v>
      </c>
      <c r="D47" s="2" t="s">
        <v>1340</v>
      </c>
      <c r="E47" s="2" t="s">
        <v>1322</v>
      </c>
      <c r="F47" s="2" t="s">
        <v>2430</v>
      </c>
      <c r="G47" s="2" t="s">
        <v>1323</v>
      </c>
      <c r="H47" s="2" t="s">
        <v>1324</v>
      </c>
      <c r="I47" s="2" t="s">
        <v>1341</v>
      </c>
      <c r="J47" s="4" t="s">
        <v>2070</v>
      </c>
      <c r="K47" s="4" t="s">
        <v>11</v>
      </c>
    </row>
    <row r="48" spans="1:11" x14ac:dyDescent="0.4">
      <c r="A48" s="2">
        <v>47</v>
      </c>
      <c r="B48" s="2" t="s">
        <v>1345</v>
      </c>
      <c r="C48" s="2" t="s">
        <v>26</v>
      </c>
      <c r="D48" s="2" t="s">
        <v>1346</v>
      </c>
      <c r="E48" s="2" t="s">
        <v>1322</v>
      </c>
      <c r="F48" s="2" t="s">
        <v>2432</v>
      </c>
      <c r="G48" s="2" t="s">
        <v>1344</v>
      </c>
      <c r="H48" s="2" t="s">
        <v>1347</v>
      </c>
      <c r="I48" s="2" t="s">
        <v>1325</v>
      </c>
      <c r="J48" s="4" t="s">
        <v>2070</v>
      </c>
      <c r="K48" s="4" t="s">
        <v>10</v>
      </c>
    </row>
    <row r="49" spans="1:11" x14ac:dyDescent="0.4">
      <c r="A49" s="2">
        <v>48</v>
      </c>
      <c r="B49" s="2" t="s">
        <v>1357</v>
      </c>
      <c r="C49" s="2" t="s">
        <v>26</v>
      </c>
      <c r="D49" s="2" t="s">
        <v>1358</v>
      </c>
      <c r="E49" s="2" t="s">
        <v>1322</v>
      </c>
      <c r="F49" s="2" t="s">
        <v>2433</v>
      </c>
      <c r="G49" s="2" t="s">
        <v>1359</v>
      </c>
      <c r="H49" s="2" t="s">
        <v>1360</v>
      </c>
      <c r="I49" s="2" t="s">
        <v>46</v>
      </c>
      <c r="J49" s="4" t="s">
        <v>2070</v>
      </c>
      <c r="K49" s="4" t="s">
        <v>36</v>
      </c>
    </row>
    <row r="50" spans="1:11" x14ac:dyDescent="0.4">
      <c r="A50" s="2">
        <v>49</v>
      </c>
      <c r="B50" s="2" t="s">
        <v>1361</v>
      </c>
      <c r="C50" s="2" t="s">
        <v>26</v>
      </c>
      <c r="D50" s="2" t="s">
        <v>1362</v>
      </c>
      <c r="E50" s="2" t="s">
        <v>1322</v>
      </c>
      <c r="F50" s="2" t="s">
        <v>2434</v>
      </c>
      <c r="G50" s="2" t="s">
        <v>1323</v>
      </c>
      <c r="H50" s="2" t="s">
        <v>1324</v>
      </c>
      <c r="I50" s="2" t="s">
        <v>1325</v>
      </c>
      <c r="J50" s="4" t="s">
        <v>2070</v>
      </c>
      <c r="K50" s="4" t="s">
        <v>1363</v>
      </c>
    </row>
    <row r="51" spans="1:11" x14ac:dyDescent="0.4">
      <c r="A51" s="2">
        <v>50</v>
      </c>
      <c r="B51" s="2" t="s">
        <v>1364</v>
      </c>
      <c r="C51" s="2" t="s">
        <v>26</v>
      </c>
      <c r="D51" s="2" t="s">
        <v>1365</v>
      </c>
      <c r="E51" s="2" t="s">
        <v>1322</v>
      </c>
      <c r="F51" s="2" t="s">
        <v>2435</v>
      </c>
      <c r="G51" s="2" t="s">
        <v>1326</v>
      </c>
      <c r="H51" s="2" t="s">
        <v>1327</v>
      </c>
      <c r="I51" s="2" t="s">
        <v>1325</v>
      </c>
      <c r="J51" s="4" t="s">
        <v>2070</v>
      </c>
      <c r="K51" s="4" t="s">
        <v>11</v>
      </c>
    </row>
    <row r="52" spans="1:11" x14ac:dyDescent="0.4">
      <c r="A52" s="2">
        <v>51</v>
      </c>
      <c r="B52" s="2" t="s">
        <v>1378</v>
      </c>
      <c r="C52" s="2" t="s">
        <v>26</v>
      </c>
      <c r="D52" s="2" t="s">
        <v>1379</v>
      </c>
      <c r="E52" s="2" t="s">
        <v>1380</v>
      </c>
      <c r="F52" s="2" t="s">
        <v>2199</v>
      </c>
      <c r="G52" s="2" t="s">
        <v>1381</v>
      </c>
      <c r="H52" s="2" t="s">
        <v>1382</v>
      </c>
      <c r="I52" s="2" t="s">
        <v>1383</v>
      </c>
      <c r="J52" s="4" t="s">
        <v>2070</v>
      </c>
      <c r="K52" s="4" t="s">
        <v>37</v>
      </c>
    </row>
    <row r="53" spans="1:11" x14ac:dyDescent="0.4">
      <c r="A53" s="2">
        <v>52</v>
      </c>
      <c r="B53" s="2" t="s">
        <v>1395</v>
      </c>
      <c r="C53" s="2" t="s">
        <v>26</v>
      </c>
      <c r="D53" s="2" t="s">
        <v>1396</v>
      </c>
      <c r="E53" s="2" t="s">
        <v>1390</v>
      </c>
      <c r="F53" s="2" t="s">
        <v>2202</v>
      </c>
      <c r="G53" s="2" t="s">
        <v>1397</v>
      </c>
      <c r="H53" s="2" t="s">
        <v>1398</v>
      </c>
      <c r="I53" s="2" t="s">
        <v>1399</v>
      </c>
      <c r="J53" s="4" t="s">
        <v>2070</v>
      </c>
      <c r="K53" s="4" t="s">
        <v>24</v>
      </c>
    </row>
    <row r="54" spans="1:11" x14ac:dyDescent="0.4">
      <c r="A54" s="2">
        <v>53</v>
      </c>
      <c r="B54" s="2" t="s">
        <v>1400</v>
      </c>
      <c r="C54" s="2" t="s">
        <v>26</v>
      </c>
      <c r="D54" s="2" t="s">
        <v>1401</v>
      </c>
      <c r="E54" s="2" t="s">
        <v>1402</v>
      </c>
      <c r="F54" s="2" t="s">
        <v>2191</v>
      </c>
      <c r="G54" s="2" t="s">
        <v>1403</v>
      </c>
      <c r="H54" s="2" t="s">
        <v>1404</v>
      </c>
      <c r="I54" s="2" t="s">
        <v>1405</v>
      </c>
      <c r="J54" s="4" t="s">
        <v>2070</v>
      </c>
      <c r="K54" s="4" t="s">
        <v>36</v>
      </c>
    </row>
    <row r="55" spans="1:11" x14ac:dyDescent="0.4">
      <c r="A55" s="2">
        <v>54</v>
      </c>
      <c r="B55" s="2" t="s">
        <v>1433</v>
      </c>
      <c r="C55" s="2" t="s">
        <v>26</v>
      </c>
      <c r="D55" s="2" t="s">
        <v>1434</v>
      </c>
      <c r="E55" s="2" t="s">
        <v>1406</v>
      </c>
      <c r="F55" s="2" t="s">
        <v>2195</v>
      </c>
      <c r="G55" s="2" t="s">
        <v>1435</v>
      </c>
      <c r="H55" s="2" t="s">
        <v>1436</v>
      </c>
      <c r="I55" s="2" t="s">
        <v>1405</v>
      </c>
      <c r="J55" s="4" t="s">
        <v>2070</v>
      </c>
      <c r="K55" s="4" t="s">
        <v>37</v>
      </c>
    </row>
    <row r="56" spans="1:11" x14ac:dyDescent="0.4">
      <c r="A56" s="2">
        <v>55</v>
      </c>
      <c r="B56" s="2" t="s">
        <v>1479</v>
      </c>
      <c r="C56" s="2" t="s">
        <v>26</v>
      </c>
      <c r="D56" s="2" t="s">
        <v>1466</v>
      </c>
      <c r="E56" s="2" t="s">
        <v>1439</v>
      </c>
      <c r="F56" s="2" t="s">
        <v>2102</v>
      </c>
      <c r="G56" s="2" t="s">
        <v>1457</v>
      </c>
      <c r="H56" s="2" t="s">
        <v>1458</v>
      </c>
      <c r="I56" s="2" t="s">
        <v>1480</v>
      </c>
      <c r="J56" s="4" t="s">
        <v>2070</v>
      </c>
      <c r="K56" s="4" t="s">
        <v>48</v>
      </c>
    </row>
    <row r="57" spans="1:11" x14ac:dyDescent="0.4">
      <c r="A57" s="2">
        <v>56</v>
      </c>
      <c r="B57" s="2" t="s">
        <v>1448</v>
      </c>
      <c r="C57" s="2" t="s">
        <v>26</v>
      </c>
      <c r="D57" s="2" t="s">
        <v>1449</v>
      </c>
      <c r="E57" s="2" t="s">
        <v>1450</v>
      </c>
      <c r="F57" s="2" t="s">
        <v>2106</v>
      </c>
      <c r="G57" s="2" t="s">
        <v>1451</v>
      </c>
      <c r="H57" s="2" t="s">
        <v>1452</v>
      </c>
      <c r="I57" s="2" t="s">
        <v>1453</v>
      </c>
      <c r="J57" s="4" t="s">
        <v>2070</v>
      </c>
      <c r="K57" s="4" t="s">
        <v>36</v>
      </c>
    </row>
    <row r="58" spans="1:11" x14ac:dyDescent="0.4">
      <c r="A58" s="2">
        <v>57</v>
      </c>
      <c r="B58" s="2" t="s">
        <v>1493</v>
      </c>
      <c r="C58" s="2" t="s">
        <v>26</v>
      </c>
      <c r="D58" s="2" t="s">
        <v>1494</v>
      </c>
      <c r="E58" s="2" t="s">
        <v>1454</v>
      </c>
      <c r="F58" s="2" t="s">
        <v>2108</v>
      </c>
      <c r="G58" s="2" t="s">
        <v>1455</v>
      </c>
      <c r="H58" s="2" t="s">
        <v>1495</v>
      </c>
      <c r="I58" s="2" t="s">
        <v>1453</v>
      </c>
      <c r="J58" s="4" t="s">
        <v>2070</v>
      </c>
      <c r="K58" s="4" t="s">
        <v>24</v>
      </c>
    </row>
    <row r="59" spans="1:11" x14ac:dyDescent="0.4">
      <c r="A59" s="2">
        <v>58</v>
      </c>
      <c r="B59" s="2" t="s">
        <v>1468</v>
      </c>
      <c r="C59" s="2" t="s">
        <v>26</v>
      </c>
      <c r="D59" s="2" t="s">
        <v>1469</v>
      </c>
      <c r="E59" s="2" t="s">
        <v>1447</v>
      </c>
      <c r="F59" s="2" t="s">
        <v>2090</v>
      </c>
      <c r="G59" s="2" t="s">
        <v>1470</v>
      </c>
      <c r="H59" s="2" t="s">
        <v>1471</v>
      </c>
      <c r="I59" s="2" t="s">
        <v>1467</v>
      </c>
      <c r="J59" s="4" t="s">
        <v>2070</v>
      </c>
      <c r="K59" s="4" t="s">
        <v>38</v>
      </c>
    </row>
    <row r="60" spans="1:11" x14ac:dyDescent="0.4">
      <c r="A60" s="2">
        <v>59</v>
      </c>
      <c r="B60" s="2" t="s">
        <v>1476</v>
      </c>
      <c r="C60" s="2" t="s">
        <v>26</v>
      </c>
      <c r="D60" s="2" t="s">
        <v>1477</v>
      </c>
      <c r="E60" s="2" t="s">
        <v>1462</v>
      </c>
      <c r="F60" s="2" t="s">
        <v>2092</v>
      </c>
      <c r="G60" s="2" t="s">
        <v>1472</v>
      </c>
      <c r="H60" s="2" t="s">
        <v>1473</v>
      </c>
      <c r="I60" s="2" t="s">
        <v>1467</v>
      </c>
      <c r="J60" s="4" t="s">
        <v>2070</v>
      </c>
      <c r="K60" s="4" t="s">
        <v>36</v>
      </c>
    </row>
    <row r="61" spans="1:11" x14ac:dyDescent="0.4">
      <c r="A61" s="2">
        <v>60</v>
      </c>
      <c r="B61" s="2" t="s">
        <v>1486</v>
      </c>
      <c r="C61" s="2" t="s">
        <v>26</v>
      </c>
      <c r="D61" s="2" t="s">
        <v>1487</v>
      </c>
      <c r="E61" s="2" t="s">
        <v>1447</v>
      </c>
      <c r="F61" s="2" t="s">
        <v>2094</v>
      </c>
      <c r="G61" s="2" t="s">
        <v>1488</v>
      </c>
      <c r="H61" s="2"/>
      <c r="I61" s="2" t="s">
        <v>1467</v>
      </c>
      <c r="J61" s="4" t="s">
        <v>2070</v>
      </c>
      <c r="K61" s="4" t="s">
        <v>10</v>
      </c>
    </row>
  </sheetData>
  <autoFilter ref="B1:K61" xr:uid="{00000000-0001-0000-0000-000000000000}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63CEA-E1BC-4DB5-9664-6FF050BB0142}">
  <sheetPr>
    <pageSetUpPr fitToPage="1"/>
  </sheetPr>
  <dimension ref="A1:K2"/>
  <sheetViews>
    <sheetView view="pageBreakPreview" zoomScale="80" zoomScaleNormal="80" zoomScaleSheetLayoutView="8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3" bestFit="1" customWidth="1"/>
    <col min="2" max="2" width="16.25" bestFit="1" customWidth="1"/>
    <col min="3" max="3" width="18.375" bestFit="1" customWidth="1"/>
    <col min="4" max="4" width="22.625" bestFit="1" customWidth="1"/>
    <col min="5" max="5" width="14.375" bestFit="1" customWidth="1"/>
    <col min="6" max="6" width="34.5" bestFit="1" customWidth="1"/>
    <col min="7" max="8" width="14.875" bestFit="1" customWidth="1"/>
    <col min="9" max="9" width="28.125" bestFit="1" customWidth="1"/>
    <col min="10" max="11" width="12.5" style="5" bestFit="1" customWidth="1"/>
  </cols>
  <sheetData>
    <row r="1" spans="1:11" s="3" customFormat="1" x14ac:dyDescent="0.4">
      <c r="A1" s="1"/>
      <c r="B1" s="1" t="s">
        <v>0</v>
      </c>
      <c r="C1" s="1" t="s">
        <v>1</v>
      </c>
      <c r="D1" s="1" t="s">
        <v>3</v>
      </c>
      <c r="E1" s="1" t="s">
        <v>2071</v>
      </c>
      <c r="F1" s="1" t="s">
        <v>2067</v>
      </c>
      <c r="G1" s="1" t="s">
        <v>2441</v>
      </c>
      <c r="H1" s="1" t="s">
        <v>2440</v>
      </c>
      <c r="I1" s="1" t="s">
        <v>4</v>
      </c>
      <c r="J1" s="1" t="s">
        <v>2069</v>
      </c>
      <c r="K1" s="1" t="s">
        <v>6</v>
      </c>
    </row>
    <row r="2" spans="1:11" x14ac:dyDescent="0.4">
      <c r="A2" s="2">
        <v>1</v>
      </c>
      <c r="B2" s="2" t="s">
        <v>748</v>
      </c>
      <c r="C2" s="2" t="s">
        <v>23</v>
      </c>
      <c r="D2" s="2" t="s">
        <v>749</v>
      </c>
      <c r="E2" s="2" t="s">
        <v>50</v>
      </c>
      <c r="F2" s="2" t="s">
        <v>2173</v>
      </c>
      <c r="G2" s="2" t="s">
        <v>51</v>
      </c>
      <c r="H2" s="2" t="s">
        <v>52</v>
      </c>
      <c r="I2" s="2" t="s">
        <v>49</v>
      </c>
      <c r="J2" s="4" t="s">
        <v>2070</v>
      </c>
      <c r="K2" s="4" t="s">
        <v>750</v>
      </c>
    </row>
  </sheetData>
  <autoFilter ref="B1:K2" xr:uid="{00000000-0001-0000-0000-000000000000}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23BCE-0FF1-468C-A15B-BEBAF4B44484}">
  <sheetPr>
    <pageSetUpPr fitToPage="1"/>
  </sheetPr>
  <dimension ref="A1:J5"/>
  <sheetViews>
    <sheetView view="pageBreakPreview" zoomScale="80" zoomScaleNormal="80" zoomScaleSheetLayoutView="8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3" bestFit="1" customWidth="1"/>
    <col min="2" max="2" width="16.25" bestFit="1" customWidth="1"/>
    <col min="3" max="3" width="18.375" bestFit="1" customWidth="1"/>
    <col min="4" max="4" width="28.125" bestFit="1" customWidth="1"/>
    <col min="5" max="5" width="14.375" bestFit="1" customWidth="1"/>
    <col min="6" max="6" width="45" bestFit="1" customWidth="1"/>
    <col min="7" max="8" width="14.875" bestFit="1" customWidth="1"/>
    <col min="9" max="9" width="23.875" bestFit="1" customWidth="1"/>
    <col min="10" max="10" width="12.5" style="5" bestFit="1" customWidth="1"/>
  </cols>
  <sheetData>
    <row r="1" spans="1:10" s="3" customFormat="1" x14ac:dyDescent="0.4">
      <c r="A1" s="1"/>
      <c r="B1" s="1" t="s">
        <v>0</v>
      </c>
      <c r="C1" s="1" t="s">
        <v>1</v>
      </c>
      <c r="D1" s="1" t="s">
        <v>3</v>
      </c>
      <c r="E1" s="1" t="s">
        <v>2071</v>
      </c>
      <c r="F1" s="1" t="s">
        <v>2067</v>
      </c>
      <c r="G1" s="1" t="s">
        <v>2441</v>
      </c>
      <c r="H1" s="1" t="s">
        <v>2440</v>
      </c>
      <c r="I1" s="1" t="s">
        <v>4</v>
      </c>
      <c r="J1" s="1" t="s">
        <v>2069</v>
      </c>
    </row>
    <row r="2" spans="1:10" x14ac:dyDescent="0.4">
      <c r="A2" s="2">
        <v>1</v>
      </c>
      <c r="B2" s="2" t="s">
        <v>954</v>
      </c>
      <c r="C2" s="2" t="s">
        <v>74</v>
      </c>
      <c r="D2" s="2" t="s">
        <v>955</v>
      </c>
      <c r="E2" s="2" t="s">
        <v>818</v>
      </c>
      <c r="F2" s="2" t="s">
        <v>2399</v>
      </c>
      <c r="G2" s="2" t="s">
        <v>827</v>
      </c>
      <c r="H2" s="2" t="s">
        <v>828</v>
      </c>
      <c r="I2" s="2" t="s">
        <v>821</v>
      </c>
      <c r="J2" s="4" t="s">
        <v>2070</v>
      </c>
    </row>
    <row r="3" spans="1:10" x14ac:dyDescent="0.4">
      <c r="A3" s="2">
        <v>2</v>
      </c>
      <c r="B3" s="2" t="s">
        <v>465</v>
      </c>
      <c r="C3" s="2" t="s">
        <v>74</v>
      </c>
      <c r="D3" s="2" t="s">
        <v>466</v>
      </c>
      <c r="E3" s="2" t="s">
        <v>196</v>
      </c>
      <c r="F3" s="2" t="s">
        <v>2264</v>
      </c>
      <c r="G3" s="2" t="s">
        <v>301</v>
      </c>
      <c r="H3" s="2" t="s">
        <v>302</v>
      </c>
      <c r="I3" s="2" t="s">
        <v>300</v>
      </c>
      <c r="J3" s="4" t="s">
        <v>2070</v>
      </c>
    </row>
    <row r="4" spans="1:10" x14ac:dyDescent="0.4">
      <c r="A4" s="2">
        <v>3</v>
      </c>
      <c r="B4" s="2" t="s">
        <v>467</v>
      </c>
      <c r="C4" s="2" t="s">
        <v>74</v>
      </c>
      <c r="D4" s="2" t="s">
        <v>468</v>
      </c>
      <c r="E4" s="2" t="s">
        <v>469</v>
      </c>
      <c r="F4" s="2" t="s">
        <v>2265</v>
      </c>
      <c r="G4" s="2" t="s">
        <v>470</v>
      </c>
      <c r="H4" s="2" t="s">
        <v>471</v>
      </c>
      <c r="I4" s="2" t="s">
        <v>472</v>
      </c>
      <c r="J4" s="4" t="s">
        <v>2068</v>
      </c>
    </row>
    <row r="5" spans="1:10" x14ac:dyDescent="0.4">
      <c r="A5" s="2">
        <v>4</v>
      </c>
      <c r="B5" s="2" t="s">
        <v>503</v>
      </c>
      <c r="C5" s="2" t="s">
        <v>74</v>
      </c>
      <c r="D5" s="2" t="s">
        <v>504</v>
      </c>
      <c r="E5" s="2" t="s">
        <v>505</v>
      </c>
      <c r="F5" s="2" t="s">
        <v>2272</v>
      </c>
      <c r="G5" s="2" t="s">
        <v>506</v>
      </c>
      <c r="H5" s="2"/>
      <c r="I5" s="2" t="s">
        <v>507</v>
      </c>
      <c r="J5" s="4" t="s">
        <v>2070</v>
      </c>
    </row>
  </sheetData>
  <autoFilter ref="B1:J5" xr:uid="{00000000-0001-0000-0000-000000000000}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C020B-7B84-4C2A-AB1F-5741DD7C6699}">
  <sheetPr>
    <pageSetUpPr fitToPage="1"/>
  </sheetPr>
  <dimension ref="A1:J232"/>
  <sheetViews>
    <sheetView view="pageBreakPreview" zoomScale="80" zoomScaleNormal="80" zoomScaleSheetLayoutView="8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16.25" bestFit="1" customWidth="1"/>
    <col min="2" max="2" width="18.375" bestFit="1" customWidth="1"/>
    <col min="3" max="3" width="48.75" bestFit="1" customWidth="1"/>
    <col min="4" max="4" width="14.375" bestFit="1" customWidth="1"/>
    <col min="5" max="5" width="43" bestFit="1" customWidth="1"/>
    <col min="6" max="6" width="15.875" bestFit="1" customWidth="1"/>
    <col min="7" max="7" width="14.875" bestFit="1" customWidth="1"/>
    <col min="8" max="8" width="47.125" bestFit="1" customWidth="1"/>
    <col min="9" max="9" width="48.75" bestFit="1" customWidth="1"/>
    <col min="10" max="10" width="12.5" style="5" bestFit="1" customWidth="1"/>
  </cols>
  <sheetData>
    <row r="1" spans="1:10" s="3" customFormat="1" x14ac:dyDescent="0.4">
      <c r="A1" s="1" t="s">
        <v>0</v>
      </c>
      <c r="B1" s="1" t="s">
        <v>1</v>
      </c>
      <c r="C1" s="1" t="s">
        <v>3</v>
      </c>
      <c r="D1" s="1" t="s">
        <v>2071</v>
      </c>
      <c r="E1" s="1" t="s">
        <v>2067</v>
      </c>
      <c r="F1" s="1" t="s">
        <v>2441</v>
      </c>
      <c r="G1" s="1" t="s">
        <v>2440</v>
      </c>
      <c r="H1" s="1" t="s">
        <v>4</v>
      </c>
      <c r="I1" s="1" t="s">
        <v>5</v>
      </c>
      <c r="J1" s="1" t="s">
        <v>6</v>
      </c>
    </row>
    <row r="2" spans="1:10" x14ac:dyDescent="0.4">
      <c r="A2" s="2" t="s">
        <v>1629</v>
      </c>
      <c r="B2" s="2" t="s">
        <v>1503</v>
      </c>
      <c r="C2" s="2" t="s">
        <v>836</v>
      </c>
      <c r="D2" s="2" t="s">
        <v>845</v>
      </c>
      <c r="E2" s="2" t="s">
        <v>2410</v>
      </c>
      <c r="F2" s="2" t="s">
        <v>1630</v>
      </c>
      <c r="G2" s="2" t="s">
        <v>1631</v>
      </c>
      <c r="H2" s="2" t="s">
        <v>724</v>
      </c>
      <c r="I2" s="2" t="s">
        <v>836</v>
      </c>
      <c r="J2" s="4" t="s">
        <v>1632</v>
      </c>
    </row>
    <row r="3" spans="1:10" x14ac:dyDescent="0.4">
      <c r="A3" s="2" t="s">
        <v>1629</v>
      </c>
      <c r="B3" s="2" t="s">
        <v>1503</v>
      </c>
      <c r="C3" s="2" t="s">
        <v>836</v>
      </c>
      <c r="D3" s="2" t="s">
        <v>845</v>
      </c>
      <c r="E3" s="2" t="s">
        <v>2410</v>
      </c>
      <c r="F3" s="2" t="s">
        <v>1630</v>
      </c>
      <c r="G3" s="2" t="s">
        <v>1631</v>
      </c>
      <c r="H3" s="2" t="s">
        <v>724</v>
      </c>
      <c r="I3" s="2" t="s">
        <v>1633</v>
      </c>
      <c r="J3" s="4" t="s">
        <v>53</v>
      </c>
    </row>
    <row r="4" spans="1:10" x14ac:dyDescent="0.4">
      <c r="A4" s="2" t="s">
        <v>1629</v>
      </c>
      <c r="B4" s="2" t="s">
        <v>1503</v>
      </c>
      <c r="C4" s="2" t="s">
        <v>836</v>
      </c>
      <c r="D4" s="2" t="s">
        <v>845</v>
      </c>
      <c r="E4" s="2" t="s">
        <v>2410</v>
      </c>
      <c r="F4" s="2" t="s">
        <v>1630</v>
      </c>
      <c r="G4" s="2" t="s">
        <v>1631</v>
      </c>
      <c r="H4" s="2" t="s">
        <v>724</v>
      </c>
      <c r="I4" s="2" t="s">
        <v>1634</v>
      </c>
      <c r="J4" s="4" t="s">
        <v>20</v>
      </c>
    </row>
    <row r="5" spans="1:10" x14ac:dyDescent="0.4">
      <c r="A5" s="2" t="s">
        <v>1629</v>
      </c>
      <c r="B5" s="2" t="s">
        <v>1503</v>
      </c>
      <c r="C5" s="2" t="s">
        <v>836</v>
      </c>
      <c r="D5" s="2" t="s">
        <v>845</v>
      </c>
      <c r="E5" s="2" t="s">
        <v>2410</v>
      </c>
      <c r="F5" s="2" t="s">
        <v>1630</v>
      </c>
      <c r="G5" s="2" t="s">
        <v>1631</v>
      </c>
      <c r="H5" s="2" t="s">
        <v>724</v>
      </c>
      <c r="I5" s="2" t="s">
        <v>1635</v>
      </c>
      <c r="J5" s="4" t="s">
        <v>36</v>
      </c>
    </row>
    <row r="6" spans="1:10" x14ac:dyDescent="0.4">
      <c r="A6" s="2" t="s">
        <v>1629</v>
      </c>
      <c r="B6" s="2" t="s">
        <v>1503</v>
      </c>
      <c r="C6" s="2" t="s">
        <v>836</v>
      </c>
      <c r="D6" s="2" t="s">
        <v>845</v>
      </c>
      <c r="E6" s="2" t="s">
        <v>2410</v>
      </c>
      <c r="F6" s="2" t="s">
        <v>1630</v>
      </c>
      <c r="G6" s="2" t="s">
        <v>1631</v>
      </c>
      <c r="H6" s="2" t="s">
        <v>724</v>
      </c>
      <c r="I6" s="2" t="s">
        <v>1636</v>
      </c>
      <c r="J6" s="4" t="s">
        <v>20</v>
      </c>
    </row>
    <row r="7" spans="1:10" x14ac:dyDescent="0.4">
      <c r="A7" s="2" t="s">
        <v>1629</v>
      </c>
      <c r="B7" s="2" t="s">
        <v>1503</v>
      </c>
      <c r="C7" s="2" t="s">
        <v>836</v>
      </c>
      <c r="D7" s="2" t="s">
        <v>845</v>
      </c>
      <c r="E7" s="2" t="s">
        <v>2410</v>
      </c>
      <c r="F7" s="2" t="s">
        <v>1630</v>
      </c>
      <c r="G7" s="2" t="s">
        <v>1631</v>
      </c>
      <c r="H7" s="2" t="s">
        <v>724</v>
      </c>
      <c r="I7" s="2" t="s">
        <v>1637</v>
      </c>
      <c r="J7" s="4" t="s">
        <v>43</v>
      </c>
    </row>
    <row r="8" spans="1:10" x14ac:dyDescent="0.4">
      <c r="A8" s="2" t="s">
        <v>1629</v>
      </c>
      <c r="B8" s="2" t="s">
        <v>1503</v>
      </c>
      <c r="C8" s="2" t="s">
        <v>836</v>
      </c>
      <c r="D8" s="2" t="s">
        <v>845</v>
      </c>
      <c r="E8" s="2" t="s">
        <v>2410</v>
      </c>
      <c r="F8" s="2" t="s">
        <v>1630</v>
      </c>
      <c r="G8" s="2" t="s">
        <v>1631</v>
      </c>
      <c r="H8" s="2" t="s">
        <v>724</v>
      </c>
      <c r="I8" s="2" t="s">
        <v>1638</v>
      </c>
      <c r="J8" s="4" t="s">
        <v>20</v>
      </c>
    </row>
    <row r="9" spans="1:10" x14ac:dyDescent="0.4">
      <c r="A9" s="2" t="s">
        <v>1640</v>
      </c>
      <c r="B9" s="2" t="s">
        <v>1503</v>
      </c>
      <c r="C9" s="2" t="s">
        <v>1641</v>
      </c>
      <c r="D9" s="2" t="s">
        <v>911</v>
      </c>
      <c r="E9" s="2" t="s">
        <v>2389</v>
      </c>
      <c r="F9" s="2" t="s">
        <v>912</v>
      </c>
      <c r="G9" s="2" t="s">
        <v>912</v>
      </c>
      <c r="H9" s="2" t="s">
        <v>848</v>
      </c>
      <c r="I9" s="2" t="s">
        <v>1641</v>
      </c>
      <c r="J9" s="4" t="s">
        <v>24</v>
      </c>
    </row>
    <row r="10" spans="1:10" x14ac:dyDescent="0.4">
      <c r="A10" s="2" t="s">
        <v>1640</v>
      </c>
      <c r="B10" s="2" t="s">
        <v>1503</v>
      </c>
      <c r="C10" s="2" t="s">
        <v>1641</v>
      </c>
      <c r="D10" s="2" t="s">
        <v>911</v>
      </c>
      <c r="E10" s="2" t="s">
        <v>2389</v>
      </c>
      <c r="F10" s="2" t="s">
        <v>912</v>
      </c>
      <c r="G10" s="2" t="s">
        <v>912</v>
      </c>
      <c r="H10" s="2" t="s">
        <v>848</v>
      </c>
      <c r="I10" s="2" t="s">
        <v>1641</v>
      </c>
      <c r="J10" s="4" t="s">
        <v>24</v>
      </c>
    </row>
    <row r="11" spans="1:10" x14ac:dyDescent="0.4">
      <c r="A11" s="2" t="s">
        <v>1642</v>
      </c>
      <c r="B11" s="2" t="s">
        <v>1503</v>
      </c>
      <c r="C11" s="2" t="s">
        <v>1643</v>
      </c>
      <c r="D11" s="2" t="s">
        <v>818</v>
      </c>
      <c r="E11" s="2" t="s">
        <v>2372</v>
      </c>
      <c r="F11" s="2" t="s">
        <v>825</v>
      </c>
      <c r="G11" s="2" t="s">
        <v>826</v>
      </c>
      <c r="H11" s="2" t="s">
        <v>821</v>
      </c>
      <c r="I11" s="2" t="s">
        <v>1643</v>
      </c>
      <c r="J11" s="4" t="s">
        <v>1520</v>
      </c>
    </row>
    <row r="12" spans="1:10" x14ac:dyDescent="0.4">
      <c r="A12" s="2" t="s">
        <v>1642</v>
      </c>
      <c r="B12" s="2" t="s">
        <v>1503</v>
      </c>
      <c r="C12" s="2" t="s">
        <v>1643</v>
      </c>
      <c r="D12" s="2" t="s">
        <v>818</v>
      </c>
      <c r="E12" s="2" t="s">
        <v>2372</v>
      </c>
      <c r="F12" s="2" t="s">
        <v>825</v>
      </c>
      <c r="G12" s="2" t="s">
        <v>826</v>
      </c>
      <c r="H12" s="2" t="s">
        <v>821</v>
      </c>
      <c r="I12" s="2" t="s">
        <v>1644</v>
      </c>
      <c r="J12" s="4" t="s">
        <v>37</v>
      </c>
    </row>
    <row r="13" spans="1:10" x14ac:dyDescent="0.4">
      <c r="A13" s="2" t="s">
        <v>1642</v>
      </c>
      <c r="B13" s="2" t="s">
        <v>1503</v>
      </c>
      <c r="C13" s="2" t="s">
        <v>1643</v>
      </c>
      <c r="D13" s="2" t="s">
        <v>818</v>
      </c>
      <c r="E13" s="2" t="s">
        <v>2372</v>
      </c>
      <c r="F13" s="2" t="s">
        <v>825</v>
      </c>
      <c r="G13" s="2" t="s">
        <v>826</v>
      </c>
      <c r="H13" s="2" t="s">
        <v>821</v>
      </c>
      <c r="I13" s="2" t="s">
        <v>1645</v>
      </c>
      <c r="J13" s="4" t="s">
        <v>36</v>
      </c>
    </row>
    <row r="14" spans="1:10" x14ac:dyDescent="0.4">
      <c r="A14" s="2" t="s">
        <v>1642</v>
      </c>
      <c r="B14" s="2" t="s">
        <v>1503</v>
      </c>
      <c r="C14" s="2" t="s">
        <v>1643</v>
      </c>
      <c r="D14" s="2" t="s">
        <v>818</v>
      </c>
      <c r="E14" s="2" t="s">
        <v>2372</v>
      </c>
      <c r="F14" s="2" t="s">
        <v>825</v>
      </c>
      <c r="G14" s="2" t="s">
        <v>826</v>
      </c>
      <c r="H14" s="2" t="s">
        <v>821</v>
      </c>
      <c r="I14" s="2" t="s">
        <v>1646</v>
      </c>
      <c r="J14" s="4" t="s">
        <v>36</v>
      </c>
    </row>
    <row r="15" spans="1:10" x14ac:dyDescent="0.4">
      <c r="A15" s="2" t="s">
        <v>1642</v>
      </c>
      <c r="B15" s="2" t="s">
        <v>1503</v>
      </c>
      <c r="C15" s="2" t="s">
        <v>1643</v>
      </c>
      <c r="D15" s="2" t="s">
        <v>818</v>
      </c>
      <c r="E15" s="2" t="s">
        <v>2372</v>
      </c>
      <c r="F15" s="2" t="s">
        <v>825</v>
      </c>
      <c r="G15" s="2" t="s">
        <v>826</v>
      </c>
      <c r="H15" s="2" t="s">
        <v>821</v>
      </c>
      <c r="I15" s="2" t="s">
        <v>1647</v>
      </c>
      <c r="J15" s="4" t="s">
        <v>53</v>
      </c>
    </row>
    <row r="16" spans="1:10" x14ac:dyDescent="0.4">
      <c r="A16" s="2" t="s">
        <v>1642</v>
      </c>
      <c r="B16" s="2" t="s">
        <v>1503</v>
      </c>
      <c r="C16" s="2" t="s">
        <v>1643</v>
      </c>
      <c r="D16" s="2" t="s">
        <v>818</v>
      </c>
      <c r="E16" s="2" t="s">
        <v>2372</v>
      </c>
      <c r="F16" s="2" t="s">
        <v>825</v>
      </c>
      <c r="G16" s="2" t="s">
        <v>826</v>
      </c>
      <c r="H16" s="2" t="s">
        <v>821</v>
      </c>
      <c r="I16" s="2" t="s">
        <v>1648</v>
      </c>
      <c r="J16" s="4" t="s">
        <v>11</v>
      </c>
    </row>
    <row r="17" spans="1:10" x14ac:dyDescent="0.4">
      <c r="A17" s="2" t="s">
        <v>1642</v>
      </c>
      <c r="B17" s="2" t="s">
        <v>1503</v>
      </c>
      <c r="C17" s="2" t="s">
        <v>1643</v>
      </c>
      <c r="D17" s="2" t="s">
        <v>818</v>
      </c>
      <c r="E17" s="2" t="s">
        <v>2372</v>
      </c>
      <c r="F17" s="2" t="s">
        <v>825</v>
      </c>
      <c r="G17" s="2" t="s">
        <v>826</v>
      </c>
      <c r="H17" s="2" t="s">
        <v>821</v>
      </c>
      <c r="I17" s="2" t="s">
        <v>1649</v>
      </c>
      <c r="J17" s="4" t="s">
        <v>53</v>
      </c>
    </row>
    <row r="18" spans="1:10" x14ac:dyDescent="0.4">
      <c r="A18" s="2" t="s">
        <v>1642</v>
      </c>
      <c r="B18" s="2" t="s">
        <v>1503</v>
      </c>
      <c r="C18" s="2" t="s">
        <v>1643</v>
      </c>
      <c r="D18" s="2" t="s">
        <v>818</v>
      </c>
      <c r="E18" s="2" t="s">
        <v>2372</v>
      </c>
      <c r="F18" s="2" t="s">
        <v>825</v>
      </c>
      <c r="G18" s="2" t="s">
        <v>826</v>
      </c>
      <c r="H18" s="2" t="s">
        <v>821</v>
      </c>
      <c r="I18" s="2" t="s">
        <v>1650</v>
      </c>
      <c r="J18" s="4" t="s">
        <v>20</v>
      </c>
    </row>
    <row r="19" spans="1:10" x14ac:dyDescent="0.4">
      <c r="A19" s="2" t="s">
        <v>1642</v>
      </c>
      <c r="B19" s="2" t="s">
        <v>1503</v>
      </c>
      <c r="C19" s="2" t="s">
        <v>1643</v>
      </c>
      <c r="D19" s="2" t="s">
        <v>818</v>
      </c>
      <c r="E19" s="2" t="s">
        <v>2372</v>
      </c>
      <c r="F19" s="2" t="s">
        <v>825</v>
      </c>
      <c r="G19" s="2" t="s">
        <v>826</v>
      </c>
      <c r="H19" s="2" t="s">
        <v>821</v>
      </c>
      <c r="I19" s="2" t="s">
        <v>1651</v>
      </c>
      <c r="J19" s="4" t="s">
        <v>10</v>
      </c>
    </row>
    <row r="20" spans="1:10" x14ac:dyDescent="0.4">
      <c r="A20" s="2" t="s">
        <v>1642</v>
      </c>
      <c r="B20" s="2" t="s">
        <v>1503</v>
      </c>
      <c r="C20" s="2" t="s">
        <v>1643</v>
      </c>
      <c r="D20" s="2" t="s">
        <v>818</v>
      </c>
      <c r="E20" s="2" t="s">
        <v>2372</v>
      </c>
      <c r="F20" s="2" t="s">
        <v>825</v>
      </c>
      <c r="G20" s="2" t="s">
        <v>826</v>
      </c>
      <c r="H20" s="2" t="s">
        <v>821</v>
      </c>
      <c r="I20" s="2" t="s">
        <v>1652</v>
      </c>
      <c r="J20" s="4" t="s">
        <v>17</v>
      </c>
    </row>
    <row r="21" spans="1:10" x14ac:dyDescent="0.4">
      <c r="A21" s="2" t="s">
        <v>1642</v>
      </c>
      <c r="B21" s="2" t="s">
        <v>1503</v>
      </c>
      <c r="C21" s="2" t="s">
        <v>1643</v>
      </c>
      <c r="D21" s="2" t="s">
        <v>818</v>
      </c>
      <c r="E21" s="2" t="s">
        <v>2372</v>
      </c>
      <c r="F21" s="2" t="s">
        <v>825</v>
      </c>
      <c r="G21" s="2" t="s">
        <v>826</v>
      </c>
      <c r="H21" s="2" t="s">
        <v>821</v>
      </c>
      <c r="I21" s="2" t="s">
        <v>1653</v>
      </c>
      <c r="J21" s="4" t="s">
        <v>17</v>
      </c>
    </row>
    <row r="22" spans="1:10" x14ac:dyDescent="0.4">
      <c r="A22" s="2" t="s">
        <v>1654</v>
      </c>
      <c r="B22" s="2" t="s">
        <v>1503</v>
      </c>
      <c r="C22" s="2" t="s">
        <v>956</v>
      </c>
      <c r="D22" s="2" t="s">
        <v>822</v>
      </c>
      <c r="E22" s="2" t="s">
        <v>2411</v>
      </c>
      <c r="F22" s="2" t="s">
        <v>957</v>
      </c>
      <c r="G22" s="2" t="s">
        <v>959</v>
      </c>
      <c r="H22" s="2" t="s">
        <v>965</v>
      </c>
      <c r="I22" s="2" t="s">
        <v>956</v>
      </c>
      <c r="J22" s="4" t="s">
        <v>53</v>
      </c>
    </row>
    <row r="23" spans="1:10" x14ac:dyDescent="0.4">
      <c r="A23" s="2" t="s">
        <v>1654</v>
      </c>
      <c r="B23" s="2" t="s">
        <v>1503</v>
      </c>
      <c r="C23" s="2" t="s">
        <v>956</v>
      </c>
      <c r="D23" s="2" t="s">
        <v>822</v>
      </c>
      <c r="E23" s="2" t="s">
        <v>2411</v>
      </c>
      <c r="F23" s="2" t="s">
        <v>957</v>
      </c>
      <c r="G23" s="2" t="s">
        <v>959</v>
      </c>
      <c r="H23" s="2" t="s">
        <v>965</v>
      </c>
      <c r="I23" s="2" t="s">
        <v>1655</v>
      </c>
      <c r="J23" s="4" t="s">
        <v>11</v>
      </c>
    </row>
    <row r="24" spans="1:10" x14ac:dyDescent="0.4">
      <c r="A24" s="2" t="s">
        <v>1654</v>
      </c>
      <c r="B24" s="2" t="s">
        <v>1503</v>
      </c>
      <c r="C24" s="2" t="s">
        <v>956</v>
      </c>
      <c r="D24" s="2" t="s">
        <v>822</v>
      </c>
      <c r="E24" s="2" t="s">
        <v>2411</v>
      </c>
      <c r="F24" s="2" t="s">
        <v>957</v>
      </c>
      <c r="G24" s="2" t="s">
        <v>959</v>
      </c>
      <c r="H24" s="2" t="s">
        <v>965</v>
      </c>
      <c r="I24" s="2" t="s">
        <v>1656</v>
      </c>
      <c r="J24" s="4" t="s">
        <v>36</v>
      </c>
    </row>
    <row r="25" spans="1:10" x14ac:dyDescent="0.4">
      <c r="A25" s="2" t="s">
        <v>1657</v>
      </c>
      <c r="B25" s="2" t="s">
        <v>1503</v>
      </c>
      <c r="C25" s="2" t="s">
        <v>1658</v>
      </c>
      <c r="D25" s="2" t="s">
        <v>845</v>
      </c>
      <c r="E25" s="2" t="s">
        <v>2412</v>
      </c>
      <c r="F25" s="2" t="s">
        <v>974</v>
      </c>
      <c r="G25" s="2" t="s">
        <v>975</v>
      </c>
      <c r="H25" s="2" t="s">
        <v>976</v>
      </c>
      <c r="I25" s="2" t="s">
        <v>1658</v>
      </c>
      <c r="J25" s="4" t="s">
        <v>24</v>
      </c>
    </row>
    <row r="26" spans="1:10" x14ac:dyDescent="0.4">
      <c r="A26" s="2" t="s">
        <v>1657</v>
      </c>
      <c r="B26" s="2" t="s">
        <v>1503</v>
      </c>
      <c r="C26" s="2" t="s">
        <v>1658</v>
      </c>
      <c r="D26" s="2" t="s">
        <v>845</v>
      </c>
      <c r="E26" s="2" t="s">
        <v>2412</v>
      </c>
      <c r="F26" s="2" t="s">
        <v>974</v>
      </c>
      <c r="G26" s="2" t="s">
        <v>975</v>
      </c>
      <c r="H26" s="2" t="s">
        <v>976</v>
      </c>
      <c r="I26" s="2" t="s">
        <v>1659</v>
      </c>
      <c r="J26" s="4" t="s">
        <v>24</v>
      </c>
    </row>
    <row r="27" spans="1:10" x14ac:dyDescent="0.4">
      <c r="A27" s="2" t="s">
        <v>1660</v>
      </c>
      <c r="B27" s="2" t="s">
        <v>1503</v>
      </c>
      <c r="C27" s="2" t="s">
        <v>1661</v>
      </c>
      <c r="D27" s="2" t="s">
        <v>914</v>
      </c>
      <c r="E27" s="2" t="s">
        <v>2405</v>
      </c>
      <c r="F27" s="2" t="s">
        <v>990</v>
      </c>
      <c r="G27" s="2" t="s">
        <v>991</v>
      </c>
      <c r="H27" s="2" t="s">
        <v>992</v>
      </c>
      <c r="I27" s="2" t="s">
        <v>1661</v>
      </c>
      <c r="J27" s="4" t="s">
        <v>24</v>
      </c>
    </row>
    <row r="28" spans="1:10" x14ac:dyDescent="0.4">
      <c r="A28" s="2" t="s">
        <v>1660</v>
      </c>
      <c r="B28" s="2" t="s">
        <v>1503</v>
      </c>
      <c r="C28" s="2" t="s">
        <v>1661</v>
      </c>
      <c r="D28" s="2" t="s">
        <v>914</v>
      </c>
      <c r="E28" s="2" t="s">
        <v>2405</v>
      </c>
      <c r="F28" s="2" t="s">
        <v>990</v>
      </c>
      <c r="G28" s="2" t="s">
        <v>991</v>
      </c>
      <c r="H28" s="2" t="s">
        <v>992</v>
      </c>
      <c r="I28" s="2" t="s">
        <v>1661</v>
      </c>
      <c r="J28" s="4" t="s">
        <v>24</v>
      </c>
    </row>
    <row r="29" spans="1:10" x14ac:dyDescent="0.4">
      <c r="A29" s="2" t="s">
        <v>1660</v>
      </c>
      <c r="B29" s="2" t="s">
        <v>1503</v>
      </c>
      <c r="C29" s="2" t="s">
        <v>1661</v>
      </c>
      <c r="D29" s="2" t="s">
        <v>914</v>
      </c>
      <c r="E29" s="2" t="s">
        <v>2405</v>
      </c>
      <c r="F29" s="2" t="s">
        <v>990</v>
      </c>
      <c r="G29" s="2" t="s">
        <v>991</v>
      </c>
      <c r="H29" s="2" t="s">
        <v>992</v>
      </c>
      <c r="I29" s="2" t="s">
        <v>1662</v>
      </c>
      <c r="J29" s="4" t="s">
        <v>36</v>
      </c>
    </row>
    <row r="30" spans="1:10" x14ac:dyDescent="0.4">
      <c r="A30" s="2" t="s">
        <v>1515</v>
      </c>
      <c r="B30" s="2" t="s">
        <v>1503</v>
      </c>
      <c r="C30" s="2" t="s">
        <v>551</v>
      </c>
      <c r="D30" s="2" t="s">
        <v>84</v>
      </c>
      <c r="E30" s="2" t="s">
        <v>2281</v>
      </c>
      <c r="F30" s="2" t="s">
        <v>192</v>
      </c>
      <c r="G30" s="2" t="s">
        <v>193</v>
      </c>
      <c r="H30" s="2" t="s">
        <v>39</v>
      </c>
      <c r="I30" s="2" t="s">
        <v>551</v>
      </c>
      <c r="J30" s="4" t="s">
        <v>12</v>
      </c>
    </row>
    <row r="31" spans="1:10" x14ac:dyDescent="0.4">
      <c r="A31" s="2" t="s">
        <v>1515</v>
      </c>
      <c r="B31" s="2" t="s">
        <v>1503</v>
      </c>
      <c r="C31" s="2" t="s">
        <v>551</v>
      </c>
      <c r="D31" s="2" t="s">
        <v>84</v>
      </c>
      <c r="E31" s="2" t="s">
        <v>2281</v>
      </c>
      <c r="F31" s="2" t="s">
        <v>192</v>
      </c>
      <c r="G31" s="2" t="s">
        <v>193</v>
      </c>
      <c r="H31" s="2" t="s">
        <v>39</v>
      </c>
      <c r="I31" s="2" t="s">
        <v>1516</v>
      </c>
      <c r="J31" s="4" t="s">
        <v>20</v>
      </c>
    </row>
    <row r="32" spans="1:10" x14ac:dyDescent="0.4">
      <c r="A32" s="2" t="s">
        <v>1515</v>
      </c>
      <c r="B32" s="2" t="s">
        <v>1503</v>
      </c>
      <c r="C32" s="2" t="s">
        <v>551</v>
      </c>
      <c r="D32" s="2" t="s">
        <v>84</v>
      </c>
      <c r="E32" s="2" t="s">
        <v>2281</v>
      </c>
      <c r="F32" s="2" t="s">
        <v>192</v>
      </c>
      <c r="G32" s="2" t="s">
        <v>193</v>
      </c>
      <c r="H32" s="2" t="s">
        <v>39</v>
      </c>
      <c r="I32" s="2" t="s">
        <v>1517</v>
      </c>
      <c r="J32" s="4" t="s">
        <v>20</v>
      </c>
    </row>
    <row r="33" spans="1:10" x14ac:dyDescent="0.4">
      <c r="A33" s="2" t="s">
        <v>1518</v>
      </c>
      <c r="B33" s="2" t="s">
        <v>1503</v>
      </c>
      <c r="C33" s="2" t="s">
        <v>1519</v>
      </c>
      <c r="D33" s="2" t="s">
        <v>182</v>
      </c>
      <c r="E33" s="2" t="s">
        <v>2215</v>
      </c>
      <c r="F33" s="2" t="s">
        <v>216</v>
      </c>
      <c r="G33" s="2" t="s">
        <v>217</v>
      </c>
      <c r="H33" s="2" t="s">
        <v>218</v>
      </c>
      <c r="I33" s="2" t="s">
        <v>1519</v>
      </c>
      <c r="J33" s="4" t="s">
        <v>1520</v>
      </c>
    </row>
    <row r="34" spans="1:10" x14ac:dyDescent="0.4">
      <c r="A34" s="2" t="s">
        <v>1518</v>
      </c>
      <c r="B34" s="2" t="s">
        <v>1503</v>
      </c>
      <c r="C34" s="2" t="s">
        <v>1519</v>
      </c>
      <c r="D34" s="2" t="s">
        <v>182</v>
      </c>
      <c r="E34" s="2" t="s">
        <v>2215</v>
      </c>
      <c r="F34" s="2" t="s">
        <v>216</v>
      </c>
      <c r="G34" s="2" t="s">
        <v>217</v>
      </c>
      <c r="H34" s="2" t="s">
        <v>218</v>
      </c>
      <c r="I34" s="2" t="s">
        <v>1521</v>
      </c>
      <c r="J34" s="4" t="s">
        <v>36</v>
      </c>
    </row>
    <row r="35" spans="1:10" x14ac:dyDescent="0.4">
      <c r="A35" s="2" t="s">
        <v>1518</v>
      </c>
      <c r="B35" s="2" t="s">
        <v>1503</v>
      </c>
      <c r="C35" s="2" t="s">
        <v>1519</v>
      </c>
      <c r="D35" s="2" t="s">
        <v>182</v>
      </c>
      <c r="E35" s="2" t="s">
        <v>2215</v>
      </c>
      <c r="F35" s="2" t="s">
        <v>216</v>
      </c>
      <c r="G35" s="2" t="s">
        <v>217</v>
      </c>
      <c r="H35" s="2" t="s">
        <v>218</v>
      </c>
      <c r="I35" s="2" t="s">
        <v>1507</v>
      </c>
      <c r="J35" s="4" t="s">
        <v>24</v>
      </c>
    </row>
    <row r="36" spans="1:10" x14ac:dyDescent="0.4">
      <c r="A36" s="2" t="s">
        <v>1518</v>
      </c>
      <c r="B36" s="2" t="s">
        <v>1503</v>
      </c>
      <c r="C36" s="2" t="s">
        <v>1519</v>
      </c>
      <c r="D36" s="2" t="s">
        <v>182</v>
      </c>
      <c r="E36" s="2" t="s">
        <v>2215</v>
      </c>
      <c r="F36" s="2" t="s">
        <v>216</v>
      </c>
      <c r="G36" s="2" t="s">
        <v>217</v>
      </c>
      <c r="H36" s="2" t="s">
        <v>218</v>
      </c>
      <c r="I36" s="2" t="s">
        <v>1509</v>
      </c>
      <c r="J36" s="4" t="s">
        <v>36</v>
      </c>
    </row>
    <row r="37" spans="1:10" x14ac:dyDescent="0.4">
      <c r="A37" s="2" t="s">
        <v>1518</v>
      </c>
      <c r="B37" s="2" t="s">
        <v>1503</v>
      </c>
      <c r="C37" s="2" t="s">
        <v>1519</v>
      </c>
      <c r="D37" s="2" t="s">
        <v>182</v>
      </c>
      <c r="E37" s="2" t="s">
        <v>2215</v>
      </c>
      <c r="F37" s="2" t="s">
        <v>216</v>
      </c>
      <c r="G37" s="2" t="s">
        <v>217</v>
      </c>
      <c r="H37" s="2" t="s">
        <v>218</v>
      </c>
      <c r="I37" s="2" t="s">
        <v>1522</v>
      </c>
      <c r="J37" s="4" t="s">
        <v>20</v>
      </c>
    </row>
    <row r="38" spans="1:10" x14ac:dyDescent="0.4">
      <c r="A38" s="2" t="s">
        <v>1518</v>
      </c>
      <c r="B38" s="2" t="s">
        <v>1503</v>
      </c>
      <c r="C38" s="2" t="s">
        <v>1519</v>
      </c>
      <c r="D38" s="2" t="s">
        <v>182</v>
      </c>
      <c r="E38" s="2" t="s">
        <v>2215</v>
      </c>
      <c r="F38" s="2" t="s">
        <v>216</v>
      </c>
      <c r="G38" s="2" t="s">
        <v>217</v>
      </c>
      <c r="H38" s="2" t="s">
        <v>218</v>
      </c>
      <c r="I38" s="2" t="s">
        <v>1523</v>
      </c>
      <c r="J38" s="4" t="s">
        <v>20</v>
      </c>
    </row>
    <row r="39" spans="1:10" x14ac:dyDescent="0.4">
      <c r="A39" s="2" t="s">
        <v>1518</v>
      </c>
      <c r="B39" s="2" t="s">
        <v>1503</v>
      </c>
      <c r="C39" s="2" t="s">
        <v>1519</v>
      </c>
      <c r="D39" s="2" t="s">
        <v>182</v>
      </c>
      <c r="E39" s="2" t="s">
        <v>2215</v>
      </c>
      <c r="F39" s="2" t="s">
        <v>216</v>
      </c>
      <c r="G39" s="2" t="s">
        <v>217</v>
      </c>
      <c r="H39" s="2" t="s">
        <v>218</v>
      </c>
      <c r="I39" s="2" t="s">
        <v>1524</v>
      </c>
      <c r="J39" s="4" t="s">
        <v>20</v>
      </c>
    </row>
    <row r="40" spans="1:10" x14ac:dyDescent="0.4">
      <c r="A40" s="2" t="s">
        <v>1518</v>
      </c>
      <c r="B40" s="2" t="s">
        <v>1503</v>
      </c>
      <c r="C40" s="2" t="s">
        <v>1519</v>
      </c>
      <c r="D40" s="2" t="s">
        <v>182</v>
      </c>
      <c r="E40" s="2" t="s">
        <v>2215</v>
      </c>
      <c r="F40" s="2" t="s">
        <v>216</v>
      </c>
      <c r="G40" s="2" t="s">
        <v>217</v>
      </c>
      <c r="H40" s="2" t="s">
        <v>218</v>
      </c>
      <c r="I40" s="2" t="s">
        <v>1525</v>
      </c>
      <c r="J40" s="4" t="s">
        <v>20</v>
      </c>
    </row>
    <row r="41" spans="1:10" x14ac:dyDescent="0.4">
      <c r="A41" s="2" t="s">
        <v>1518</v>
      </c>
      <c r="B41" s="2" t="s">
        <v>1503</v>
      </c>
      <c r="C41" s="2" t="s">
        <v>1519</v>
      </c>
      <c r="D41" s="2" t="s">
        <v>182</v>
      </c>
      <c r="E41" s="2" t="s">
        <v>2215</v>
      </c>
      <c r="F41" s="2" t="s">
        <v>216</v>
      </c>
      <c r="G41" s="2" t="s">
        <v>217</v>
      </c>
      <c r="H41" s="2" t="s">
        <v>218</v>
      </c>
      <c r="I41" s="2" t="s">
        <v>1526</v>
      </c>
      <c r="J41" s="4" t="s">
        <v>36</v>
      </c>
    </row>
    <row r="42" spans="1:10" x14ac:dyDescent="0.4">
      <c r="A42" s="2" t="s">
        <v>1518</v>
      </c>
      <c r="B42" s="2" t="s">
        <v>1503</v>
      </c>
      <c r="C42" s="2" t="s">
        <v>1519</v>
      </c>
      <c r="D42" s="2" t="s">
        <v>182</v>
      </c>
      <c r="E42" s="2" t="s">
        <v>2215</v>
      </c>
      <c r="F42" s="2" t="s">
        <v>216</v>
      </c>
      <c r="G42" s="2" t="s">
        <v>217</v>
      </c>
      <c r="H42" s="2" t="s">
        <v>218</v>
      </c>
      <c r="I42" s="2" t="s">
        <v>1508</v>
      </c>
      <c r="J42" s="4" t="s">
        <v>20</v>
      </c>
    </row>
    <row r="43" spans="1:10" x14ac:dyDescent="0.4">
      <c r="A43" s="2" t="s">
        <v>1527</v>
      </c>
      <c r="B43" s="2" t="s">
        <v>1503</v>
      </c>
      <c r="C43" s="2" t="s">
        <v>292</v>
      </c>
      <c r="D43" s="2" t="s">
        <v>293</v>
      </c>
      <c r="E43" s="2" t="s">
        <v>2231</v>
      </c>
      <c r="F43" s="2" t="s">
        <v>294</v>
      </c>
      <c r="G43" s="2" t="s">
        <v>295</v>
      </c>
      <c r="H43" s="2" t="s">
        <v>172</v>
      </c>
      <c r="I43" s="2" t="s">
        <v>292</v>
      </c>
      <c r="J43" s="4" t="s">
        <v>12</v>
      </c>
    </row>
    <row r="44" spans="1:10" x14ac:dyDescent="0.4">
      <c r="A44" s="2" t="s">
        <v>1527</v>
      </c>
      <c r="B44" s="2" t="s">
        <v>1503</v>
      </c>
      <c r="C44" s="2" t="s">
        <v>292</v>
      </c>
      <c r="D44" s="2" t="s">
        <v>293</v>
      </c>
      <c r="E44" s="2" t="s">
        <v>2231</v>
      </c>
      <c r="F44" s="2" t="s">
        <v>294</v>
      </c>
      <c r="G44" s="2" t="s">
        <v>295</v>
      </c>
      <c r="H44" s="2" t="s">
        <v>172</v>
      </c>
      <c r="I44" s="2" t="s">
        <v>1528</v>
      </c>
      <c r="J44" s="4" t="s">
        <v>36</v>
      </c>
    </row>
    <row r="45" spans="1:10" x14ac:dyDescent="0.4">
      <c r="A45" s="2" t="s">
        <v>1527</v>
      </c>
      <c r="B45" s="2" t="s">
        <v>1503</v>
      </c>
      <c r="C45" s="2" t="s">
        <v>292</v>
      </c>
      <c r="D45" s="2" t="s">
        <v>293</v>
      </c>
      <c r="E45" s="2" t="s">
        <v>2231</v>
      </c>
      <c r="F45" s="2" t="s">
        <v>294</v>
      </c>
      <c r="G45" s="2" t="s">
        <v>295</v>
      </c>
      <c r="H45" s="2" t="s">
        <v>172</v>
      </c>
      <c r="I45" s="2" t="s">
        <v>1529</v>
      </c>
      <c r="J45" s="4" t="s">
        <v>37</v>
      </c>
    </row>
    <row r="46" spans="1:10" x14ac:dyDescent="0.4">
      <c r="A46" s="2" t="s">
        <v>1530</v>
      </c>
      <c r="B46" s="2" t="s">
        <v>1503</v>
      </c>
      <c r="C46" s="2" t="s">
        <v>1531</v>
      </c>
      <c r="D46" s="2" t="s">
        <v>235</v>
      </c>
      <c r="E46" s="2" t="s">
        <v>2219</v>
      </c>
      <c r="F46" s="2" t="s">
        <v>236</v>
      </c>
      <c r="G46" s="2" t="s">
        <v>237</v>
      </c>
      <c r="H46" s="2" t="s">
        <v>46</v>
      </c>
      <c r="I46" s="2" t="s">
        <v>1531</v>
      </c>
      <c r="J46" s="4" t="s">
        <v>22</v>
      </c>
    </row>
    <row r="47" spans="1:10" x14ac:dyDescent="0.4">
      <c r="A47" s="2" t="s">
        <v>1530</v>
      </c>
      <c r="B47" s="2" t="s">
        <v>1503</v>
      </c>
      <c r="C47" s="2" t="s">
        <v>1531</v>
      </c>
      <c r="D47" s="2" t="s">
        <v>235</v>
      </c>
      <c r="E47" s="2" t="s">
        <v>2219</v>
      </c>
      <c r="F47" s="2" t="s">
        <v>236</v>
      </c>
      <c r="G47" s="2" t="s">
        <v>237</v>
      </c>
      <c r="H47" s="2" t="s">
        <v>46</v>
      </c>
      <c r="I47" s="2" t="s">
        <v>1532</v>
      </c>
      <c r="J47" s="4" t="s">
        <v>43</v>
      </c>
    </row>
    <row r="48" spans="1:10" x14ac:dyDescent="0.4">
      <c r="A48" s="2" t="s">
        <v>1530</v>
      </c>
      <c r="B48" s="2" t="s">
        <v>1503</v>
      </c>
      <c r="C48" s="2" t="s">
        <v>1531</v>
      </c>
      <c r="D48" s="2" t="s">
        <v>235</v>
      </c>
      <c r="E48" s="2" t="s">
        <v>2219</v>
      </c>
      <c r="F48" s="2" t="s">
        <v>236</v>
      </c>
      <c r="G48" s="2" t="s">
        <v>237</v>
      </c>
      <c r="H48" s="2" t="s">
        <v>46</v>
      </c>
      <c r="I48" s="2" t="s">
        <v>1533</v>
      </c>
      <c r="J48" s="4" t="s">
        <v>17</v>
      </c>
    </row>
    <row r="49" spans="1:10" x14ac:dyDescent="0.4">
      <c r="A49" s="2" t="s">
        <v>1530</v>
      </c>
      <c r="B49" s="2" t="s">
        <v>1503</v>
      </c>
      <c r="C49" s="2" t="s">
        <v>1531</v>
      </c>
      <c r="D49" s="2" t="s">
        <v>235</v>
      </c>
      <c r="E49" s="2" t="s">
        <v>2219</v>
      </c>
      <c r="F49" s="2" t="s">
        <v>236</v>
      </c>
      <c r="G49" s="2" t="s">
        <v>237</v>
      </c>
      <c r="H49" s="2" t="s">
        <v>46</v>
      </c>
      <c r="I49" s="2" t="s">
        <v>1534</v>
      </c>
      <c r="J49" s="4" t="s">
        <v>43</v>
      </c>
    </row>
    <row r="50" spans="1:10" x14ac:dyDescent="0.4">
      <c r="A50" s="2" t="s">
        <v>1530</v>
      </c>
      <c r="B50" s="2" t="s">
        <v>1503</v>
      </c>
      <c r="C50" s="2" t="s">
        <v>1531</v>
      </c>
      <c r="D50" s="2" t="s">
        <v>235</v>
      </c>
      <c r="E50" s="2" t="s">
        <v>2219</v>
      </c>
      <c r="F50" s="2" t="s">
        <v>236</v>
      </c>
      <c r="G50" s="2" t="s">
        <v>237</v>
      </c>
      <c r="H50" s="2" t="s">
        <v>46</v>
      </c>
      <c r="I50" s="2" t="s">
        <v>1535</v>
      </c>
      <c r="J50" s="4" t="s">
        <v>43</v>
      </c>
    </row>
    <row r="51" spans="1:10" x14ac:dyDescent="0.4">
      <c r="A51" s="2" t="s">
        <v>1538</v>
      </c>
      <c r="B51" s="2" t="s">
        <v>1503</v>
      </c>
      <c r="C51" s="2" t="s">
        <v>1539</v>
      </c>
      <c r="D51" s="2" t="s">
        <v>84</v>
      </c>
      <c r="E51" s="2" t="s">
        <v>2306</v>
      </c>
      <c r="F51" s="2" t="s">
        <v>1540</v>
      </c>
      <c r="G51" s="2"/>
      <c r="H51" s="2" t="s">
        <v>282</v>
      </c>
      <c r="I51" s="2" t="s">
        <v>1539</v>
      </c>
      <c r="J51" s="4" t="s">
        <v>9</v>
      </c>
    </row>
    <row r="52" spans="1:10" x14ac:dyDescent="0.4">
      <c r="A52" s="2" t="s">
        <v>1538</v>
      </c>
      <c r="B52" s="2" t="s">
        <v>1503</v>
      </c>
      <c r="C52" s="2" t="s">
        <v>1539</v>
      </c>
      <c r="D52" s="2" t="s">
        <v>84</v>
      </c>
      <c r="E52" s="2" t="s">
        <v>2306</v>
      </c>
      <c r="F52" s="2" t="s">
        <v>1540</v>
      </c>
      <c r="G52" s="2"/>
      <c r="H52" s="2" t="s">
        <v>282</v>
      </c>
      <c r="I52" s="2" t="s">
        <v>1539</v>
      </c>
      <c r="J52" s="4" t="s">
        <v>14</v>
      </c>
    </row>
    <row r="53" spans="1:10" x14ac:dyDescent="0.4">
      <c r="A53" s="2" t="s">
        <v>1538</v>
      </c>
      <c r="B53" s="2" t="s">
        <v>1503</v>
      </c>
      <c r="C53" s="2" t="s">
        <v>1539</v>
      </c>
      <c r="D53" s="2" t="s">
        <v>84</v>
      </c>
      <c r="E53" s="2" t="s">
        <v>2306</v>
      </c>
      <c r="F53" s="2" t="s">
        <v>1540</v>
      </c>
      <c r="G53" s="2"/>
      <c r="H53" s="2" t="s">
        <v>282</v>
      </c>
      <c r="I53" s="2" t="s">
        <v>1541</v>
      </c>
      <c r="J53" s="4" t="s">
        <v>43</v>
      </c>
    </row>
    <row r="54" spans="1:10" x14ac:dyDescent="0.4">
      <c r="A54" s="2" t="s">
        <v>1542</v>
      </c>
      <c r="B54" s="2" t="s">
        <v>1503</v>
      </c>
      <c r="C54" s="2" t="s">
        <v>1543</v>
      </c>
      <c r="D54" s="2" t="s">
        <v>274</v>
      </c>
      <c r="E54" s="2" t="s">
        <v>2307</v>
      </c>
      <c r="F54" s="2" t="s">
        <v>301</v>
      </c>
      <c r="G54" s="2" t="s">
        <v>302</v>
      </c>
      <c r="H54" s="2" t="s">
        <v>300</v>
      </c>
      <c r="I54" s="2" t="s">
        <v>1543</v>
      </c>
      <c r="J54" s="4" t="s">
        <v>36</v>
      </c>
    </row>
    <row r="55" spans="1:10" x14ac:dyDescent="0.4">
      <c r="A55" s="2" t="s">
        <v>1542</v>
      </c>
      <c r="B55" s="2" t="s">
        <v>1503</v>
      </c>
      <c r="C55" s="2" t="s">
        <v>1543</v>
      </c>
      <c r="D55" s="2" t="s">
        <v>274</v>
      </c>
      <c r="E55" s="2" t="s">
        <v>2307</v>
      </c>
      <c r="F55" s="2" t="s">
        <v>301</v>
      </c>
      <c r="G55" s="2" t="s">
        <v>302</v>
      </c>
      <c r="H55" s="2" t="s">
        <v>300</v>
      </c>
      <c r="I55" s="2" t="s">
        <v>1543</v>
      </c>
      <c r="J55" s="4" t="s">
        <v>36</v>
      </c>
    </row>
    <row r="56" spans="1:10" x14ac:dyDescent="0.4">
      <c r="A56" s="2" t="s">
        <v>1544</v>
      </c>
      <c r="B56" s="2" t="s">
        <v>1503</v>
      </c>
      <c r="C56" s="2" t="s">
        <v>1545</v>
      </c>
      <c r="D56" s="2" t="s">
        <v>399</v>
      </c>
      <c r="E56" s="2" t="s">
        <v>2308</v>
      </c>
      <c r="F56" s="2" t="s">
        <v>1546</v>
      </c>
      <c r="G56" s="2" t="s">
        <v>1547</v>
      </c>
      <c r="H56" s="2" t="s">
        <v>1548</v>
      </c>
      <c r="I56" s="2" t="s">
        <v>1545</v>
      </c>
      <c r="J56" s="4" t="s">
        <v>9</v>
      </c>
    </row>
    <row r="57" spans="1:10" x14ac:dyDescent="0.4">
      <c r="A57" s="2" t="s">
        <v>1544</v>
      </c>
      <c r="B57" s="2" t="s">
        <v>1503</v>
      </c>
      <c r="C57" s="2" t="s">
        <v>1545</v>
      </c>
      <c r="D57" s="2" t="s">
        <v>399</v>
      </c>
      <c r="E57" s="2" t="s">
        <v>2308</v>
      </c>
      <c r="F57" s="2" t="s">
        <v>1546</v>
      </c>
      <c r="G57" s="2" t="s">
        <v>1547</v>
      </c>
      <c r="H57" s="2" t="s">
        <v>1548</v>
      </c>
      <c r="I57" s="2" t="s">
        <v>1545</v>
      </c>
      <c r="J57" s="4" t="s">
        <v>9</v>
      </c>
    </row>
    <row r="58" spans="1:10" x14ac:dyDescent="0.4">
      <c r="A58" s="2" t="s">
        <v>1549</v>
      </c>
      <c r="B58" s="2" t="s">
        <v>1503</v>
      </c>
      <c r="C58" s="2" t="s">
        <v>1536</v>
      </c>
      <c r="D58" s="2" t="s">
        <v>312</v>
      </c>
      <c r="E58" s="2" t="s">
        <v>2309</v>
      </c>
      <c r="F58" s="2" t="s">
        <v>408</v>
      </c>
      <c r="G58" s="2" t="s">
        <v>314</v>
      </c>
      <c r="H58" s="2" t="s">
        <v>1550</v>
      </c>
      <c r="I58" s="2" t="s">
        <v>1536</v>
      </c>
      <c r="J58" s="4" t="s">
        <v>63</v>
      </c>
    </row>
    <row r="59" spans="1:10" x14ac:dyDescent="0.4">
      <c r="A59" s="2" t="s">
        <v>1549</v>
      </c>
      <c r="B59" s="2" t="s">
        <v>1503</v>
      </c>
      <c r="C59" s="2" t="s">
        <v>1536</v>
      </c>
      <c r="D59" s="2" t="s">
        <v>312</v>
      </c>
      <c r="E59" s="2" t="s">
        <v>2309</v>
      </c>
      <c r="F59" s="2" t="s">
        <v>408</v>
      </c>
      <c r="G59" s="2" t="s">
        <v>314</v>
      </c>
      <c r="H59" s="2" t="s">
        <v>1550</v>
      </c>
      <c r="I59" s="2" t="s">
        <v>1537</v>
      </c>
      <c r="J59" s="4" t="s">
        <v>53</v>
      </c>
    </row>
    <row r="60" spans="1:10" x14ac:dyDescent="0.4">
      <c r="A60" s="2" t="s">
        <v>1549</v>
      </c>
      <c r="B60" s="2" t="s">
        <v>1503</v>
      </c>
      <c r="C60" s="2" t="s">
        <v>1536</v>
      </c>
      <c r="D60" s="2" t="s">
        <v>312</v>
      </c>
      <c r="E60" s="2" t="s">
        <v>2309</v>
      </c>
      <c r="F60" s="2" t="s">
        <v>408</v>
      </c>
      <c r="G60" s="2" t="s">
        <v>314</v>
      </c>
      <c r="H60" s="2" t="s">
        <v>1550</v>
      </c>
      <c r="I60" s="2" t="s">
        <v>1524</v>
      </c>
      <c r="J60" s="4" t="s">
        <v>20</v>
      </c>
    </row>
    <row r="61" spans="1:10" x14ac:dyDescent="0.4">
      <c r="A61" s="2" t="s">
        <v>1551</v>
      </c>
      <c r="B61" s="2" t="s">
        <v>1503</v>
      </c>
      <c r="C61" s="2" t="s">
        <v>1552</v>
      </c>
      <c r="D61" s="2" t="s">
        <v>367</v>
      </c>
      <c r="E61" s="2" t="s">
        <v>2310</v>
      </c>
      <c r="F61" s="2" t="s">
        <v>368</v>
      </c>
      <c r="G61" s="2" t="s">
        <v>368</v>
      </c>
      <c r="H61" s="2" t="s">
        <v>1553</v>
      </c>
      <c r="I61" s="2" t="s">
        <v>1552</v>
      </c>
      <c r="J61" s="4" t="s">
        <v>20</v>
      </c>
    </row>
    <row r="62" spans="1:10" x14ac:dyDescent="0.4">
      <c r="A62" s="2" t="s">
        <v>1551</v>
      </c>
      <c r="B62" s="2" t="s">
        <v>1503</v>
      </c>
      <c r="C62" s="2" t="s">
        <v>1552</v>
      </c>
      <c r="D62" s="2" t="s">
        <v>367</v>
      </c>
      <c r="E62" s="2" t="s">
        <v>2310</v>
      </c>
      <c r="F62" s="2" t="s">
        <v>368</v>
      </c>
      <c r="G62" s="2" t="s">
        <v>368</v>
      </c>
      <c r="H62" s="2" t="s">
        <v>1553</v>
      </c>
      <c r="I62" s="2" t="s">
        <v>1552</v>
      </c>
      <c r="J62" s="4" t="s">
        <v>20</v>
      </c>
    </row>
    <row r="63" spans="1:10" x14ac:dyDescent="0.4">
      <c r="A63" s="2" t="s">
        <v>1554</v>
      </c>
      <c r="B63" s="2" t="s">
        <v>1503</v>
      </c>
      <c r="C63" s="2" t="s">
        <v>1555</v>
      </c>
      <c r="D63" s="2" t="s">
        <v>205</v>
      </c>
      <c r="E63" s="2" t="s">
        <v>2311</v>
      </c>
      <c r="F63" s="2" t="s">
        <v>446</v>
      </c>
      <c r="G63" s="2" t="s">
        <v>447</v>
      </c>
      <c r="H63" s="2" t="s">
        <v>448</v>
      </c>
      <c r="I63" s="2" t="s">
        <v>1555</v>
      </c>
      <c r="J63" s="4" t="s">
        <v>43</v>
      </c>
    </row>
    <row r="64" spans="1:10" x14ac:dyDescent="0.4">
      <c r="A64" s="2" t="s">
        <v>1554</v>
      </c>
      <c r="B64" s="2" t="s">
        <v>1503</v>
      </c>
      <c r="C64" s="2" t="s">
        <v>1555</v>
      </c>
      <c r="D64" s="2" t="s">
        <v>205</v>
      </c>
      <c r="E64" s="2" t="s">
        <v>2311</v>
      </c>
      <c r="F64" s="2" t="s">
        <v>446</v>
      </c>
      <c r="G64" s="2" t="s">
        <v>447</v>
      </c>
      <c r="H64" s="2" t="s">
        <v>448</v>
      </c>
      <c r="I64" s="2" t="s">
        <v>1555</v>
      </c>
      <c r="J64" s="4" t="s">
        <v>43</v>
      </c>
    </row>
    <row r="65" spans="1:10" x14ac:dyDescent="0.4">
      <c r="A65" s="2" t="s">
        <v>1556</v>
      </c>
      <c r="B65" s="2" t="s">
        <v>1503</v>
      </c>
      <c r="C65" s="2" t="s">
        <v>1557</v>
      </c>
      <c r="D65" s="2" t="s">
        <v>261</v>
      </c>
      <c r="E65" s="2" t="s">
        <v>2312</v>
      </c>
      <c r="F65" s="2" t="s">
        <v>1558</v>
      </c>
      <c r="G65" s="2" t="s">
        <v>1559</v>
      </c>
      <c r="H65" s="2" t="s">
        <v>1560</v>
      </c>
      <c r="I65" s="2" t="s">
        <v>1557</v>
      </c>
      <c r="J65" s="4" t="s">
        <v>48</v>
      </c>
    </row>
    <row r="66" spans="1:10" x14ac:dyDescent="0.4">
      <c r="A66" s="2" t="s">
        <v>1556</v>
      </c>
      <c r="B66" s="2" t="s">
        <v>1503</v>
      </c>
      <c r="C66" s="2" t="s">
        <v>1557</v>
      </c>
      <c r="D66" s="2" t="s">
        <v>261</v>
      </c>
      <c r="E66" s="2" t="s">
        <v>2312</v>
      </c>
      <c r="F66" s="2" t="s">
        <v>1558</v>
      </c>
      <c r="G66" s="2" t="s">
        <v>1559</v>
      </c>
      <c r="H66" s="2" t="s">
        <v>1560</v>
      </c>
      <c r="I66" s="2" t="s">
        <v>1557</v>
      </c>
      <c r="J66" s="4" t="s">
        <v>48</v>
      </c>
    </row>
    <row r="67" spans="1:10" x14ac:dyDescent="0.4">
      <c r="A67" s="2" t="s">
        <v>1561</v>
      </c>
      <c r="B67" s="2" t="s">
        <v>1503</v>
      </c>
      <c r="C67" s="2" t="s">
        <v>1562</v>
      </c>
      <c r="D67" s="2" t="s">
        <v>558</v>
      </c>
      <c r="E67" s="2" t="s">
        <v>2313</v>
      </c>
      <c r="F67" s="2" t="s">
        <v>1563</v>
      </c>
      <c r="G67" s="2" t="s">
        <v>1564</v>
      </c>
      <c r="H67" s="2" t="s">
        <v>1565</v>
      </c>
      <c r="I67" s="2" t="s">
        <v>1562</v>
      </c>
      <c r="J67" s="4" t="s">
        <v>9</v>
      </c>
    </row>
    <row r="68" spans="1:10" x14ac:dyDescent="0.4">
      <c r="A68" s="2" t="s">
        <v>1561</v>
      </c>
      <c r="B68" s="2" t="s">
        <v>1503</v>
      </c>
      <c r="C68" s="2" t="s">
        <v>1562</v>
      </c>
      <c r="D68" s="2" t="s">
        <v>558</v>
      </c>
      <c r="E68" s="2" t="s">
        <v>2313</v>
      </c>
      <c r="F68" s="2" t="s">
        <v>1563</v>
      </c>
      <c r="G68" s="2" t="s">
        <v>1564</v>
      </c>
      <c r="H68" s="2" t="s">
        <v>1565</v>
      </c>
      <c r="I68" s="2" t="s">
        <v>1566</v>
      </c>
      <c r="J68" s="4" t="s">
        <v>53</v>
      </c>
    </row>
    <row r="69" spans="1:10" x14ac:dyDescent="0.4">
      <c r="A69" s="2" t="s">
        <v>1561</v>
      </c>
      <c r="B69" s="2" t="s">
        <v>1503</v>
      </c>
      <c r="C69" s="2" t="s">
        <v>1562</v>
      </c>
      <c r="D69" s="2" t="s">
        <v>558</v>
      </c>
      <c r="E69" s="2" t="s">
        <v>2313</v>
      </c>
      <c r="F69" s="2" t="s">
        <v>1563</v>
      </c>
      <c r="G69" s="2" t="s">
        <v>1564</v>
      </c>
      <c r="H69" s="2" t="s">
        <v>1565</v>
      </c>
      <c r="I69" s="2" t="s">
        <v>1567</v>
      </c>
      <c r="J69" s="4" t="s">
        <v>53</v>
      </c>
    </row>
    <row r="70" spans="1:10" x14ac:dyDescent="0.4">
      <c r="A70" s="2" t="s">
        <v>1568</v>
      </c>
      <c r="B70" s="2" t="s">
        <v>1503</v>
      </c>
      <c r="C70" s="2" t="s">
        <v>1569</v>
      </c>
      <c r="D70" s="2" t="s">
        <v>312</v>
      </c>
      <c r="E70" s="2" t="s">
        <v>2314</v>
      </c>
      <c r="F70" s="2" t="s">
        <v>495</v>
      </c>
      <c r="G70" s="2"/>
      <c r="H70" s="2" t="s">
        <v>496</v>
      </c>
      <c r="I70" s="2" t="s">
        <v>1569</v>
      </c>
      <c r="J70" s="4" t="s">
        <v>20</v>
      </c>
    </row>
    <row r="71" spans="1:10" x14ac:dyDescent="0.4">
      <c r="A71" s="2" t="s">
        <v>1568</v>
      </c>
      <c r="B71" s="2" t="s">
        <v>1503</v>
      </c>
      <c r="C71" s="2" t="s">
        <v>1569</v>
      </c>
      <c r="D71" s="2" t="s">
        <v>312</v>
      </c>
      <c r="E71" s="2" t="s">
        <v>2314</v>
      </c>
      <c r="F71" s="2" t="s">
        <v>495</v>
      </c>
      <c r="G71" s="2"/>
      <c r="H71" s="2" t="s">
        <v>496</v>
      </c>
      <c r="I71" s="2" t="s">
        <v>1569</v>
      </c>
      <c r="J71" s="4" t="s">
        <v>20</v>
      </c>
    </row>
    <row r="72" spans="1:10" x14ac:dyDescent="0.4">
      <c r="A72" s="2" t="s">
        <v>1570</v>
      </c>
      <c r="B72" s="2" t="s">
        <v>1503</v>
      </c>
      <c r="C72" s="2" t="s">
        <v>588</v>
      </c>
      <c r="D72" s="2" t="s">
        <v>261</v>
      </c>
      <c r="E72" s="2" t="s">
        <v>2315</v>
      </c>
      <c r="F72" s="2" t="s">
        <v>482</v>
      </c>
      <c r="G72" s="2" t="s">
        <v>483</v>
      </c>
      <c r="H72" s="2" t="s">
        <v>481</v>
      </c>
      <c r="I72" s="2" t="s">
        <v>588</v>
      </c>
      <c r="J72" s="4" t="s">
        <v>53</v>
      </c>
    </row>
    <row r="73" spans="1:10" x14ac:dyDescent="0.4">
      <c r="A73" s="2" t="s">
        <v>1570</v>
      </c>
      <c r="B73" s="2" t="s">
        <v>1503</v>
      </c>
      <c r="C73" s="2" t="s">
        <v>588</v>
      </c>
      <c r="D73" s="2" t="s">
        <v>261</v>
      </c>
      <c r="E73" s="2" t="s">
        <v>2315</v>
      </c>
      <c r="F73" s="2" t="s">
        <v>482</v>
      </c>
      <c r="G73" s="2" t="s">
        <v>483</v>
      </c>
      <c r="H73" s="2" t="s">
        <v>481</v>
      </c>
      <c r="I73" s="2" t="s">
        <v>1571</v>
      </c>
      <c r="J73" s="4" t="s">
        <v>53</v>
      </c>
    </row>
    <row r="74" spans="1:10" x14ac:dyDescent="0.4">
      <c r="A74" s="2" t="s">
        <v>1572</v>
      </c>
      <c r="B74" s="2" t="s">
        <v>1503</v>
      </c>
      <c r="C74" s="2" t="s">
        <v>1573</v>
      </c>
      <c r="D74" s="2" t="s">
        <v>339</v>
      </c>
      <c r="E74" s="2" t="s">
        <v>2316</v>
      </c>
      <c r="F74" s="2" t="s">
        <v>1574</v>
      </c>
      <c r="G74" s="2" t="s">
        <v>1575</v>
      </c>
      <c r="H74" s="2" t="s">
        <v>342</v>
      </c>
      <c r="I74" s="2" t="s">
        <v>1576</v>
      </c>
      <c r="J74" s="4" t="s">
        <v>24</v>
      </c>
    </row>
    <row r="75" spans="1:10" x14ac:dyDescent="0.4">
      <c r="A75" s="2" t="s">
        <v>1572</v>
      </c>
      <c r="B75" s="2" t="s">
        <v>1503</v>
      </c>
      <c r="C75" s="2" t="s">
        <v>1573</v>
      </c>
      <c r="D75" s="2" t="s">
        <v>339</v>
      </c>
      <c r="E75" s="2" t="s">
        <v>2316</v>
      </c>
      <c r="F75" s="2" t="s">
        <v>1574</v>
      </c>
      <c r="G75" s="2" t="s">
        <v>1575</v>
      </c>
      <c r="H75" s="2" t="s">
        <v>342</v>
      </c>
      <c r="I75" s="2" t="s">
        <v>1577</v>
      </c>
      <c r="J75" s="4" t="s">
        <v>24</v>
      </c>
    </row>
    <row r="76" spans="1:10" x14ac:dyDescent="0.4">
      <c r="A76" s="2" t="s">
        <v>1578</v>
      </c>
      <c r="B76" s="2" t="s">
        <v>1503</v>
      </c>
      <c r="C76" s="2" t="s">
        <v>1579</v>
      </c>
      <c r="D76" s="2" t="s">
        <v>626</v>
      </c>
      <c r="E76" s="2" t="s">
        <v>2299</v>
      </c>
      <c r="F76" s="2" t="s">
        <v>627</v>
      </c>
      <c r="G76" s="2"/>
      <c r="H76" s="2" t="s">
        <v>79</v>
      </c>
      <c r="I76" s="2" t="s">
        <v>1580</v>
      </c>
      <c r="J76" s="4" t="s">
        <v>53</v>
      </c>
    </row>
    <row r="77" spans="1:10" x14ac:dyDescent="0.4">
      <c r="A77" s="2" t="s">
        <v>1581</v>
      </c>
      <c r="B77" s="2" t="s">
        <v>1503</v>
      </c>
      <c r="C77" s="2" t="s">
        <v>1582</v>
      </c>
      <c r="D77" s="2" t="s">
        <v>1583</v>
      </c>
      <c r="E77" s="2" t="s">
        <v>2317</v>
      </c>
      <c r="F77" s="2" t="s">
        <v>1584</v>
      </c>
      <c r="G77" s="2"/>
      <c r="H77" s="2" t="s">
        <v>1585</v>
      </c>
      <c r="I77" s="2" t="s">
        <v>1582</v>
      </c>
      <c r="J77" s="4" t="s">
        <v>43</v>
      </c>
    </row>
    <row r="78" spans="1:10" x14ac:dyDescent="0.4">
      <c r="A78" s="2" t="s">
        <v>1729</v>
      </c>
      <c r="B78" s="2" t="s">
        <v>1503</v>
      </c>
      <c r="C78" s="2" t="s">
        <v>1296</v>
      </c>
      <c r="D78" s="2" t="s">
        <v>1292</v>
      </c>
      <c r="E78" s="2" t="s">
        <v>2303</v>
      </c>
      <c r="F78" s="2" t="s">
        <v>1293</v>
      </c>
      <c r="G78" s="2" t="s">
        <v>1294</v>
      </c>
      <c r="H78" s="2" t="s">
        <v>1295</v>
      </c>
      <c r="I78" s="2" t="s">
        <v>1296</v>
      </c>
      <c r="J78" s="4" t="s">
        <v>1351</v>
      </c>
    </row>
    <row r="79" spans="1:10" x14ac:dyDescent="0.4">
      <c r="A79" s="2" t="s">
        <v>1729</v>
      </c>
      <c r="B79" s="2" t="s">
        <v>1503</v>
      </c>
      <c r="C79" s="2" t="s">
        <v>1296</v>
      </c>
      <c r="D79" s="2" t="s">
        <v>1292</v>
      </c>
      <c r="E79" s="2" t="s">
        <v>2303</v>
      </c>
      <c r="F79" s="2" t="s">
        <v>1293</v>
      </c>
      <c r="G79" s="2" t="s">
        <v>1294</v>
      </c>
      <c r="H79" s="2" t="s">
        <v>1295</v>
      </c>
      <c r="I79" s="2" t="s">
        <v>1730</v>
      </c>
      <c r="J79" s="4" t="s">
        <v>20</v>
      </c>
    </row>
    <row r="80" spans="1:10" x14ac:dyDescent="0.4">
      <c r="A80" s="2" t="s">
        <v>1729</v>
      </c>
      <c r="B80" s="2" t="s">
        <v>1503</v>
      </c>
      <c r="C80" s="2" t="s">
        <v>1296</v>
      </c>
      <c r="D80" s="2" t="s">
        <v>1292</v>
      </c>
      <c r="E80" s="2" t="s">
        <v>2303</v>
      </c>
      <c r="F80" s="2" t="s">
        <v>1293</v>
      </c>
      <c r="G80" s="2" t="s">
        <v>1294</v>
      </c>
      <c r="H80" s="2" t="s">
        <v>1295</v>
      </c>
      <c r="I80" s="2" t="s">
        <v>1731</v>
      </c>
      <c r="J80" s="4" t="s">
        <v>20</v>
      </c>
    </row>
    <row r="81" spans="1:10" x14ac:dyDescent="0.4">
      <c r="A81" s="2" t="s">
        <v>1729</v>
      </c>
      <c r="B81" s="2" t="s">
        <v>1503</v>
      </c>
      <c r="C81" s="2" t="s">
        <v>1296</v>
      </c>
      <c r="D81" s="2" t="s">
        <v>1292</v>
      </c>
      <c r="E81" s="2" t="s">
        <v>2303</v>
      </c>
      <c r="F81" s="2" t="s">
        <v>1293</v>
      </c>
      <c r="G81" s="2" t="s">
        <v>1294</v>
      </c>
      <c r="H81" s="2" t="s">
        <v>1295</v>
      </c>
      <c r="I81" s="2" t="s">
        <v>1732</v>
      </c>
      <c r="J81" s="4" t="s">
        <v>20</v>
      </c>
    </row>
    <row r="82" spans="1:10" x14ac:dyDescent="0.4">
      <c r="A82" s="2" t="s">
        <v>1729</v>
      </c>
      <c r="B82" s="2" t="s">
        <v>1503</v>
      </c>
      <c r="C82" s="2" t="s">
        <v>1296</v>
      </c>
      <c r="D82" s="2" t="s">
        <v>1292</v>
      </c>
      <c r="E82" s="2" t="s">
        <v>2303</v>
      </c>
      <c r="F82" s="2" t="s">
        <v>1293</v>
      </c>
      <c r="G82" s="2" t="s">
        <v>1294</v>
      </c>
      <c r="H82" s="2" t="s">
        <v>1295</v>
      </c>
      <c r="I82" s="2" t="s">
        <v>1733</v>
      </c>
      <c r="J82" s="4" t="s">
        <v>20</v>
      </c>
    </row>
    <row r="83" spans="1:10" x14ac:dyDescent="0.4">
      <c r="A83" s="2" t="s">
        <v>1729</v>
      </c>
      <c r="B83" s="2" t="s">
        <v>1503</v>
      </c>
      <c r="C83" s="2" t="s">
        <v>1296</v>
      </c>
      <c r="D83" s="2" t="s">
        <v>1292</v>
      </c>
      <c r="E83" s="2" t="s">
        <v>2303</v>
      </c>
      <c r="F83" s="2" t="s">
        <v>1293</v>
      </c>
      <c r="G83" s="2" t="s">
        <v>1294</v>
      </c>
      <c r="H83" s="2" t="s">
        <v>1295</v>
      </c>
      <c r="I83" s="2" t="s">
        <v>1734</v>
      </c>
      <c r="J83" s="4" t="s">
        <v>20</v>
      </c>
    </row>
    <row r="84" spans="1:10" x14ac:dyDescent="0.4">
      <c r="A84" s="2" t="s">
        <v>1729</v>
      </c>
      <c r="B84" s="2" t="s">
        <v>1503</v>
      </c>
      <c r="C84" s="2" t="s">
        <v>1296</v>
      </c>
      <c r="D84" s="2" t="s">
        <v>1292</v>
      </c>
      <c r="E84" s="2" t="s">
        <v>2303</v>
      </c>
      <c r="F84" s="2" t="s">
        <v>1293</v>
      </c>
      <c r="G84" s="2" t="s">
        <v>1294</v>
      </c>
      <c r="H84" s="2" t="s">
        <v>1295</v>
      </c>
      <c r="I84" s="2" t="s">
        <v>1735</v>
      </c>
      <c r="J84" s="4" t="s">
        <v>37</v>
      </c>
    </row>
    <row r="85" spans="1:10" x14ac:dyDescent="0.4">
      <c r="A85" s="2" t="s">
        <v>1736</v>
      </c>
      <c r="B85" s="2" t="s">
        <v>1503</v>
      </c>
      <c r="C85" s="2" t="s">
        <v>1737</v>
      </c>
      <c r="D85" s="2" t="s">
        <v>411</v>
      </c>
      <c r="E85" s="2" t="s">
        <v>2304</v>
      </c>
      <c r="F85" s="2" t="s">
        <v>476</v>
      </c>
      <c r="G85" s="2" t="s">
        <v>477</v>
      </c>
      <c r="H85" s="2" t="s">
        <v>55</v>
      </c>
      <c r="I85" s="2" t="s">
        <v>1737</v>
      </c>
      <c r="J85" s="4" t="s">
        <v>61</v>
      </c>
    </row>
    <row r="86" spans="1:10" x14ac:dyDescent="0.4">
      <c r="A86" s="2" t="s">
        <v>1736</v>
      </c>
      <c r="B86" s="2" t="s">
        <v>1503</v>
      </c>
      <c r="C86" s="2" t="s">
        <v>1737</v>
      </c>
      <c r="D86" s="2" t="s">
        <v>411</v>
      </c>
      <c r="E86" s="2" t="s">
        <v>2304</v>
      </c>
      <c r="F86" s="2" t="s">
        <v>476</v>
      </c>
      <c r="G86" s="2" t="s">
        <v>477</v>
      </c>
      <c r="H86" s="2" t="s">
        <v>55</v>
      </c>
      <c r="I86" s="2" t="s">
        <v>1738</v>
      </c>
      <c r="J86" s="4" t="s">
        <v>43</v>
      </c>
    </row>
    <row r="87" spans="1:10" x14ac:dyDescent="0.4">
      <c r="A87" s="2" t="s">
        <v>1736</v>
      </c>
      <c r="B87" s="2" t="s">
        <v>1503</v>
      </c>
      <c r="C87" s="2" t="s">
        <v>1737</v>
      </c>
      <c r="D87" s="2" t="s">
        <v>411</v>
      </c>
      <c r="E87" s="2" t="s">
        <v>2304</v>
      </c>
      <c r="F87" s="2" t="s">
        <v>476</v>
      </c>
      <c r="G87" s="2" t="s">
        <v>477</v>
      </c>
      <c r="H87" s="2" t="s">
        <v>55</v>
      </c>
      <c r="I87" s="2" t="s">
        <v>1739</v>
      </c>
      <c r="J87" s="4" t="s">
        <v>17</v>
      </c>
    </row>
    <row r="88" spans="1:10" x14ac:dyDescent="0.4">
      <c r="A88" s="2" t="s">
        <v>1736</v>
      </c>
      <c r="B88" s="2" t="s">
        <v>1503</v>
      </c>
      <c r="C88" s="2" t="s">
        <v>1737</v>
      </c>
      <c r="D88" s="2" t="s">
        <v>411</v>
      </c>
      <c r="E88" s="2" t="s">
        <v>2304</v>
      </c>
      <c r="F88" s="2" t="s">
        <v>476</v>
      </c>
      <c r="G88" s="2" t="s">
        <v>477</v>
      </c>
      <c r="H88" s="2" t="s">
        <v>55</v>
      </c>
      <c r="I88" s="2" t="s">
        <v>1740</v>
      </c>
      <c r="J88" s="4" t="s">
        <v>17</v>
      </c>
    </row>
    <row r="89" spans="1:10" x14ac:dyDescent="0.4">
      <c r="A89" s="2" t="s">
        <v>1736</v>
      </c>
      <c r="B89" s="2" t="s">
        <v>1503</v>
      </c>
      <c r="C89" s="2" t="s">
        <v>1737</v>
      </c>
      <c r="D89" s="2" t="s">
        <v>411</v>
      </c>
      <c r="E89" s="2" t="s">
        <v>2304</v>
      </c>
      <c r="F89" s="2" t="s">
        <v>476</v>
      </c>
      <c r="G89" s="2" t="s">
        <v>477</v>
      </c>
      <c r="H89" s="2" t="s">
        <v>55</v>
      </c>
      <c r="I89" s="2" t="s">
        <v>1741</v>
      </c>
      <c r="J89" s="4" t="s">
        <v>17</v>
      </c>
    </row>
    <row r="90" spans="1:10" x14ac:dyDescent="0.4">
      <c r="A90" s="2" t="s">
        <v>1736</v>
      </c>
      <c r="B90" s="2" t="s">
        <v>1503</v>
      </c>
      <c r="C90" s="2" t="s">
        <v>1737</v>
      </c>
      <c r="D90" s="2" t="s">
        <v>411</v>
      </c>
      <c r="E90" s="2" t="s">
        <v>2304</v>
      </c>
      <c r="F90" s="2" t="s">
        <v>476</v>
      </c>
      <c r="G90" s="2" t="s">
        <v>477</v>
      </c>
      <c r="H90" s="2" t="s">
        <v>55</v>
      </c>
      <c r="I90" s="2" t="s">
        <v>1742</v>
      </c>
      <c r="J90" s="4" t="s">
        <v>17</v>
      </c>
    </row>
    <row r="91" spans="1:10" x14ac:dyDescent="0.4">
      <c r="A91" s="2" t="s">
        <v>1736</v>
      </c>
      <c r="B91" s="2" t="s">
        <v>1503</v>
      </c>
      <c r="C91" s="2" t="s">
        <v>1737</v>
      </c>
      <c r="D91" s="2" t="s">
        <v>411</v>
      </c>
      <c r="E91" s="2" t="s">
        <v>2304</v>
      </c>
      <c r="F91" s="2" t="s">
        <v>476</v>
      </c>
      <c r="G91" s="2" t="s">
        <v>477</v>
      </c>
      <c r="H91" s="2" t="s">
        <v>55</v>
      </c>
      <c r="I91" s="2" t="s">
        <v>1743</v>
      </c>
      <c r="J91" s="4" t="s">
        <v>24</v>
      </c>
    </row>
    <row r="92" spans="1:10" x14ac:dyDescent="0.4">
      <c r="A92" s="2" t="s">
        <v>1736</v>
      </c>
      <c r="B92" s="2" t="s">
        <v>1503</v>
      </c>
      <c r="C92" s="2" t="s">
        <v>1737</v>
      </c>
      <c r="D92" s="2" t="s">
        <v>411</v>
      </c>
      <c r="E92" s="2" t="s">
        <v>2304</v>
      </c>
      <c r="F92" s="2" t="s">
        <v>476</v>
      </c>
      <c r="G92" s="2" t="s">
        <v>477</v>
      </c>
      <c r="H92" s="2" t="s">
        <v>55</v>
      </c>
      <c r="I92" s="2" t="s">
        <v>1744</v>
      </c>
      <c r="J92" s="4" t="s">
        <v>24</v>
      </c>
    </row>
    <row r="93" spans="1:10" x14ac:dyDescent="0.4">
      <c r="A93" s="2" t="s">
        <v>1663</v>
      </c>
      <c r="B93" s="2" t="s">
        <v>1503</v>
      </c>
      <c r="C93" s="2" t="s">
        <v>1037</v>
      </c>
      <c r="D93" s="2" t="s">
        <v>75</v>
      </c>
      <c r="E93" s="2" t="s">
        <v>2139</v>
      </c>
      <c r="F93" s="2" t="s">
        <v>1035</v>
      </c>
      <c r="G93" s="2" t="s">
        <v>1036</v>
      </c>
      <c r="H93" s="2" t="s">
        <v>1028</v>
      </c>
      <c r="I93" s="2" t="s">
        <v>1037</v>
      </c>
      <c r="J93" s="4" t="s">
        <v>239</v>
      </c>
    </row>
    <row r="94" spans="1:10" x14ac:dyDescent="0.4">
      <c r="A94" s="2" t="s">
        <v>1663</v>
      </c>
      <c r="B94" s="2" t="s">
        <v>1503</v>
      </c>
      <c r="C94" s="2" t="s">
        <v>1037</v>
      </c>
      <c r="D94" s="2" t="s">
        <v>75</v>
      </c>
      <c r="E94" s="2" t="s">
        <v>2139</v>
      </c>
      <c r="F94" s="2" t="s">
        <v>1035</v>
      </c>
      <c r="G94" s="2" t="s">
        <v>1036</v>
      </c>
      <c r="H94" s="2" t="s">
        <v>1028</v>
      </c>
      <c r="I94" s="2" t="s">
        <v>1664</v>
      </c>
      <c r="J94" s="4" t="s">
        <v>43</v>
      </c>
    </row>
    <row r="95" spans="1:10" x14ac:dyDescent="0.4">
      <c r="A95" s="2" t="s">
        <v>1663</v>
      </c>
      <c r="B95" s="2" t="s">
        <v>1503</v>
      </c>
      <c r="C95" s="2" t="s">
        <v>1037</v>
      </c>
      <c r="D95" s="2" t="s">
        <v>75</v>
      </c>
      <c r="E95" s="2" t="s">
        <v>2139</v>
      </c>
      <c r="F95" s="2" t="s">
        <v>1035</v>
      </c>
      <c r="G95" s="2" t="s">
        <v>1036</v>
      </c>
      <c r="H95" s="2" t="s">
        <v>1028</v>
      </c>
      <c r="I95" s="2" t="s">
        <v>1665</v>
      </c>
      <c r="J95" s="4" t="s">
        <v>24</v>
      </c>
    </row>
    <row r="96" spans="1:10" x14ac:dyDescent="0.4">
      <c r="A96" s="2" t="s">
        <v>1663</v>
      </c>
      <c r="B96" s="2" t="s">
        <v>1503</v>
      </c>
      <c r="C96" s="2" t="s">
        <v>1037</v>
      </c>
      <c r="D96" s="2" t="s">
        <v>75</v>
      </c>
      <c r="E96" s="2" t="s">
        <v>2139</v>
      </c>
      <c r="F96" s="2" t="s">
        <v>1035</v>
      </c>
      <c r="G96" s="2" t="s">
        <v>1036</v>
      </c>
      <c r="H96" s="2" t="s">
        <v>1028</v>
      </c>
      <c r="I96" s="2" t="s">
        <v>1666</v>
      </c>
      <c r="J96" s="4" t="s">
        <v>24</v>
      </c>
    </row>
    <row r="97" spans="1:10" x14ac:dyDescent="0.4">
      <c r="A97" s="2" t="s">
        <v>1663</v>
      </c>
      <c r="B97" s="2" t="s">
        <v>1503</v>
      </c>
      <c r="C97" s="2" t="s">
        <v>1037</v>
      </c>
      <c r="D97" s="2" t="s">
        <v>75</v>
      </c>
      <c r="E97" s="2" t="s">
        <v>2139</v>
      </c>
      <c r="F97" s="2" t="s">
        <v>1035</v>
      </c>
      <c r="G97" s="2" t="s">
        <v>1036</v>
      </c>
      <c r="H97" s="2" t="s">
        <v>1028</v>
      </c>
      <c r="I97" s="2" t="s">
        <v>1667</v>
      </c>
      <c r="J97" s="4" t="s">
        <v>43</v>
      </c>
    </row>
    <row r="98" spans="1:10" x14ac:dyDescent="0.4">
      <c r="A98" s="2" t="s">
        <v>1663</v>
      </c>
      <c r="B98" s="2" t="s">
        <v>1503</v>
      </c>
      <c r="C98" s="2" t="s">
        <v>1037</v>
      </c>
      <c r="D98" s="2" t="s">
        <v>75</v>
      </c>
      <c r="E98" s="2" t="s">
        <v>2139</v>
      </c>
      <c r="F98" s="2" t="s">
        <v>1035</v>
      </c>
      <c r="G98" s="2" t="s">
        <v>1036</v>
      </c>
      <c r="H98" s="2" t="s">
        <v>1028</v>
      </c>
      <c r="I98" s="2" t="s">
        <v>1668</v>
      </c>
      <c r="J98" s="4" t="s">
        <v>11</v>
      </c>
    </row>
    <row r="99" spans="1:10" x14ac:dyDescent="0.4">
      <c r="A99" s="2" t="s">
        <v>1663</v>
      </c>
      <c r="B99" s="2" t="s">
        <v>1503</v>
      </c>
      <c r="C99" s="2" t="s">
        <v>1037</v>
      </c>
      <c r="D99" s="2" t="s">
        <v>75</v>
      </c>
      <c r="E99" s="2" t="s">
        <v>2139</v>
      </c>
      <c r="F99" s="2" t="s">
        <v>1035</v>
      </c>
      <c r="G99" s="2" t="s">
        <v>1036</v>
      </c>
      <c r="H99" s="2" t="s">
        <v>1028</v>
      </c>
      <c r="I99" s="2" t="s">
        <v>1669</v>
      </c>
      <c r="J99" s="4" t="s">
        <v>20</v>
      </c>
    </row>
    <row r="100" spans="1:10" x14ac:dyDescent="0.4">
      <c r="A100" s="2" t="s">
        <v>1663</v>
      </c>
      <c r="B100" s="2" t="s">
        <v>1503</v>
      </c>
      <c r="C100" s="2" t="s">
        <v>1037</v>
      </c>
      <c r="D100" s="2" t="s">
        <v>75</v>
      </c>
      <c r="E100" s="2" t="s">
        <v>2139</v>
      </c>
      <c r="F100" s="2" t="s">
        <v>1035</v>
      </c>
      <c r="G100" s="2" t="s">
        <v>1036</v>
      </c>
      <c r="H100" s="2" t="s">
        <v>1028</v>
      </c>
      <c r="I100" s="2" t="s">
        <v>1670</v>
      </c>
      <c r="J100" s="4" t="s">
        <v>43</v>
      </c>
    </row>
    <row r="101" spans="1:10" x14ac:dyDescent="0.4">
      <c r="A101" s="2" t="s">
        <v>1663</v>
      </c>
      <c r="B101" s="2" t="s">
        <v>1503</v>
      </c>
      <c r="C101" s="2" t="s">
        <v>1037</v>
      </c>
      <c r="D101" s="2" t="s">
        <v>75</v>
      </c>
      <c r="E101" s="2" t="s">
        <v>2139</v>
      </c>
      <c r="F101" s="2" t="s">
        <v>1035</v>
      </c>
      <c r="G101" s="2" t="s">
        <v>1036</v>
      </c>
      <c r="H101" s="2" t="s">
        <v>1028</v>
      </c>
      <c r="I101" s="2" t="s">
        <v>1671</v>
      </c>
      <c r="J101" s="4" t="s">
        <v>43</v>
      </c>
    </row>
    <row r="102" spans="1:10" x14ac:dyDescent="0.4">
      <c r="A102" s="2" t="s">
        <v>1663</v>
      </c>
      <c r="B102" s="2" t="s">
        <v>1503</v>
      </c>
      <c r="C102" s="2" t="s">
        <v>1037</v>
      </c>
      <c r="D102" s="2" t="s">
        <v>75</v>
      </c>
      <c r="E102" s="2" t="s">
        <v>2139</v>
      </c>
      <c r="F102" s="2" t="s">
        <v>1035</v>
      </c>
      <c r="G102" s="2" t="s">
        <v>1036</v>
      </c>
      <c r="H102" s="2" t="s">
        <v>1028</v>
      </c>
      <c r="I102" s="2" t="s">
        <v>1672</v>
      </c>
      <c r="J102" s="4" t="s">
        <v>53</v>
      </c>
    </row>
    <row r="103" spans="1:10" x14ac:dyDescent="0.4">
      <c r="A103" s="2" t="s">
        <v>1663</v>
      </c>
      <c r="B103" s="2" t="s">
        <v>1503</v>
      </c>
      <c r="C103" s="2" t="s">
        <v>1037</v>
      </c>
      <c r="D103" s="2" t="s">
        <v>75</v>
      </c>
      <c r="E103" s="2" t="s">
        <v>2139</v>
      </c>
      <c r="F103" s="2" t="s">
        <v>1035</v>
      </c>
      <c r="G103" s="2" t="s">
        <v>1036</v>
      </c>
      <c r="H103" s="2" t="s">
        <v>1028</v>
      </c>
      <c r="I103" s="2" t="s">
        <v>1504</v>
      </c>
      <c r="J103" s="4" t="s">
        <v>20</v>
      </c>
    </row>
    <row r="104" spans="1:10" x14ac:dyDescent="0.4">
      <c r="A104" s="2" t="s">
        <v>1663</v>
      </c>
      <c r="B104" s="2" t="s">
        <v>1503</v>
      </c>
      <c r="C104" s="2" t="s">
        <v>1037</v>
      </c>
      <c r="D104" s="2" t="s">
        <v>75</v>
      </c>
      <c r="E104" s="2" t="s">
        <v>2139</v>
      </c>
      <c r="F104" s="2" t="s">
        <v>1035</v>
      </c>
      <c r="G104" s="2" t="s">
        <v>1036</v>
      </c>
      <c r="H104" s="2" t="s">
        <v>1028</v>
      </c>
      <c r="I104" s="2" t="s">
        <v>1673</v>
      </c>
      <c r="J104" s="4" t="s">
        <v>24</v>
      </c>
    </row>
    <row r="105" spans="1:10" x14ac:dyDescent="0.4">
      <c r="A105" s="2" t="s">
        <v>1674</v>
      </c>
      <c r="B105" s="2" t="s">
        <v>1503</v>
      </c>
      <c r="C105" s="2" t="s">
        <v>1077</v>
      </c>
      <c r="D105" s="2" t="s">
        <v>1029</v>
      </c>
      <c r="E105" s="2" t="s">
        <v>2148</v>
      </c>
      <c r="F105" s="2" t="s">
        <v>1074</v>
      </c>
      <c r="G105" s="2" t="s">
        <v>1075</v>
      </c>
      <c r="H105" s="2" t="s">
        <v>1055</v>
      </c>
      <c r="I105" s="2" t="s">
        <v>1077</v>
      </c>
      <c r="J105" s="4" t="s">
        <v>54</v>
      </c>
    </row>
    <row r="106" spans="1:10" x14ac:dyDescent="0.4">
      <c r="A106" s="2" t="s">
        <v>1674</v>
      </c>
      <c r="B106" s="2" t="s">
        <v>1503</v>
      </c>
      <c r="C106" s="2" t="s">
        <v>1077</v>
      </c>
      <c r="D106" s="2" t="s">
        <v>1029</v>
      </c>
      <c r="E106" s="2" t="s">
        <v>2148</v>
      </c>
      <c r="F106" s="2" t="s">
        <v>1074</v>
      </c>
      <c r="G106" s="2" t="s">
        <v>1075</v>
      </c>
      <c r="H106" s="2" t="s">
        <v>1055</v>
      </c>
      <c r="I106" s="2" t="s">
        <v>1077</v>
      </c>
      <c r="J106" s="4" t="s">
        <v>7</v>
      </c>
    </row>
    <row r="107" spans="1:10" x14ac:dyDescent="0.4">
      <c r="A107" s="2" t="s">
        <v>1674</v>
      </c>
      <c r="B107" s="2" t="s">
        <v>1503</v>
      </c>
      <c r="C107" s="2" t="s">
        <v>1077</v>
      </c>
      <c r="D107" s="2" t="s">
        <v>1029</v>
      </c>
      <c r="E107" s="2" t="s">
        <v>2148</v>
      </c>
      <c r="F107" s="2" t="s">
        <v>1074</v>
      </c>
      <c r="G107" s="2" t="s">
        <v>1075</v>
      </c>
      <c r="H107" s="2" t="s">
        <v>1055</v>
      </c>
      <c r="I107" s="2" t="s">
        <v>1675</v>
      </c>
      <c r="J107" s="4" t="s">
        <v>20</v>
      </c>
    </row>
    <row r="108" spans="1:10" x14ac:dyDescent="0.4">
      <c r="A108" s="2" t="s">
        <v>1676</v>
      </c>
      <c r="B108" s="2" t="s">
        <v>1503</v>
      </c>
      <c r="C108" s="2" t="s">
        <v>1677</v>
      </c>
      <c r="D108" s="2" t="s">
        <v>1029</v>
      </c>
      <c r="E108" s="2" t="s">
        <v>2159</v>
      </c>
      <c r="F108" s="2" t="s">
        <v>1054</v>
      </c>
      <c r="G108" s="2" t="s">
        <v>1054</v>
      </c>
      <c r="H108" s="2" t="s">
        <v>1055</v>
      </c>
      <c r="I108" s="2" t="s">
        <v>1677</v>
      </c>
      <c r="J108" s="4" t="s">
        <v>41</v>
      </c>
    </row>
    <row r="109" spans="1:10" x14ac:dyDescent="0.4">
      <c r="A109" s="2" t="s">
        <v>1676</v>
      </c>
      <c r="B109" s="2" t="s">
        <v>1503</v>
      </c>
      <c r="C109" s="2" t="s">
        <v>1677</v>
      </c>
      <c r="D109" s="2" t="s">
        <v>1029</v>
      </c>
      <c r="E109" s="2" t="s">
        <v>2159</v>
      </c>
      <c r="F109" s="2" t="s">
        <v>1054</v>
      </c>
      <c r="G109" s="2" t="s">
        <v>1054</v>
      </c>
      <c r="H109" s="2" t="s">
        <v>1055</v>
      </c>
      <c r="I109" s="2" t="s">
        <v>1677</v>
      </c>
      <c r="J109" s="4" t="s">
        <v>41</v>
      </c>
    </row>
    <row r="110" spans="1:10" x14ac:dyDescent="0.4">
      <c r="A110" s="2" t="s">
        <v>1678</v>
      </c>
      <c r="B110" s="2" t="s">
        <v>1503</v>
      </c>
      <c r="C110" s="2" t="s">
        <v>1679</v>
      </c>
      <c r="D110" s="2" t="s">
        <v>1029</v>
      </c>
      <c r="E110" s="2" t="s">
        <v>2160</v>
      </c>
      <c r="F110" s="2" t="s">
        <v>1680</v>
      </c>
      <c r="G110" s="2"/>
      <c r="H110" s="2" t="s">
        <v>1102</v>
      </c>
      <c r="I110" s="2" t="s">
        <v>1679</v>
      </c>
      <c r="J110" s="4" t="s">
        <v>53</v>
      </c>
    </row>
    <row r="111" spans="1:10" x14ac:dyDescent="0.4">
      <c r="A111" s="2" t="s">
        <v>1678</v>
      </c>
      <c r="B111" s="2" t="s">
        <v>1503</v>
      </c>
      <c r="C111" s="2" t="s">
        <v>1679</v>
      </c>
      <c r="D111" s="2" t="s">
        <v>1029</v>
      </c>
      <c r="E111" s="2" t="s">
        <v>2160</v>
      </c>
      <c r="F111" s="2" t="s">
        <v>1680</v>
      </c>
      <c r="G111" s="2"/>
      <c r="H111" s="2" t="s">
        <v>1102</v>
      </c>
      <c r="I111" s="2" t="s">
        <v>1679</v>
      </c>
      <c r="J111" s="4" t="s">
        <v>53</v>
      </c>
    </row>
    <row r="112" spans="1:10" x14ac:dyDescent="0.4">
      <c r="A112" s="2" t="s">
        <v>1681</v>
      </c>
      <c r="B112" s="2" t="s">
        <v>1503</v>
      </c>
      <c r="C112" s="2" t="s">
        <v>1682</v>
      </c>
      <c r="D112" s="2" t="s">
        <v>1029</v>
      </c>
      <c r="E112" s="2" t="s">
        <v>2161</v>
      </c>
      <c r="F112" s="2" t="s">
        <v>1683</v>
      </c>
      <c r="G112" s="2" t="s">
        <v>1684</v>
      </c>
      <c r="H112" s="2" t="s">
        <v>1685</v>
      </c>
      <c r="I112" s="2" t="s">
        <v>1682</v>
      </c>
      <c r="J112" s="4" t="s">
        <v>24</v>
      </c>
    </row>
    <row r="113" spans="1:10" x14ac:dyDescent="0.4">
      <c r="A113" s="2" t="s">
        <v>1681</v>
      </c>
      <c r="B113" s="2" t="s">
        <v>1503</v>
      </c>
      <c r="C113" s="2" t="s">
        <v>1682</v>
      </c>
      <c r="D113" s="2" t="s">
        <v>1029</v>
      </c>
      <c r="E113" s="2" t="s">
        <v>2161</v>
      </c>
      <c r="F113" s="2" t="s">
        <v>1683</v>
      </c>
      <c r="G113" s="2" t="s">
        <v>1684</v>
      </c>
      <c r="H113" s="2" t="s">
        <v>1685</v>
      </c>
      <c r="I113" s="2" t="s">
        <v>1682</v>
      </c>
      <c r="J113" s="4" t="s">
        <v>24</v>
      </c>
    </row>
    <row r="114" spans="1:10" x14ac:dyDescent="0.4">
      <c r="A114" s="2" t="s">
        <v>1681</v>
      </c>
      <c r="B114" s="2" t="s">
        <v>1503</v>
      </c>
      <c r="C114" s="2" t="s">
        <v>1682</v>
      </c>
      <c r="D114" s="2" t="s">
        <v>1029</v>
      </c>
      <c r="E114" s="2" t="s">
        <v>2161</v>
      </c>
      <c r="F114" s="2" t="s">
        <v>1683</v>
      </c>
      <c r="G114" s="2" t="s">
        <v>1684</v>
      </c>
      <c r="H114" s="2" t="s">
        <v>1685</v>
      </c>
      <c r="I114" s="2" t="s">
        <v>1686</v>
      </c>
      <c r="J114" s="4" t="s">
        <v>53</v>
      </c>
    </row>
    <row r="115" spans="1:10" x14ac:dyDescent="0.4">
      <c r="A115" s="2" t="s">
        <v>1687</v>
      </c>
      <c r="B115" s="2" t="s">
        <v>1503</v>
      </c>
      <c r="C115" s="2" t="s">
        <v>1688</v>
      </c>
      <c r="D115" s="2" t="s">
        <v>1689</v>
      </c>
      <c r="E115" s="2" t="s">
        <v>2162</v>
      </c>
      <c r="F115" s="2" t="s">
        <v>1690</v>
      </c>
      <c r="G115" s="2"/>
      <c r="H115" s="2" t="s">
        <v>1691</v>
      </c>
      <c r="I115" s="2" t="s">
        <v>1688</v>
      </c>
      <c r="J115" s="4" t="s">
        <v>41</v>
      </c>
    </row>
    <row r="116" spans="1:10" x14ac:dyDescent="0.4">
      <c r="A116" s="2" t="s">
        <v>1687</v>
      </c>
      <c r="B116" s="2" t="s">
        <v>1503</v>
      </c>
      <c r="C116" s="2" t="s">
        <v>1688</v>
      </c>
      <c r="D116" s="2" t="s">
        <v>1689</v>
      </c>
      <c r="E116" s="2" t="s">
        <v>2162</v>
      </c>
      <c r="F116" s="2" t="s">
        <v>1690</v>
      </c>
      <c r="G116" s="2"/>
      <c r="H116" s="2" t="s">
        <v>1691</v>
      </c>
      <c r="I116" s="2" t="s">
        <v>1692</v>
      </c>
      <c r="J116" s="4" t="s">
        <v>43</v>
      </c>
    </row>
    <row r="117" spans="1:10" x14ac:dyDescent="0.4">
      <c r="A117" s="2" t="s">
        <v>1687</v>
      </c>
      <c r="B117" s="2" t="s">
        <v>1503</v>
      </c>
      <c r="C117" s="2" t="s">
        <v>1688</v>
      </c>
      <c r="D117" s="2" t="s">
        <v>1689</v>
      </c>
      <c r="E117" s="2" t="s">
        <v>2162</v>
      </c>
      <c r="F117" s="2" t="s">
        <v>1690</v>
      </c>
      <c r="G117" s="2"/>
      <c r="H117" s="2" t="s">
        <v>1691</v>
      </c>
      <c r="I117" s="2" t="s">
        <v>1693</v>
      </c>
      <c r="J117" s="4" t="s">
        <v>43</v>
      </c>
    </row>
    <row r="118" spans="1:10" x14ac:dyDescent="0.4">
      <c r="A118" s="2" t="s">
        <v>1694</v>
      </c>
      <c r="B118" s="2" t="s">
        <v>1503</v>
      </c>
      <c r="C118" s="2" t="s">
        <v>1695</v>
      </c>
      <c r="D118" s="2" t="s">
        <v>1696</v>
      </c>
      <c r="E118" s="2" t="s">
        <v>2163</v>
      </c>
      <c r="F118" s="2" t="s">
        <v>1697</v>
      </c>
      <c r="G118" s="2" t="s">
        <v>1698</v>
      </c>
      <c r="H118" s="2" t="s">
        <v>948</v>
      </c>
      <c r="I118" s="2" t="s">
        <v>1695</v>
      </c>
      <c r="J118" s="4" t="s">
        <v>43</v>
      </c>
    </row>
    <row r="119" spans="1:10" x14ac:dyDescent="0.4">
      <c r="A119" s="2" t="s">
        <v>1694</v>
      </c>
      <c r="B119" s="2" t="s">
        <v>1503</v>
      </c>
      <c r="C119" s="2" t="s">
        <v>1695</v>
      </c>
      <c r="D119" s="2" t="s">
        <v>1696</v>
      </c>
      <c r="E119" s="2" t="s">
        <v>2163</v>
      </c>
      <c r="F119" s="2" t="s">
        <v>1697</v>
      </c>
      <c r="G119" s="2" t="s">
        <v>1698</v>
      </c>
      <c r="H119" s="2" t="s">
        <v>948</v>
      </c>
      <c r="I119" s="2" t="s">
        <v>1695</v>
      </c>
      <c r="J119" s="4" t="s">
        <v>43</v>
      </c>
    </row>
    <row r="120" spans="1:10" x14ac:dyDescent="0.4">
      <c r="A120" s="2" t="s">
        <v>1699</v>
      </c>
      <c r="B120" s="2" t="s">
        <v>1503</v>
      </c>
      <c r="C120" s="2" t="s">
        <v>1700</v>
      </c>
      <c r="D120" s="2" t="s">
        <v>1029</v>
      </c>
      <c r="E120" s="2" t="s">
        <v>2164</v>
      </c>
      <c r="F120" s="2" t="s">
        <v>1701</v>
      </c>
      <c r="G120" s="2"/>
      <c r="H120" s="2" t="s">
        <v>1702</v>
      </c>
      <c r="I120" s="2" t="s">
        <v>1703</v>
      </c>
      <c r="J120" s="4" t="s">
        <v>24</v>
      </c>
    </row>
    <row r="121" spans="1:10" x14ac:dyDescent="0.4">
      <c r="A121" s="2" t="s">
        <v>1699</v>
      </c>
      <c r="B121" s="2" t="s">
        <v>1503</v>
      </c>
      <c r="C121" s="2" t="s">
        <v>1700</v>
      </c>
      <c r="D121" s="2" t="s">
        <v>1029</v>
      </c>
      <c r="E121" s="2" t="s">
        <v>2164</v>
      </c>
      <c r="F121" s="2" t="s">
        <v>1701</v>
      </c>
      <c r="G121" s="2"/>
      <c r="H121" s="2" t="s">
        <v>1702</v>
      </c>
      <c r="I121" s="2" t="s">
        <v>1700</v>
      </c>
      <c r="J121" s="4" t="s">
        <v>24</v>
      </c>
    </row>
    <row r="122" spans="1:10" x14ac:dyDescent="0.4">
      <c r="A122" s="2" t="s">
        <v>1586</v>
      </c>
      <c r="B122" s="2" t="s">
        <v>1503</v>
      </c>
      <c r="C122" s="2" t="s">
        <v>1587</v>
      </c>
      <c r="D122" s="2" t="s">
        <v>657</v>
      </c>
      <c r="E122" s="2" t="s">
        <v>2352</v>
      </c>
      <c r="F122" s="2" t="s">
        <v>658</v>
      </c>
      <c r="G122" s="2" t="s">
        <v>659</v>
      </c>
      <c r="H122" s="2" t="s">
        <v>46</v>
      </c>
      <c r="I122" s="2" t="s">
        <v>1587</v>
      </c>
      <c r="J122" s="4" t="s">
        <v>41</v>
      </c>
    </row>
    <row r="123" spans="1:10" x14ac:dyDescent="0.4">
      <c r="A123" s="2" t="s">
        <v>1586</v>
      </c>
      <c r="B123" s="2" t="s">
        <v>1503</v>
      </c>
      <c r="C123" s="2" t="s">
        <v>1587</v>
      </c>
      <c r="D123" s="2" t="s">
        <v>657</v>
      </c>
      <c r="E123" s="2" t="s">
        <v>2352</v>
      </c>
      <c r="F123" s="2" t="s">
        <v>658</v>
      </c>
      <c r="G123" s="2" t="s">
        <v>659</v>
      </c>
      <c r="H123" s="2" t="s">
        <v>46</v>
      </c>
      <c r="I123" s="2" t="s">
        <v>1588</v>
      </c>
      <c r="J123" s="4" t="s">
        <v>43</v>
      </c>
    </row>
    <row r="124" spans="1:10" x14ac:dyDescent="0.4">
      <c r="A124" s="2" t="s">
        <v>1586</v>
      </c>
      <c r="B124" s="2" t="s">
        <v>1503</v>
      </c>
      <c r="C124" s="2" t="s">
        <v>1587</v>
      </c>
      <c r="D124" s="2" t="s">
        <v>657</v>
      </c>
      <c r="E124" s="2" t="s">
        <v>2352</v>
      </c>
      <c r="F124" s="2" t="s">
        <v>658</v>
      </c>
      <c r="G124" s="2" t="s">
        <v>659</v>
      </c>
      <c r="H124" s="2" t="s">
        <v>46</v>
      </c>
      <c r="I124" s="2" t="s">
        <v>1589</v>
      </c>
      <c r="J124" s="4" t="s">
        <v>43</v>
      </c>
    </row>
    <row r="125" spans="1:10" x14ac:dyDescent="0.4">
      <c r="A125" s="2" t="s">
        <v>1591</v>
      </c>
      <c r="B125" s="2" t="s">
        <v>1503</v>
      </c>
      <c r="C125" s="2" t="s">
        <v>1592</v>
      </c>
      <c r="D125" s="2" t="s">
        <v>665</v>
      </c>
      <c r="E125" s="2" t="s">
        <v>2354</v>
      </c>
      <c r="F125" s="2" t="s">
        <v>675</v>
      </c>
      <c r="G125" s="2" t="s">
        <v>676</v>
      </c>
      <c r="H125" s="2" t="s">
        <v>674</v>
      </c>
      <c r="I125" s="2" t="s">
        <v>1592</v>
      </c>
      <c r="J125" s="4" t="s">
        <v>58</v>
      </c>
    </row>
    <row r="126" spans="1:10" x14ac:dyDescent="0.4">
      <c r="A126" s="2" t="s">
        <v>1591</v>
      </c>
      <c r="B126" s="2" t="s">
        <v>1503</v>
      </c>
      <c r="C126" s="2" t="s">
        <v>1592</v>
      </c>
      <c r="D126" s="2" t="s">
        <v>665</v>
      </c>
      <c r="E126" s="2" t="s">
        <v>2354</v>
      </c>
      <c r="F126" s="2" t="s">
        <v>675</v>
      </c>
      <c r="G126" s="2" t="s">
        <v>676</v>
      </c>
      <c r="H126" s="2" t="s">
        <v>674</v>
      </c>
      <c r="I126" s="2" t="s">
        <v>1592</v>
      </c>
      <c r="J126" s="4" t="s">
        <v>53</v>
      </c>
    </row>
    <row r="127" spans="1:10" x14ac:dyDescent="0.4">
      <c r="A127" s="2" t="s">
        <v>1591</v>
      </c>
      <c r="B127" s="2" t="s">
        <v>1503</v>
      </c>
      <c r="C127" s="2" t="s">
        <v>1592</v>
      </c>
      <c r="D127" s="2" t="s">
        <v>665</v>
      </c>
      <c r="E127" s="2" t="s">
        <v>2354</v>
      </c>
      <c r="F127" s="2" t="s">
        <v>675</v>
      </c>
      <c r="G127" s="2" t="s">
        <v>676</v>
      </c>
      <c r="H127" s="2" t="s">
        <v>674</v>
      </c>
      <c r="I127" s="2" t="s">
        <v>1593</v>
      </c>
      <c r="J127" s="4" t="s">
        <v>24</v>
      </c>
    </row>
    <row r="128" spans="1:10" x14ac:dyDescent="0.4">
      <c r="A128" s="2" t="s">
        <v>1591</v>
      </c>
      <c r="B128" s="2" t="s">
        <v>1503</v>
      </c>
      <c r="C128" s="2" t="s">
        <v>1592</v>
      </c>
      <c r="D128" s="2" t="s">
        <v>665</v>
      </c>
      <c r="E128" s="2" t="s">
        <v>2354</v>
      </c>
      <c r="F128" s="2" t="s">
        <v>675</v>
      </c>
      <c r="G128" s="2" t="s">
        <v>676</v>
      </c>
      <c r="H128" s="2" t="s">
        <v>674</v>
      </c>
      <c r="I128" s="2" t="s">
        <v>1590</v>
      </c>
      <c r="J128" s="4" t="s">
        <v>36</v>
      </c>
    </row>
    <row r="129" spans="1:10" x14ac:dyDescent="0.4">
      <c r="A129" s="2" t="s">
        <v>1594</v>
      </c>
      <c r="B129" s="2" t="s">
        <v>1503</v>
      </c>
      <c r="C129" s="2" t="s">
        <v>711</v>
      </c>
      <c r="D129" s="2" t="s">
        <v>637</v>
      </c>
      <c r="E129" s="2" t="s">
        <v>2361</v>
      </c>
      <c r="F129" s="2" t="s">
        <v>712</v>
      </c>
      <c r="G129" s="2" t="s">
        <v>713</v>
      </c>
      <c r="H129" s="2" t="s">
        <v>714</v>
      </c>
      <c r="I129" s="2" t="s">
        <v>711</v>
      </c>
      <c r="J129" s="4" t="s">
        <v>54</v>
      </c>
    </row>
    <row r="130" spans="1:10" x14ac:dyDescent="0.4">
      <c r="A130" s="2" t="s">
        <v>1594</v>
      </c>
      <c r="B130" s="2" t="s">
        <v>1503</v>
      </c>
      <c r="C130" s="2" t="s">
        <v>711</v>
      </c>
      <c r="D130" s="2" t="s">
        <v>637</v>
      </c>
      <c r="E130" s="2" t="s">
        <v>2361</v>
      </c>
      <c r="F130" s="2" t="s">
        <v>712</v>
      </c>
      <c r="G130" s="2" t="s">
        <v>713</v>
      </c>
      <c r="H130" s="2" t="s">
        <v>714</v>
      </c>
      <c r="I130" s="2" t="s">
        <v>1595</v>
      </c>
      <c r="J130" s="4" t="s">
        <v>43</v>
      </c>
    </row>
    <row r="131" spans="1:10" x14ac:dyDescent="0.4">
      <c r="A131" s="2" t="s">
        <v>1594</v>
      </c>
      <c r="B131" s="2" t="s">
        <v>1503</v>
      </c>
      <c r="C131" s="2" t="s">
        <v>711</v>
      </c>
      <c r="D131" s="2" t="s">
        <v>637</v>
      </c>
      <c r="E131" s="2" t="s">
        <v>2361</v>
      </c>
      <c r="F131" s="2" t="s">
        <v>712</v>
      </c>
      <c r="G131" s="2" t="s">
        <v>713</v>
      </c>
      <c r="H131" s="2" t="s">
        <v>714</v>
      </c>
      <c r="I131" s="2" t="s">
        <v>1596</v>
      </c>
      <c r="J131" s="4" t="s">
        <v>53</v>
      </c>
    </row>
    <row r="132" spans="1:10" x14ac:dyDescent="0.4">
      <c r="A132" s="2" t="s">
        <v>1597</v>
      </c>
      <c r="B132" s="2" t="s">
        <v>1503</v>
      </c>
      <c r="C132" s="2" t="s">
        <v>1598</v>
      </c>
      <c r="D132" s="2" t="s">
        <v>701</v>
      </c>
      <c r="E132" s="2" t="s">
        <v>2363</v>
      </c>
      <c r="F132" s="2" t="s">
        <v>1599</v>
      </c>
      <c r="G132" s="2" t="s">
        <v>642</v>
      </c>
      <c r="H132" s="2" t="s">
        <v>643</v>
      </c>
      <c r="I132" s="2" t="s">
        <v>1598</v>
      </c>
      <c r="J132" s="4" t="s">
        <v>18</v>
      </c>
    </row>
    <row r="133" spans="1:10" x14ac:dyDescent="0.4">
      <c r="A133" s="2" t="s">
        <v>1597</v>
      </c>
      <c r="B133" s="2" t="s">
        <v>1503</v>
      </c>
      <c r="C133" s="2" t="s">
        <v>1598</v>
      </c>
      <c r="D133" s="2" t="s">
        <v>701</v>
      </c>
      <c r="E133" s="2" t="s">
        <v>2363</v>
      </c>
      <c r="F133" s="2" t="s">
        <v>1599</v>
      </c>
      <c r="G133" s="2" t="s">
        <v>642</v>
      </c>
      <c r="H133" s="2" t="s">
        <v>643</v>
      </c>
      <c r="I133" s="2" t="s">
        <v>1600</v>
      </c>
      <c r="J133" s="4" t="s">
        <v>53</v>
      </c>
    </row>
    <row r="134" spans="1:10" x14ac:dyDescent="0.4">
      <c r="A134" s="2" t="s">
        <v>1597</v>
      </c>
      <c r="B134" s="2" t="s">
        <v>1503</v>
      </c>
      <c r="C134" s="2" t="s">
        <v>1598</v>
      </c>
      <c r="D134" s="2" t="s">
        <v>701</v>
      </c>
      <c r="E134" s="2" t="s">
        <v>2363</v>
      </c>
      <c r="F134" s="2" t="s">
        <v>1599</v>
      </c>
      <c r="G134" s="2" t="s">
        <v>642</v>
      </c>
      <c r="H134" s="2" t="s">
        <v>643</v>
      </c>
      <c r="I134" s="2" t="s">
        <v>1601</v>
      </c>
      <c r="J134" s="4" t="s">
        <v>24</v>
      </c>
    </row>
    <row r="135" spans="1:10" x14ac:dyDescent="0.4">
      <c r="A135" s="2" t="s">
        <v>1602</v>
      </c>
      <c r="B135" s="2" t="s">
        <v>1503</v>
      </c>
      <c r="C135" s="2" t="s">
        <v>1603</v>
      </c>
      <c r="D135" s="2" t="s">
        <v>637</v>
      </c>
      <c r="E135" s="2" t="s">
        <v>2360</v>
      </c>
      <c r="F135" s="2" t="s">
        <v>669</v>
      </c>
      <c r="G135" s="2" t="s">
        <v>670</v>
      </c>
      <c r="H135" s="2" t="s">
        <v>671</v>
      </c>
      <c r="I135" s="2" t="s">
        <v>1603</v>
      </c>
      <c r="J135" s="4" t="s">
        <v>7</v>
      </c>
    </row>
    <row r="136" spans="1:10" x14ac:dyDescent="0.4">
      <c r="A136" s="2" t="s">
        <v>1602</v>
      </c>
      <c r="B136" s="2" t="s">
        <v>1503</v>
      </c>
      <c r="C136" s="2" t="s">
        <v>1603</v>
      </c>
      <c r="D136" s="2" t="s">
        <v>637</v>
      </c>
      <c r="E136" s="2" t="s">
        <v>2360</v>
      </c>
      <c r="F136" s="2" t="s">
        <v>669</v>
      </c>
      <c r="G136" s="2" t="s">
        <v>670</v>
      </c>
      <c r="H136" s="2" t="s">
        <v>671</v>
      </c>
      <c r="I136" s="2" t="s">
        <v>1604</v>
      </c>
      <c r="J136" s="4" t="s">
        <v>43</v>
      </c>
    </row>
    <row r="137" spans="1:10" x14ac:dyDescent="0.4">
      <c r="A137" s="2" t="s">
        <v>1602</v>
      </c>
      <c r="B137" s="2" t="s">
        <v>1503</v>
      </c>
      <c r="C137" s="2" t="s">
        <v>1603</v>
      </c>
      <c r="D137" s="2" t="s">
        <v>637</v>
      </c>
      <c r="E137" s="2" t="s">
        <v>2360</v>
      </c>
      <c r="F137" s="2" t="s">
        <v>669</v>
      </c>
      <c r="G137" s="2" t="s">
        <v>670</v>
      </c>
      <c r="H137" s="2" t="s">
        <v>671</v>
      </c>
      <c r="I137" s="2" t="s">
        <v>1605</v>
      </c>
      <c r="J137" s="4" t="s">
        <v>24</v>
      </c>
    </row>
    <row r="138" spans="1:10" x14ac:dyDescent="0.4">
      <c r="A138" s="2" t="s">
        <v>1510</v>
      </c>
      <c r="B138" s="2" t="s">
        <v>1503</v>
      </c>
      <c r="C138" s="2" t="s">
        <v>1511</v>
      </c>
      <c r="D138" s="2" t="s">
        <v>96</v>
      </c>
      <c r="E138" s="2" t="s">
        <v>2073</v>
      </c>
      <c r="F138" s="2" t="s">
        <v>97</v>
      </c>
      <c r="G138" s="2" t="s">
        <v>98</v>
      </c>
      <c r="H138" s="2" t="s">
        <v>99</v>
      </c>
      <c r="I138" s="2" t="s">
        <v>1511</v>
      </c>
      <c r="J138" s="4" t="s">
        <v>53</v>
      </c>
    </row>
    <row r="139" spans="1:10" x14ac:dyDescent="0.4">
      <c r="A139" s="2" t="s">
        <v>1510</v>
      </c>
      <c r="B139" s="2" t="s">
        <v>1503</v>
      </c>
      <c r="C139" s="2" t="s">
        <v>1511</v>
      </c>
      <c r="D139" s="2" t="s">
        <v>96</v>
      </c>
      <c r="E139" s="2" t="s">
        <v>2073</v>
      </c>
      <c r="F139" s="2" t="s">
        <v>97</v>
      </c>
      <c r="G139" s="2" t="s">
        <v>98</v>
      </c>
      <c r="H139" s="2" t="s">
        <v>99</v>
      </c>
      <c r="I139" s="2" t="s">
        <v>1511</v>
      </c>
      <c r="J139" s="4" t="s">
        <v>53</v>
      </c>
    </row>
    <row r="140" spans="1:10" x14ac:dyDescent="0.4">
      <c r="A140" s="2" t="s">
        <v>1512</v>
      </c>
      <c r="B140" s="2" t="s">
        <v>1503</v>
      </c>
      <c r="C140" s="2" t="s">
        <v>103</v>
      </c>
      <c r="D140" s="2" t="s">
        <v>89</v>
      </c>
      <c r="E140" s="2" t="s">
        <v>2086</v>
      </c>
      <c r="F140" s="2" t="s">
        <v>104</v>
      </c>
      <c r="G140" s="2" t="s">
        <v>1513</v>
      </c>
      <c r="H140" s="2" t="s">
        <v>92</v>
      </c>
      <c r="I140" s="2" t="s">
        <v>103</v>
      </c>
      <c r="J140" s="4" t="s">
        <v>9</v>
      </c>
    </row>
    <row r="141" spans="1:10" x14ac:dyDescent="0.4">
      <c r="A141" s="2" t="s">
        <v>1512</v>
      </c>
      <c r="B141" s="2" t="s">
        <v>1503</v>
      </c>
      <c r="C141" s="2" t="s">
        <v>103</v>
      </c>
      <c r="D141" s="2" t="s">
        <v>89</v>
      </c>
      <c r="E141" s="2" t="s">
        <v>2086</v>
      </c>
      <c r="F141" s="2" t="s">
        <v>104</v>
      </c>
      <c r="G141" s="2" t="s">
        <v>1513</v>
      </c>
      <c r="H141" s="2" t="s">
        <v>92</v>
      </c>
      <c r="I141" s="2" t="s">
        <v>103</v>
      </c>
      <c r="J141" s="4" t="s">
        <v>9</v>
      </c>
    </row>
    <row r="142" spans="1:10" x14ac:dyDescent="0.4">
      <c r="A142" s="2" t="s">
        <v>1514</v>
      </c>
      <c r="B142" s="2" t="s">
        <v>1503</v>
      </c>
      <c r="C142" s="2" t="s">
        <v>136</v>
      </c>
      <c r="D142" s="2" t="s">
        <v>100</v>
      </c>
      <c r="E142" s="2" t="s">
        <v>2080</v>
      </c>
      <c r="F142" s="2" t="s">
        <v>137</v>
      </c>
      <c r="G142" s="2" t="s">
        <v>138</v>
      </c>
      <c r="H142" s="2" t="s">
        <v>92</v>
      </c>
      <c r="I142" s="2" t="s">
        <v>136</v>
      </c>
      <c r="J142" s="4" t="s">
        <v>9</v>
      </c>
    </row>
    <row r="143" spans="1:10" x14ac:dyDescent="0.4">
      <c r="A143" s="2" t="s">
        <v>1514</v>
      </c>
      <c r="B143" s="2" t="s">
        <v>1503</v>
      </c>
      <c r="C143" s="2" t="s">
        <v>136</v>
      </c>
      <c r="D143" s="2" t="s">
        <v>100</v>
      </c>
      <c r="E143" s="2" t="s">
        <v>2080</v>
      </c>
      <c r="F143" s="2" t="s">
        <v>137</v>
      </c>
      <c r="G143" s="2" t="s">
        <v>138</v>
      </c>
      <c r="H143" s="2" t="s">
        <v>92</v>
      </c>
      <c r="I143" s="2" t="s">
        <v>136</v>
      </c>
      <c r="J143" s="4" t="s">
        <v>9</v>
      </c>
    </row>
    <row r="144" spans="1:10" x14ac:dyDescent="0.4">
      <c r="A144" s="2" t="s">
        <v>1606</v>
      </c>
      <c r="B144" s="2" t="s">
        <v>1503</v>
      </c>
      <c r="C144" s="2" t="s">
        <v>1607</v>
      </c>
      <c r="D144" s="2" t="s">
        <v>50</v>
      </c>
      <c r="E144" s="2" t="s">
        <v>2187</v>
      </c>
      <c r="F144" s="2" t="s">
        <v>51</v>
      </c>
      <c r="G144" s="2" t="s">
        <v>52</v>
      </c>
      <c r="H144" s="2" t="s">
        <v>1608</v>
      </c>
      <c r="I144" s="2" t="s">
        <v>1607</v>
      </c>
      <c r="J144" s="4" t="s">
        <v>36</v>
      </c>
    </row>
    <row r="145" spans="1:10" x14ac:dyDescent="0.4">
      <c r="A145" s="2" t="s">
        <v>1606</v>
      </c>
      <c r="B145" s="2" t="s">
        <v>1503</v>
      </c>
      <c r="C145" s="2" t="s">
        <v>1607</v>
      </c>
      <c r="D145" s="2" t="s">
        <v>50</v>
      </c>
      <c r="E145" s="2" t="s">
        <v>2187</v>
      </c>
      <c r="F145" s="2" t="s">
        <v>51</v>
      </c>
      <c r="G145" s="2" t="s">
        <v>52</v>
      </c>
      <c r="H145" s="2" t="s">
        <v>1608</v>
      </c>
      <c r="I145" s="2" t="s">
        <v>1607</v>
      </c>
      <c r="J145" s="4" t="s">
        <v>36</v>
      </c>
    </row>
    <row r="146" spans="1:10" x14ac:dyDescent="0.4">
      <c r="A146" s="2" t="s">
        <v>1609</v>
      </c>
      <c r="B146" s="2" t="s">
        <v>1503</v>
      </c>
      <c r="C146" s="2" t="s">
        <v>1610</v>
      </c>
      <c r="D146" s="2" t="s">
        <v>761</v>
      </c>
      <c r="E146" s="2" t="s">
        <v>2178</v>
      </c>
      <c r="F146" s="2" t="s">
        <v>762</v>
      </c>
      <c r="G146" s="2" t="s">
        <v>763</v>
      </c>
      <c r="H146" s="2" t="s">
        <v>1611</v>
      </c>
      <c r="I146" s="2" t="s">
        <v>1610</v>
      </c>
      <c r="J146" s="4" t="s">
        <v>14</v>
      </c>
    </row>
    <row r="147" spans="1:10" x14ac:dyDescent="0.4">
      <c r="A147" s="2" t="s">
        <v>1609</v>
      </c>
      <c r="B147" s="2" t="s">
        <v>1503</v>
      </c>
      <c r="C147" s="2" t="s">
        <v>1610</v>
      </c>
      <c r="D147" s="2" t="s">
        <v>761</v>
      </c>
      <c r="E147" s="2" t="s">
        <v>2178</v>
      </c>
      <c r="F147" s="2" t="s">
        <v>762</v>
      </c>
      <c r="G147" s="2" t="s">
        <v>763</v>
      </c>
      <c r="H147" s="2" t="s">
        <v>1611</v>
      </c>
      <c r="I147" s="2" t="s">
        <v>1610</v>
      </c>
      <c r="J147" s="4" t="s">
        <v>53</v>
      </c>
    </row>
    <row r="148" spans="1:10" x14ac:dyDescent="0.4">
      <c r="A148" s="2" t="s">
        <v>1609</v>
      </c>
      <c r="B148" s="2" t="s">
        <v>1503</v>
      </c>
      <c r="C148" s="2" t="s">
        <v>1610</v>
      </c>
      <c r="D148" s="2" t="s">
        <v>761</v>
      </c>
      <c r="E148" s="2" t="s">
        <v>2178</v>
      </c>
      <c r="F148" s="2" t="s">
        <v>762</v>
      </c>
      <c r="G148" s="2" t="s">
        <v>763</v>
      </c>
      <c r="H148" s="2" t="s">
        <v>1611</v>
      </c>
      <c r="I148" s="2" t="s">
        <v>1612</v>
      </c>
      <c r="J148" s="4" t="s">
        <v>17</v>
      </c>
    </row>
    <row r="149" spans="1:10" x14ac:dyDescent="0.4">
      <c r="A149" s="2" t="s">
        <v>1613</v>
      </c>
      <c r="B149" s="2" t="s">
        <v>1503</v>
      </c>
      <c r="C149" s="2" t="s">
        <v>777</v>
      </c>
      <c r="D149" s="2" t="s">
        <v>718</v>
      </c>
      <c r="E149" s="2" t="s">
        <v>2179</v>
      </c>
      <c r="F149" s="2" t="s">
        <v>778</v>
      </c>
      <c r="G149" s="2" t="s">
        <v>779</v>
      </c>
      <c r="H149" s="2" t="s">
        <v>724</v>
      </c>
      <c r="I149" s="2" t="s">
        <v>777</v>
      </c>
      <c r="J149" s="4" t="s">
        <v>1614</v>
      </c>
    </row>
    <row r="150" spans="1:10" x14ac:dyDescent="0.4">
      <c r="A150" s="2" t="s">
        <v>1613</v>
      </c>
      <c r="B150" s="2" t="s">
        <v>1503</v>
      </c>
      <c r="C150" s="2" t="s">
        <v>777</v>
      </c>
      <c r="D150" s="2" t="s">
        <v>718</v>
      </c>
      <c r="E150" s="2" t="s">
        <v>2179</v>
      </c>
      <c r="F150" s="2" t="s">
        <v>778</v>
      </c>
      <c r="G150" s="2" t="s">
        <v>779</v>
      </c>
      <c r="H150" s="2" t="s">
        <v>724</v>
      </c>
      <c r="I150" s="2" t="s">
        <v>1615</v>
      </c>
      <c r="J150" s="4" t="s">
        <v>43</v>
      </c>
    </row>
    <row r="151" spans="1:10" x14ac:dyDescent="0.4">
      <c r="A151" s="2" t="s">
        <v>1613</v>
      </c>
      <c r="B151" s="2" t="s">
        <v>1503</v>
      </c>
      <c r="C151" s="2" t="s">
        <v>777</v>
      </c>
      <c r="D151" s="2" t="s">
        <v>718</v>
      </c>
      <c r="E151" s="2" t="s">
        <v>2179</v>
      </c>
      <c r="F151" s="2" t="s">
        <v>778</v>
      </c>
      <c r="G151" s="2" t="s">
        <v>779</v>
      </c>
      <c r="H151" s="2" t="s">
        <v>724</v>
      </c>
      <c r="I151" s="2" t="s">
        <v>1616</v>
      </c>
      <c r="J151" s="4" t="s">
        <v>20</v>
      </c>
    </row>
    <row r="152" spans="1:10" x14ac:dyDescent="0.4">
      <c r="A152" s="2" t="s">
        <v>1613</v>
      </c>
      <c r="B152" s="2" t="s">
        <v>1503</v>
      </c>
      <c r="C152" s="2" t="s">
        <v>777</v>
      </c>
      <c r="D152" s="2" t="s">
        <v>718</v>
      </c>
      <c r="E152" s="2" t="s">
        <v>2179</v>
      </c>
      <c r="F152" s="2" t="s">
        <v>778</v>
      </c>
      <c r="G152" s="2" t="s">
        <v>779</v>
      </c>
      <c r="H152" s="2" t="s">
        <v>724</v>
      </c>
      <c r="I152" s="2" t="s">
        <v>1617</v>
      </c>
      <c r="J152" s="4" t="s">
        <v>20</v>
      </c>
    </row>
    <row r="153" spans="1:10" x14ac:dyDescent="0.4">
      <c r="A153" s="2" t="s">
        <v>1613</v>
      </c>
      <c r="B153" s="2" t="s">
        <v>1503</v>
      </c>
      <c r="C153" s="2" t="s">
        <v>777</v>
      </c>
      <c r="D153" s="2" t="s">
        <v>718</v>
      </c>
      <c r="E153" s="2" t="s">
        <v>2179</v>
      </c>
      <c r="F153" s="2" t="s">
        <v>778</v>
      </c>
      <c r="G153" s="2" t="s">
        <v>779</v>
      </c>
      <c r="H153" s="2" t="s">
        <v>724</v>
      </c>
      <c r="I153" s="2" t="s">
        <v>1618</v>
      </c>
      <c r="J153" s="4" t="s">
        <v>43</v>
      </c>
    </row>
    <row r="154" spans="1:10" x14ac:dyDescent="0.4">
      <c r="A154" s="2" t="s">
        <v>1613</v>
      </c>
      <c r="B154" s="2" t="s">
        <v>1503</v>
      </c>
      <c r="C154" s="2" t="s">
        <v>777</v>
      </c>
      <c r="D154" s="2" t="s">
        <v>718</v>
      </c>
      <c r="E154" s="2" t="s">
        <v>2179</v>
      </c>
      <c r="F154" s="2" t="s">
        <v>778</v>
      </c>
      <c r="G154" s="2" t="s">
        <v>779</v>
      </c>
      <c r="H154" s="2" t="s">
        <v>724</v>
      </c>
      <c r="I154" s="2" t="s">
        <v>1619</v>
      </c>
      <c r="J154" s="4" t="s">
        <v>43</v>
      </c>
    </row>
    <row r="155" spans="1:10" x14ac:dyDescent="0.4">
      <c r="A155" s="2" t="s">
        <v>1613</v>
      </c>
      <c r="B155" s="2" t="s">
        <v>1503</v>
      </c>
      <c r="C155" s="2" t="s">
        <v>777</v>
      </c>
      <c r="D155" s="2" t="s">
        <v>718</v>
      </c>
      <c r="E155" s="2" t="s">
        <v>2179</v>
      </c>
      <c r="F155" s="2" t="s">
        <v>778</v>
      </c>
      <c r="G155" s="2" t="s">
        <v>779</v>
      </c>
      <c r="H155" s="2" t="s">
        <v>724</v>
      </c>
      <c r="I155" s="2" t="s">
        <v>1620</v>
      </c>
      <c r="J155" s="4" t="s">
        <v>43</v>
      </c>
    </row>
    <row r="156" spans="1:10" x14ac:dyDescent="0.4">
      <c r="A156" s="2" t="s">
        <v>1613</v>
      </c>
      <c r="B156" s="2" t="s">
        <v>1503</v>
      </c>
      <c r="C156" s="2" t="s">
        <v>777</v>
      </c>
      <c r="D156" s="2" t="s">
        <v>718</v>
      </c>
      <c r="E156" s="2" t="s">
        <v>2179</v>
      </c>
      <c r="F156" s="2" t="s">
        <v>778</v>
      </c>
      <c r="G156" s="2" t="s">
        <v>779</v>
      </c>
      <c r="H156" s="2" t="s">
        <v>724</v>
      </c>
      <c r="I156" s="2" t="s">
        <v>1621</v>
      </c>
      <c r="J156" s="4" t="s">
        <v>43</v>
      </c>
    </row>
    <row r="157" spans="1:10" x14ac:dyDescent="0.4">
      <c r="A157" s="2" t="s">
        <v>1613</v>
      </c>
      <c r="B157" s="2" t="s">
        <v>1503</v>
      </c>
      <c r="C157" s="2" t="s">
        <v>777</v>
      </c>
      <c r="D157" s="2" t="s">
        <v>718</v>
      </c>
      <c r="E157" s="2" t="s">
        <v>2179</v>
      </c>
      <c r="F157" s="2" t="s">
        <v>778</v>
      </c>
      <c r="G157" s="2" t="s">
        <v>779</v>
      </c>
      <c r="H157" s="2" t="s">
        <v>724</v>
      </c>
      <c r="I157" s="2" t="s">
        <v>1622</v>
      </c>
      <c r="J157" s="4" t="s">
        <v>37</v>
      </c>
    </row>
    <row r="158" spans="1:10" x14ac:dyDescent="0.4">
      <c r="A158" s="2" t="s">
        <v>1613</v>
      </c>
      <c r="B158" s="2" t="s">
        <v>1503</v>
      </c>
      <c r="C158" s="2" t="s">
        <v>777</v>
      </c>
      <c r="D158" s="2" t="s">
        <v>718</v>
      </c>
      <c r="E158" s="2" t="s">
        <v>2179</v>
      </c>
      <c r="F158" s="2" t="s">
        <v>778</v>
      </c>
      <c r="G158" s="2" t="s">
        <v>779</v>
      </c>
      <c r="H158" s="2" t="s">
        <v>724</v>
      </c>
      <c r="I158" s="2" t="s">
        <v>1623</v>
      </c>
      <c r="J158" s="4" t="s">
        <v>36</v>
      </c>
    </row>
    <row r="159" spans="1:10" x14ac:dyDescent="0.4">
      <c r="A159" s="2" t="s">
        <v>1613</v>
      </c>
      <c r="B159" s="2" t="s">
        <v>1503</v>
      </c>
      <c r="C159" s="2" t="s">
        <v>777</v>
      </c>
      <c r="D159" s="2" t="s">
        <v>718</v>
      </c>
      <c r="E159" s="2" t="s">
        <v>2179</v>
      </c>
      <c r="F159" s="2" t="s">
        <v>778</v>
      </c>
      <c r="G159" s="2" t="s">
        <v>779</v>
      </c>
      <c r="H159" s="2" t="s">
        <v>724</v>
      </c>
      <c r="I159" s="2" t="s">
        <v>1624</v>
      </c>
      <c r="J159" s="4" t="s">
        <v>36</v>
      </c>
    </row>
    <row r="160" spans="1:10" x14ac:dyDescent="0.4">
      <c r="A160" s="2" t="s">
        <v>1613</v>
      </c>
      <c r="B160" s="2" t="s">
        <v>1503</v>
      </c>
      <c r="C160" s="2" t="s">
        <v>777</v>
      </c>
      <c r="D160" s="2" t="s">
        <v>718</v>
      </c>
      <c r="E160" s="2" t="s">
        <v>2179</v>
      </c>
      <c r="F160" s="2" t="s">
        <v>778</v>
      </c>
      <c r="G160" s="2" t="s">
        <v>779</v>
      </c>
      <c r="H160" s="2" t="s">
        <v>724</v>
      </c>
      <c r="I160" s="2" t="s">
        <v>1625</v>
      </c>
      <c r="J160" s="4" t="s">
        <v>48</v>
      </c>
    </row>
    <row r="161" spans="1:10" x14ac:dyDescent="0.4">
      <c r="A161" s="2" t="s">
        <v>1613</v>
      </c>
      <c r="B161" s="2" t="s">
        <v>1503</v>
      </c>
      <c r="C161" s="2" t="s">
        <v>777</v>
      </c>
      <c r="D161" s="2" t="s">
        <v>718</v>
      </c>
      <c r="E161" s="2" t="s">
        <v>2179</v>
      </c>
      <c r="F161" s="2" t="s">
        <v>778</v>
      </c>
      <c r="G161" s="2" t="s">
        <v>779</v>
      </c>
      <c r="H161" s="2" t="s">
        <v>724</v>
      </c>
      <c r="I161" s="2" t="s">
        <v>1626</v>
      </c>
      <c r="J161" s="4" t="s">
        <v>20</v>
      </c>
    </row>
    <row r="162" spans="1:10" x14ac:dyDescent="0.4">
      <c r="A162" s="2" t="s">
        <v>1613</v>
      </c>
      <c r="B162" s="2" t="s">
        <v>1503</v>
      </c>
      <c r="C162" s="2" t="s">
        <v>777</v>
      </c>
      <c r="D162" s="2" t="s">
        <v>718</v>
      </c>
      <c r="E162" s="2" t="s">
        <v>2179</v>
      </c>
      <c r="F162" s="2" t="s">
        <v>778</v>
      </c>
      <c r="G162" s="2" t="s">
        <v>779</v>
      </c>
      <c r="H162" s="2" t="s">
        <v>724</v>
      </c>
      <c r="I162" s="2" t="s">
        <v>1627</v>
      </c>
      <c r="J162" s="4" t="s">
        <v>24</v>
      </c>
    </row>
    <row r="163" spans="1:10" x14ac:dyDescent="0.4">
      <c r="A163" s="2" t="s">
        <v>1628</v>
      </c>
      <c r="B163" s="2" t="s">
        <v>1503</v>
      </c>
      <c r="C163" s="2" t="s">
        <v>796</v>
      </c>
      <c r="D163" s="2" t="s">
        <v>721</v>
      </c>
      <c r="E163" s="2" t="s">
        <v>2188</v>
      </c>
      <c r="F163" s="2" t="s">
        <v>797</v>
      </c>
      <c r="G163" s="2" t="s">
        <v>787</v>
      </c>
      <c r="H163" s="2" t="s">
        <v>798</v>
      </c>
      <c r="I163" s="2" t="s">
        <v>796</v>
      </c>
      <c r="J163" s="4" t="s">
        <v>36</v>
      </c>
    </row>
    <row r="164" spans="1:10" x14ac:dyDescent="0.4">
      <c r="A164" s="2" t="s">
        <v>1628</v>
      </c>
      <c r="B164" s="2" t="s">
        <v>1503</v>
      </c>
      <c r="C164" s="2" t="s">
        <v>796</v>
      </c>
      <c r="D164" s="2" t="s">
        <v>721</v>
      </c>
      <c r="E164" s="2" t="s">
        <v>2188</v>
      </c>
      <c r="F164" s="2" t="s">
        <v>797</v>
      </c>
      <c r="G164" s="2" t="s">
        <v>787</v>
      </c>
      <c r="H164" s="2" t="s">
        <v>798</v>
      </c>
      <c r="I164" s="2" t="s">
        <v>796</v>
      </c>
      <c r="J164" s="4" t="s">
        <v>36</v>
      </c>
    </row>
    <row r="165" spans="1:10" x14ac:dyDescent="0.4">
      <c r="A165" s="2" t="s">
        <v>1708</v>
      </c>
      <c r="B165" s="2" t="s">
        <v>1503</v>
      </c>
      <c r="C165" s="2" t="s">
        <v>1709</v>
      </c>
      <c r="D165" s="2" t="s">
        <v>1168</v>
      </c>
      <c r="E165" s="2" t="s">
        <v>2115</v>
      </c>
      <c r="F165" s="2" t="s">
        <v>1175</v>
      </c>
      <c r="G165" s="2" t="s">
        <v>1175</v>
      </c>
      <c r="H165" s="2" t="s">
        <v>1170</v>
      </c>
      <c r="I165" s="2" t="s">
        <v>1709</v>
      </c>
      <c r="J165" s="4" t="s">
        <v>12</v>
      </c>
    </row>
    <row r="166" spans="1:10" x14ac:dyDescent="0.4">
      <c r="A166" s="2" t="s">
        <v>1708</v>
      </c>
      <c r="B166" s="2" t="s">
        <v>1503</v>
      </c>
      <c r="C166" s="2" t="s">
        <v>1709</v>
      </c>
      <c r="D166" s="2" t="s">
        <v>1168</v>
      </c>
      <c r="E166" s="2" t="s">
        <v>2115</v>
      </c>
      <c r="F166" s="2" t="s">
        <v>1175</v>
      </c>
      <c r="G166" s="2" t="s">
        <v>1175</v>
      </c>
      <c r="H166" s="2" t="s">
        <v>1170</v>
      </c>
      <c r="I166" s="2" t="s">
        <v>1709</v>
      </c>
      <c r="J166" s="4" t="s">
        <v>20</v>
      </c>
    </row>
    <row r="167" spans="1:10" x14ac:dyDescent="0.4">
      <c r="A167" s="2" t="s">
        <v>1708</v>
      </c>
      <c r="B167" s="2" t="s">
        <v>1503</v>
      </c>
      <c r="C167" s="2" t="s">
        <v>1709</v>
      </c>
      <c r="D167" s="2" t="s">
        <v>1168</v>
      </c>
      <c r="E167" s="2" t="s">
        <v>2115</v>
      </c>
      <c r="F167" s="2" t="s">
        <v>1175</v>
      </c>
      <c r="G167" s="2" t="s">
        <v>1175</v>
      </c>
      <c r="H167" s="2" t="s">
        <v>1170</v>
      </c>
      <c r="I167" s="2" t="s">
        <v>1710</v>
      </c>
      <c r="J167" s="4" t="s">
        <v>20</v>
      </c>
    </row>
    <row r="168" spans="1:10" x14ac:dyDescent="0.4">
      <c r="A168" s="2" t="s">
        <v>1711</v>
      </c>
      <c r="B168" s="2" t="s">
        <v>1503</v>
      </c>
      <c r="C168" s="2" t="s">
        <v>1712</v>
      </c>
      <c r="D168" s="2" t="s">
        <v>1713</v>
      </c>
      <c r="E168" s="2" t="s">
        <v>2131</v>
      </c>
      <c r="F168" s="2" t="s">
        <v>1714</v>
      </c>
      <c r="G168" s="2"/>
      <c r="H168" s="2" t="s">
        <v>1197</v>
      </c>
      <c r="I168" s="2" t="s">
        <v>1712</v>
      </c>
      <c r="J168" s="4" t="s">
        <v>41</v>
      </c>
    </row>
    <row r="169" spans="1:10" x14ac:dyDescent="0.4">
      <c r="A169" s="2" t="s">
        <v>1711</v>
      </c>
      <c r="B169" s="2" t="s">
        <v>1503</v>
      </c>
      <c r="C169" s="2" t="s">
        <v>1712</v>
      </c>
      <c r="D169" s="2" t="s">
        <v>1713</v>
      </c>
      <c r="E169" s="2" t="s">
        <v>2131</v>
      </c>
      <c r="F169" s="2" t="s">
        <v>1714</v>
      </c>
      <c r="G169" s="2"/>
      <c r="H169" s="2" t="s">
        <v>1197</v>
      </c>
      <c r="I169" s="2" t="s">
        <v>1712</v>
      </c>
      <c r="J169" s="4" t="s">
        <v>20</v>
      </c>
    </row>
    <row r="170" spans="1:10" x14ac:dyDescent="0.4">
      <c r="A170" s="2" t="s">
        <v>1715</v>
      </c>
      <c r="B170" s="2" t="s">
        <v>1503</v>
      </c>
      <c r="C170" s="2" t="s">
        <v>1716</v>
      </c>
      <c r="D170" s="2" t="s">
        <v>1208</v>
      </c>
      <c r="E170" s="2" t="s">
        <v>2122</v>
      </c>
      <c r="F170" s="2" t="s">
        <v>1209</v>
      </c>
      <c r="G170" s="2" t="s">
        <v>1210</v>
      </c>
      <c r="H170" s="2" t="s">
        <v>1211</v>
      </c>
      <c r="I170" s="2" t="s">
        <v>1716</v>
      </c>
      <c r="J170" s="4" t="s">
        <v>1639</v>
      </c>
    </row>
    <row r="171" spans="1:10" x14ac:dyDescent="0.4">
      <c r="A171" s="2" t="s">
        <v>1715</v>
      </c>
      <c r="B171" s="2" t="s">
        <v>1503</v>
      </c>
      <c r="C171" s="2" t="s">
        <v>1716</v>
      </c>
      <c r="D171" s="2" t="s">
        <v>1208</v>
      </c>
      <c r="E171" s="2" t="s">
        <v>2122</v>
      </c>
      <c r="F171" s="2" t="s">
        <v>1209</v>
      </c>
      <c r="G171" s="2" t="s">
        <v>1210</v>
      </c>
      <c r="H171" s="2" t="s">
        <v>1211</v>
      </c>
      <c r="I171" s="2" t="s">
        <v>1718</v>
      </c>
      <c r="J171" s="4" t="s">
        <v>24</v>
      </c>
    </row>
    <row r="172" spans="1:10" x14ac:dyDescent="0.4">
      <c r="A172" s="2" t="s">
        <v>1715</v>
      </c>
      <c r="B172" s="2" t="s">
        <v>1503</v>
      </c>
      <c r="C172" s="2" t="s">
        <v>1716</v>
      </c>
      <c r="D172" s="2" t="s">
        <v>1208</v>
      </c>
      <c r="E172" s="2" t="s">
        <v>2122</v>
      </c>
      <c r="F172" s="2" t="s">
        <v>1209</v>
      </c>
      <c r="G172" s="2" t="s">
        <v>1210</v>
      </c>
      <c r="H172" s="2" t="s">
        <v>1211</v>
      </c>
      <c r="I172" s="2" t="s">
        <v>1717</v>
      </c>
      <c r="J172" s="4" t="s">
        <v>53</v>
      </c>
    </row>
    <row r="173" spans="1:10" x14ac:dyDescent="0.4">
      <c r="A173" s="2" t="s">
        <v>1715</v>
      </c>
      <c r="B173" s="2" t="s">
        <v>1503</v>
      </c>
      <c r="C173" s="2" t="s">
        <v>1716</v>
      </c>
      <c r="D173" s="2" t="s">
        <v>1208</v>
      </c>
      <c r="E173" s="2" t="s">
        <v>2122</v>
      </c>
      <c r="F173" s="2" t="s">
        <v>1209</v>
      </c>
      <c r="G173" s="2" t="s">
        <v>1210</v>
      </c>
      <c r="H173" s="2" t="s">
        <v>1211</v>
      </c>
      <c r="I173" s="2" t="s">
        <v>1719</v>
      </c>
      <c r="J173" s="4" t="s">
        <v>20</v>
      </c>
    </row>
    <row r="174" spans="1:10" x14ac:dyDescent="0.4">
      <c r="A174" s="2" t="s">
        <v>1715</v>
      </c>
      <c r="B174" s="2" t="s">
        <v>1503</v>
      </c>
      <c r="C174" s="2" t="s">
        <v>1716</v>
      </c>
      <c r="D174" s="2" t="s">
        <v>1208</v>
      </c>
      <c r="E174" s="2" t="s">
        <v>2122</v>
      </c>
      <c r="F174" s="2" t="s">
        <v>1209</v>
      </c>
      <c r="G174" s="2" t="s">
        <v>1210</v>
      </c>
      <c r="H174" s="2" t="s">
        <v>1211</v>
      </c>
      <c r="I174" s="2" t="s">
        <v>1720</v>
      </c>
      <c r="J174" s="4" t="s">
        <v>24</v>
      </c>
    </row>
    <row r="175" spans="1:10" x14ac:dyDescent="0.4">
      <c r="A175" s="2" t="s">
        <v>1721</v>
      </c>
      <c r="B175" s="2" t="s">
        <v>1503</v>
      </c>
      <c r="C175" s="2" t="s">
        <v>1722</v>
      </c>
      <c r="D175" s="2" t="s">
        <v>1194</v>
      </c>
      <c r="E175" s="2" t="s">
        <v>2119</v>
      </c>
      <c r="F175" s="2" t="s">
        <v>1195</v>
      </c>
      <c r="G175" s="2" t="s">
        <v>1196</v>
      </c>
      <c r="H175" s="2" t="s">
        <v>1197</v>
      </c>
      <c r="I175" s="2" t="s">
        <v>1722</v>
      </c>
      <c r="J175" s="4" t="s">
        <v>61</v>
      </c>
    </row>
    <row r="176" spans="1:10" x14ac:dyDescent="0.4">
      <c r="A176" s="2" t="s">
        <v>1721</v>
      </c>
      <c r="B176" s="2" t="s">
        <v>1503</v>
      </c>
      <c r="C176" s="2" t="s">
        <v>1722</v>
      </c>
      <c r="D176" s="2" t="s">
        <v>1194</v>
      </c>
      <c r="E176" s="2" t="s">
        <v>2119</v>
      </c>
      <c r="F176" s="2" t="s">
        <v>1195</v>
      </c>
      <c r="G176" s="2" t="s">
        <v>1196</v>
      </c>
      <c r="H176" s="2" t="s">
        <v>1197</v>
      </c>
      <c r="I176" s="2" t="s">
        <v>1723</v>
      </c>
      <c r="J176" s="4" t="s">
        <v>37</v>
      </c>
    </row>
    <row r="177" spans="1:10" x14ac:dyDescent="0.4">
      <c r="A177" s="2" t="s">
        <v>1721</v>
      </c>
      <c r="B177" s="2" t="s">
        <v>1503</v>
      </c>
      <c r="C177" s="2" t="s">
        <v>1722</v>
      </c>
      <c r="D177" s="2" t="s">
        <v>1194</v>
      </c>
      <c r="E177" s="2" t="s">
        <v>2119</v>
      </c>
      <c r="F177" s="2" t="s">
        <v>1195</v>
      </c>
      <c r="G177" s="2" t="s">
        <v>1196</v>
      </c>
      <c r="H177" s="2" t="s">
        <v>1197</v>
      </c>
      <c r="I177" s="2" t="s">
        <v>1724</v>
      </c>
      <c r="J177" s="4" t="s">
        <v>9</v>
      </c>
    </row>
    <row r="178" spans="1:10" x14ac:dyDescent="0.4">
      <c r="A178" s="2" t="s">
        <v>1725</v>
      </c>
      <c r="B178" s="2" t="s">
        <v>1503</v>
      </c>
      <c r="C178" s="2" t="s">
        <v>1726</v>
      </c>
      <c r="D178" s="2" t="s">
        <v>1189</v>
      </c>
      <c r="E178" s="2" t="s">
        <v>2132</v>
      </c>
      <c r="F178" s="2" t="s">
        <v>1230</v>
      </c>
      <c r="G178" s="2" t="s">
        <v>1231</v>
      </c>
      <c r="H178" s="2" t="s">
        <v>1227</v>
      </c>
      <c r="I178" s="2" t="s">
        <v>1726</v>
      </c>
      <c r="J178" s="4" t="s">
        <v>24</v>
      </c>
    </row>
    <row r="179" spans="1:10" x14ac:dyDescent="0.4">
      <c r="A179" s="2" t="s">
        <v>1725</v>
      </c>
      <c r="B179" s="2" t="s">
        <v>1503</v>
      </c>
      <c r="C179" s="2" t="s">
        <v>1726</v>
      </c>
      <c r="D179" s="2" t="s">
        <v>1189</v>
      </c>
      <c r="E179" s="2" t="s">
        <v>2132</v>
      </c>
      <c r="F179" s="2" t="s">
        <v>1230</v>
      </c>
      <c r="G179" s="2" t="s">
        <v>1231</v>
      </c>
      <c r="H179" s="2" t="s">
        <v>1227</v>
      </c>
      <c r="I179" s="2" t="s">
        <v>1726</v>
      </c>
      <c r="J179" s="4" t="s">
        <v>24</v>
      </c>
    </row>
    <row r="180" spans="1:10" x14ac:dyDescent="0.4">
      <c r="A180" s="2" t="s">
        <v>1704</v>
      </c>
      <c r="B180" s="2" t="s">
        <v>1503</v>
      </c>
      <c r="C180" s="2" t="s">
        <v>1149</v>
      </c>
      <c r="D180" s="2" t="s">
        <v>1150</v>
      </c>
      <c r="E180" s="2" t="s">
        <v>2347</v>
      </c>
      <c r="F180" s="2" t="s">
        <v>1139</v>
      </c>
      <c r="G180" s="2" t="s">
        <v>1139</v>
      </c>
      <c r="H180" s="2" t="s">
        <v>1147</v>
      </c>
      <c r="I180" s="2" t="s">
        <v>1149</v>
      </c>
      <c r="J180" s="4" t="s">
        <v>20</v>
      </c>
    </row>
    <row r="181" spans="1:10" x14ac:dyDescent="0.4">
      <c r="A181" s="2" t="s">
        <v>1704</v>
      </c>
      <c r="B181" s="2" t="s">
        <v>1503</v>
      </c>
      <c r="C181" s="2" t="s">
        <v>1149</v>
      </c>
      <c r="D181" s="2" t="s">
        <v>1150</v>
      </c>
      <c r="E181" s="2" t="s">
        <v>2347</v>
      </c>
      <c r="F181" s="2" t="s">
        <v>1139</v>
      </c>
      <c r="G181" s="2" t="s">
        <v>1139</v>
      </c>
      <c r="H181" s="2" t="s">
        <v>1147</v>
      </c>
      <c r="I181" s="2" t="s">
        <v>1149</v>
      </c>
      <c r="J181" s="4" t="s">
        <v>20</v>
      </c>
    </row>
    <row r="182" spans="1:10" x14ac:dyDescent="0.4">
      <c r="A182" s="2" t="s">
        <v>1705</v>
      </c>
      <c r="B182" s="2" t="s">
        <v>1503</v>
      </c>
      <c r="C182" s="2" t="s">
        <v>1152</v>
      </c>
      <c r="D182" s="2" t="s">
        <v>1706</v>
      </c>
      <c r="E182" s="2" t="s">
        <v>2346</v>
      </c>
      <c r="F182" s="2" t="s">
        <v>1707</v>
      </c>
      <c r="G182" s="2" t="s">
        <v>1143</v>
      </c>
      <c r="H182" s="2" t="s">
        <v>1132</v>
      </c>
      <c r="I182" s="2" t="s">
        <v>1152</v>
      </c>
      <c r="J182" s="4" t="s">
        <v>53</v>
      </c>
    </row>
    <row r="183" spans="1:10" x14ac:dyDescent="0.4">
      <c r="A183" s="2" t="s">
        <v>1705</v>
      </c>
      <c r="B183" s="2" t="s">
        <v>1503</v>
      </c>
      <c r="C183" s="2" t="s">
        <v>1152</v>
      </c>
      <c r="D183" s="2" t="s">
        <v>1706</v>
      </c>
      <c r="E183" s="2" t="s">
        <v>2346</v>
      </c>
      <c r="F183" s="2" t="s">
        <v>1707</v>
      </c>
      <c r="G183" s="2" t="s">
        <v>1143</v>
      </c>
      <c r="H183" s="2" t="s">
        <v>1132</v>
      </c>
      <c r="I183" s="2" t="s">
        <v>1152</v>
      </c>
      <c r="J183" s="4" t="s">
        <v>53</v>
      </c>
    </row>
    <row r="184" spans="1:10" x14ac:dyDescent="0.4">
      <c r="A184" s="2" t="s">
        <v>1727</v>
      </c>
      <c r="B184" s="2" t="s">
        <v>1503</v>
      </c>
      <c r="C184" s="2" t="s">
        <v>1280</v>
      </c>
      <c r="D184" s="2" t="s">
        <v>1278</v>
      </c>
      <c r="E184" s="2" t="s">
        <v>2370</v>
      </c>
      <c r="F184" s="2" t="s">
        <v>1281</v>
      </c>
      <c r="G184" s="2" t="s">
        <v>1282</v>
      </c>
      <c r="H184" s="2" t="s">
        <v>1283</v>
      </c>
      <c r="I184" s="2" t="s">
        <v>1280</v>
      </c>
      <c r="J184" s="4" t="s">
        <v>43</v>
      </c>
    </row>
    <row r="185" spans="1:10" x14ac:dyDescent="0.4">
      <c r="A185" s="2" t="s">
        <v>1727</v>
      </c>
      <c r="B185" s="2" t="s">
        <v>1503</v>
      </c>
      <c r="C185" s="2" t="s">
        <v>1280</v>
      </c>
      <c r="D185" s="2" t="s">
        <v>1278</v>
      </c>
      <c r="E185" s="2" t="s">
        <v>2370</v>
      </c>
      <c r="F185" s="2" t="s">
        <v>1281</v>
      </c>
      <c r="G185" s="2" t="s">
        <v>1282</v>
      </c>
      <c r="H185" s="2" t="s">
        <v>1283</v>
      </c>
      <c r="I185" s="2" t="s">
        <v>1728</v>
      </c>
      <c r="J185" s="4" t="s">
        <v>43</v>
      </c>
    </row>
    <row r="186" spans="1:10" x14ac:dyDescent="0.4">
      <c r="A186" s="2" t="s">
        <v>1752</v>
      </c>
      <c r="B186" s="2" t="s">
        <v>1503</v>
      </c>
      <c r="C186" s="2" t="s">
        <v>1329</v>
      </c>
      <c r="D186" s="2" t="s">
        <v>1330</v>
      </c>
      <c r="E186" s="2" t="s">
        <v>2427</v>
      </c>
      <c r="F186" s="2" t="s">
        <v>1315</v>
      </c>
      <c r="G186" s="2" t="s">
        <v>1316</v>
      </c>
      <c r="H186" s="2" t="s">
        <v>1313</v>
      </c>
      <c r="I186" s="2" t="s">
        <v>1329</v>
      </c>
      <c r="J186" s="4" t="s">
        <v>30</v>
      </c>
    </row>
    <row r="187" spans="1:10" x14ac:dyDescent="0.4">
      <c r="A187" s="2" t="s">
        <v>1752</v>
      </c>
      <c r="B187" s="2" t="s">
        <v>1503</v>
      </c>
      <c r="C187" s="2" t="s">
        <v>1329</v>
      </c>
      <c r="D187" s="2" t="s">
        <v>1330</v>
      </c>
      <c r="E187" s="2" t="s">
        <v>2427</v>
      </c>
      <c r="F187" s="2" t="s">
        <v>1315</v>
      </c>
      <c r="G187" s="2" t="s">
        <v>1316</v>
      </c>
      <c r="H187" s="2" t="s">
        <v>1313</v>
      </c>
      <c r="I187" s="2" t="s">
        <v>1329</v>
      </c>
      <c r="J187" s="4" t="s">
        <v>20</v>
      </c>
    </row>
    <row r="188" spans="1:10" x14ac:dyDescent="0.4">
      <c r="A188" s="2" t="s">
        <v>1752</v>
      </c>
      <c r="B188" s="2" t="s">
        <v>1503</v>
      </c>
      <c r="C188" s="2" t="s">
        <v>1329</v>
      </c>
      <c r="D188" s="2" t="s">
        <v>1330</v>
      </c>
      <c r="E188" s="2" t="s">
        <v>2427</v>
      </c>
      <c r="F188" s="2" t="s">
        <v>1315</v>
      </c>
      <c r="G188" s="2" t="s">
        <v>1316</v>
      </c>
      <c r="H188" s="2" t="s">
        <v>1313</v>
      </c>
      <c r="I188" s="2" t="s">
        <v>1753</v>
      </c>
      <c r="J188" s="4" t="s">
        <v>20</v>
      </c>
    </row>
    <row r="189" spans="1:10" x14ac:dyDescent="0.4">
      <c r="A189" s="2" t="s">
        <v>1752</v>
      </c>
      <c r="B189" s="2" t="s">
        <v>1503</v>
      </c>
      <c r="C189" s="2" t="s">
        <v>1329</v>
      </c>
      <c r="D189" s="2" t="s">
        <v>1330</v>
      </c>
      <c r="E189" s="2" t="s">
        <v>2427</v>
      </c>
      <c r="F189" s="2" t="s">
        <v>1315</v>
      </c>
      <c r="G189" s="2" t="s">
        <v>1316</v>
      </c>
      <c r="H189" s="2" t="s">
        <v>1313</v>
      </c>
      <c r="I189" s="2" t="s">
        <v>1754</v>
      </c>
      <c r="J189" s="4" t="s">
        <v>20</v>
      </c>
    </row>
    <row r="190" spans="1:10" x14ac:dyDescent="0.4">
      <c r="A190" s="2" t="s">
        <v>1752</v>
      </c>
      <c r="B190" s="2" t="s">
        <v>1503</v>
      </c>
      <c r="C190" s="2" t="s">
        <v>1329</v>
      </c>
      <c r="D190" s="2" t="s">
        <v>1330</v>
      </c>
      <c r="E190" s="2" t="s">
        <v>2427</v>
      </c>
      <c r="F190" s="2" t="s">
        <v>1315</v>
      </c>
      <c r="G190" s="2" t="s">
        <v>1316</v>
      </c>
      <c r="H190" s="2" t="s">
        <v>1313</v>
      </c>
      <c r="I190" s="2" t="s">
        <v>1755</v>
      </c>
      <c r="J190" s="4" t="s">
        <v>20</v>
      </c>
    </row>
    <row r="191" spans="1:10" x14ac:dyDescent="0.4">
      <c r="A191" s="2" t="s">
        <v>1752</v>
      </c>
      <c r="B191" s="2" t="s">
        <v>1503</v>
      </c>
      <c r="C191" s="2" t="s">
        <v>1329</v>
      </c>
      <c r="D191" s="2" t="s">
        <v>1330</v>
      </c>
      <c r="E191" s="2" t="s">
        <v>2427</v>
      </c>
      <c r="F191" s="2" t="s">
        <v>1315</v>
      </c>
      <c r="G191" s="2" t="s">
        <v>1316</v>
      </c>
      <c r="H191" s="2" t="s">
        <v>1313</v>
      </c>
      <c r="I191" s="2" t="s">
        <v>1756</v>
      </c>
      <c r="J191" s="4" t="s">
        <v>20</v>
      </c>
    </row>
    <row r="192" spans="1:10" x14ac:dyDescent="0.4">
      <c r="A192" s="2" t="s">
        <v>1745</v>
      </c>
      <c r="B192" s="2" t="s">
        <v>1503</v>
      </c>
      <c r="C192" s="2" t="s">
        <v>1746</v>
      </c>
      <c r="D192" s="2" t="s">
        <v>1747</v>
      </c>
      <c r="E192" s="2" t="s">
        <v>2438</v>
      </c>
      <c r="F192" s="2" t="s">
        <v>1748</v>
      </c>
      <c r="G192" s="2" t="s">
        <v>1748</v>
      </c>
      <c r="H192" s="2" t="s">
        <v>1321</v>
      </c>
      <c r="I192" s="2" t="s">
        <v>1746</v>
      </c>
      <c r="J192" s="4" t="s">
        <v>9</v>
      </c>
    </row>
    <row r="193" spans="1:10" x14ac:dyDescent="0.4">
      <c r="A193" s="2" t="s">
        <v>1745</v>
      </c>
      <c r="B193" s="2" t="s">
        <v>1503</v>
      </c>
      <c r="C193" s="2" t="s">
        <v>1746</v>
      </c>
      <c r="D193" s="2" t="s">
        <v>1747</v>
      </c>
      <c r="E193" s="2" t="s">
        <v>2438</v>
      </c>
      <c r="F193" s="2" t="s">
        <v>1748</v>
      </c>
      <c r="G193" s="2" t="s">
        <v>1748</v>
      </c>
      <c r="H193" s="2" t="s">
        <v>1321</v>
      </c>
      <c r="I193" s="2" t="s">
        <v>1749</v>
      </c>
      <c r="J193" s="4" t="s">
        <v>43</v>
      </c>
    </row>
    <row r="194" spans="1:10" x14ac:dyDescent="0.4">
      <c r="A194" s="2" t="s">
        <v>1745</v>
      </c>
      <c r="B194" s="2" t="s">
        <v>1503</v>
      </c>
      <c r="C194" s="2" t="s">
        <v>1746</v>
      </c>
      <c r="D194" s="2" t="s">
        <v>1747</v>
      </c>
      <c r="E194" s="2" t="s">
        <v>2438</v>
      </c>
      <c r="F194" s="2" t="s">
        <v>1748</v>
      </c>
      <c r="G194" s="2" t="s">
        <v>1748</v>
      </c>
      <c r="H194" s="2" t="s">
        <v>1321</v>
      </c>
      <c r="I194" s="2" t="s">
        <v>1750</v>
      </c>
      <c r="J194" s="4" t="s">
        <v>20</v>
      </c>
    </row>
    <row r="195" spans="1:10" x14ac:dyDescent="0.4">
      <c r="A195" s="2" t="s">
        <v>1745</v>
      </c>
      <c r="B195" s="2" t="s">
        <v>1503</v>
      </c>
      <c r="C195" s="2" t="s">
        <v>1746</v>
      </c>
      <c r="D195" s="2" t="s">
        <v>1747</v>
      </c>
      <c r="E195" s="2" t="s">
        <v>2438</v>
      </c>
      <c r="F195" s="2" t="s">
        <v>1748</v>
      </c>
      <c r="G195" s="2" t="s">
        <v>1748</v>
      </c>
      <c r="H195" s="2" t="s">
        <v>1321</v>
      </c>
      <c r="I195" s="2" t="s">
        <v>1751</v>
      </c>
      <c r="J195" s="4" t="s">
        <v>43</v>
      </c>
    </row>
    <row r="196" spans="1:10" x14ac:dyDescent="0.4">
      <c r="A196" s="2" t="s">
        <v>1757</v>
      </c>
      <c r="B196" s="2" t="s">
        <v>1503</v>
      </c>
      <c r="C196" s="2" t="s">
        <v>1758</v>
      </c>
      <c r="D196" s="2" t="s">
        <v>1322</v>
      </c>
      <c r="E196" s="2" t="s">
        <v>2433</v>
      </c>
      <c r="F196" s="2" t="s">
        <v>1359</v>
      </c>
      <c r="G196" s="2" t="s">
        <v>1360</v>
      </c>
      <c r="H196" s="2" t="s">
        <v>46</v>
      </c>
      <c r="I196" s="2" t="s">
        <v>1758</v>
      </c>
      <c r="J196" s="4" t="s">
        <v>9</v>
      </c>
    </row>
    <row r="197" spans="1:10" x14ac:dyDescent="0.4">
      <c r="A197" s="2" t="s">
        <v>1757</v>
      </c>
      <c r="B197" s="2" t="s">
        <v>1503</v>
      </c>
      <c r="C197" s="2" t="s">
        <v>1758</v>
      </c>
      <c r="D197" s="2" t="s">
        <v>1322</v>
      </c>
      <c r="E197" s="2" t="s">
        <v>2433</v>
      </c>
      <c r="F197" s="2" t="s">
        <v>1359</v>
      </c>
      <c r="G197" s="2" t="s">
        <v>1360</v>
      </c>
      <c r="H197" s="2" t="s">
        <v>46</v>
      </c>
      <c r="I197" s="2" t="s">
        <v>1759</v>
      </c>
      <c r="J197" s="4" t="s">
        <v>43</v>
      </c>
    </row>
    <row r="198" spans="1:10" x14ac:dyDescent="0.4">
      <c r="A198" s="2" t="s">
        <v>1757</v>
      </c>
      <c r="B198" s="2" t="s">
        <v>1503</v>
      </c>
      <c r="C198" s="2" t="s">
        <v>1758</v>
      </c>
      <c r="D198" s="2" t="s">
        <v>1322</v>
      </c>
      <c r="E198" s="2" t="s">
        <v>2433</v>
      </c>
      <c r="F198" s="2" t="s">
        <v>1359</v>
      </c>
      <c r="G198" s="2" t="s">
        <v>1360</v>
      </c>
      <c r="H198" s="2" t="s">
        <v>46</v>
      </c>
      <c r="I198" s="2" t="s">
        <v>1525</v>
      </c>
      <c r="J198" s="4" t="s">
        <v>43</v>
      </c>
    </row>
    <row r="199" spans="1:10" x14ac:dyDescent="0.4">
      <c r="A199" s="2" t="s">
        <v>1757</v>
      </c>
      <c r="B199" s="2" t="s">
        <v>1503</v>
      </c>
      <c r="C199" s="2" t="s">
        <v>1758</v>
      </c>
      <c r="D199" s="2" t="s">
        <v>1322</v>
      </c>
      <c r="E199" s="2" t="s">
        <v>2433</v>
      </c>
      <c r="F199" s="2" t="s">
        <v>1359</v>
      </c>
      <c r="G199" s="2" t="s">
        <v>1360</v>
      </c>
      <c r="H199" s="2" t="s">
        <v>46</v>
      </c>
      <c r="I199" s="2" t="s">
        <v>1505</v>
      </c>
      <c r="J199" s="4" t="s">
        <v>20</v>
      </c>
    </row>
    <row r="200" spans="1:10" x14ac:dyDescent="0.4">
      <c r="A200" s="2" t="s">
        <v>1760</v>
      </c>
      <c r="B200" s="2" t="s">
        <v>1503</v>
      </c>
      <c r="C200" s="2" t="s">
        <v>1348</v>
      </c>
      <c r="D200" s="2" t="s">
        <v>1322</v>
      </c>
      <c r="E200" s="2" t="s">
        <v>2431</v>
      </c>
      <c r="F200" s="2" t="s">
        <v>1344</v>
      </c>
      <c r="G200" s="2" t="s">
        <v>1344</v>
      </c>
      <c r="H200" s="2" t="s">
        <v>1325</v>
      </c>
      <c r="I200" s="2" t="s">
        <v>1348</v>
      </c>
      <c r="J200" s="4" t="s">
        <v>61</v>
      </c>
    </row>
    <row r="201" spans="1:10" x14ac:dyDescent="0.4">
      <c r="A201" s="2" t="s">
        <v>1760</v>
      </c>
      <c r="B201" s="2" t="s">
        <v>1503</v>
      </c>
      <c r="C201" s="2" t="s">
        <v>1348</v>
      </c>
      <c r="D201" s="2" t="s">
        <v>1322</v>
      </c>
      <c r="E201" s="2" t="s">
        <v>2431</v>
      </c>
      <c r="F201" s="2" t="s">
        <v>1344</v>
      </c>
      <c r="G201" s="2" t="s">
        <v>1344</v>
      </c>
      <c r="H201" s="2" t="s">
        <v>1325</v>
      </c>
      <c r="I201" s="2" t="s">
        <v>1761</v>
      </c>
      <c r="J201" s="4" t="s">
        <v>20</v>
      </c>
    </row>
    <row r="202" spans="1:10" x14ac:dyDescent="0.4">
      <c r="A202" s="2" t="s">
        <v>1760</v>
      </c>
      <c r="B202" s="2" t="s">
        <v>1503</v>
      </c>
      <c r="C202" s="2" t="s">
        <v>1348</v>
      </c>
      <c r="D202" s="2" t="s">
        <v>1322</v>
      </c>
      <c r="E202" s="2" t="s">
        <v>2431</v>
      </c>
      <c r="F202" s="2" t="s">
        <v>1344</v>
      </c>
      <c r="G202" s="2" t="s">
        <v>1344</v>
      </c>
      <c r="H202" s="2" t="s">
        <v>1325</v>
      </c>
      <c r="I202" s="2" t="s">
        <v>1762</v>
      </c>
      <c r="J202" s="4" t="s">
        <v>36</v>
      </c>
    </row>
    <row r="203" spans="1:10" x14ac:dyDescent="0.4">
      <c r="A203" s="2" t="s">
        <v>1760</v>
      </c>
      <c r="B203" s="2" t="s">
        <v>1503</v>
      </c>
      <c r="C203" s="2" t="s">
        <v>1348</v>
      </c>
      <c r="D203" s="2" t="s">
        <v>1322</v>
      </c>
      <c r="E203" s="2" t="s">
        <v>2431</v>
      </c>
      <c r="F203" s="2" t="s">
        <v>1344</v>
      </c>
      <c r="G203" s="2" t="s">
        <v>1344</v>
      </c>
      <c r="H203" s="2" t="s">
        <v>1325</v>
      </c>
      <c r="I203" s="2" t="s">
        <v>1763</v>
      </c>
      <c r="J203" s="4" t="s">
        <v>24</v>
      </c>
    </row>
    <row r="204" spans="1:10" x14ac:dyDescent="0.4">
      <c r="A204" s="2" t="s">
        <v>1760</v>
      </c>
      <c r="B204" s="2" t="s">
        <v>1503</v>
      </c>
      <c r="C204" s="2" t="s">
        <v>1348</v>
      </c>
      <c r="D204" s="2" t="s">
        <v>1322</v>
      </c>
      <c r="E204" s="2" t="s">
        <v>2431</v>
      </c>
      <c r="F204" s="2" t="s">
        <v>1344</v>
      </c>
      <c r="G204" s="2" t="s">
        <v>1344</v>
      </c>
      <c r="H204" s="2" t="s">
        <v>1325</v>
      </c>
      <c r="I204" s="2" t="s">
        <v>1764</v>
      </c>
      <c r="J204" s="4" t="s">
        <v>43</v>
      </c>
    </row>
    <row r="205" spans="1:10" x14ac:dyDescent="0.4">
      <c r="A205" s="2" t="s">
        <v>1760</v>
      </c>
      <c r="B205" s="2" t="s">
        <v>1503</v>
      </c>
      <c r="C205" s="2" t="s">
        <v>1348</v>
      </c>
      <c r="D205" s="2" t="s">
        <v>1322</v>
      </c>
      <c r="E205" s="2" t="s">
        <v>2431</v>
      </c>
      <c r="F205" s="2" t="s">
        <v>1344</v>
      </c>
      <c r="G205" s="2" t="s">
        <v>1344</v>
      </c>
      <c r="H205" s="2" t="s">
        <v>1325</v>
      </c>
      <c r="I205" s="2" t="s">
        <v>1765</v>
      </c>
      <c r="J205" s="4" t="s">
        <v>20</v>
      </c>
    </row>
    <row r="206" spans="1:10" x14ac:dyDescent="0.4">
      <c r="A206" s="2" t="s">
        <v>1768</v>
      </c>
      <c r="B206" s="2" t="s">
        <v>1503</v>
      </c>
      <c r="C206" s="2" t="s">
        <v>1766</v>
      </c>
      <c r="D206" s="2" t="s">
        <v>1769</v>
      </c>
      <c r="E206" s="2" t="s">
        <v>2196</v>
      </c>
      <c r="F206" s="2" t="s">
        <v>1408</v>
      </c>
      <c r="G206" s="2" t="s">
        <v>1409</v>
      </c>
      <c r="H206" s="2" t="s">
        <v>1427</v>
      </c>
      <c r="I206" s="2" t="s">
        <v>1766</v>
      </c>
      <c r="J206" s="4" t="s">
        <v>12</v>
      </c>
    </row>
    <row r="207" spans="1:10" x14ac:dyDescent="0.4">
      <c r="A207" s="2" t="s">
        <v>1768</v>
      </c>
      <c r="B207" s="2" t="s">
        <v>1503</v>
      </c>
      <c r="C207" s="2" t="s">
        <v>1766</v>
      </c>
      <c r="D207" s="2" t="s">
        <v>1769</v>
      </c>
      <c r="E207" s="2" t="s">
        <v>2196</v>
      </c>
      <c r="F207" s="2" t="s">
        <v>1408</v>
      </c>
      <c r="G207" s="2" t="s">
        <v>1409</v>
      </c>
      <c r="H207" s="2" t="s">
        <v>1427</v>
      </c>
      <c r="I207" s="2" t="s">
        <v>1766</v>
      </c>
      <c r="J207" s="4" t="s">
        <v>43</v>
      </c>
    </row>
    <row r="208" spans="1:10" x14ac:dyDescent="0.4">
      <c r="A208" s="2" t="s">
        <v>1768</v>
      </c>
      <c r="B208" s="2" t="s">
        <v>1503</v>
      </c>
      <c r="C208" s="2" t="s">
        <v>1766</v>
      </c>
      <c r="D208" s="2" t="s">
        <v>1769</v>
      </c>
      <c r="E208" s="2" t="s">
        <v>2196</v>
      </c>
      <c r="F208" s="2" t="s">
        <v>1408</v>
      </c>
      <c r="G208" s="2" t="s">
        <v>1409</v>
      </c>
      <c r="H208" s="2" t="s">
        <v>1427</v>
      </c>
      <c r="I208" s="2" t="s">
        <v>1767</v>
      </c>
      <c r="J208" s="4" t="s">
        <v>24</v>
      </c>
    </row>
    <row r="209" spans="1:10" x14ac:dyDescent="0.4">
      <c r="A209" s="2" t="s">
        <v>1784</v>
      </c>
      <c r="B209" s="2" t="s">
        <v>1503</v>
      </c>
      <c r="C209" s="2" t="s">
        <v>1466</v>
      </c>
      <c r="D209" s="2" t="s">
        <v>1439</v>
      </c>
      <c r="E209" s="2" t="s">
        <v>2102</v>
      </c>
      <c r="F209" s="2" t="s">
        <v>1457</v>
      </c>
      <c r="G209" s="2" t="s">
        <v>1458</v>
      </c>
      <c r="H209" s="2" t="s">
        <v>1480</v>
      </c>
      <c r="I209" s="2" t="s">
        <v>1466</v>
      </c>
      <c r="J209" s="4" t="s">
        <v>37</v>
      </c>
    </row>
    <row r="210" spans="1:10" x14ac:dyDescent="0.4">
      <c r="A210" s="2" t="s">
        <v>1784</v>
      </c>
      <c r="B210" s="2" t="s">
        <v>1503</v>
      </c>
      <c r="C210" s="2" t="s">
        <v>1466</v>
      </c>
      <c r="D210" s="2" t="s">
        <v>1439</v>
      </c>
      <c r="E210" s="2" t="s">
        <v>2102</v>
      </c>
      <c r="F210" s="2" t="s">
        <v>1457</v>
      </c>
      <c r="G210" s="2" t="s">
        <v>1458</v>
      </c>
      <c r="H210" s="2" t="s">
        <v>1480</v>
      </c>
      <c r="I210" s="2" t="s">
        <v>1770</v>
      </c>
      <c r="J210" s="4" t="s">
        <v>37</v>
      </c>
    </row>
    <row r="211" spans="1:10" x14ac:dyDescent="0.4">
      <c r="A211" s="2" t="s">
        <v>1785</v>
      </c>
      <c r="B211" s="2" t="s">
        <v>1503</v>
      </c>
      <c r="C211" s="2" t="s">
        <v>1786</v>
      </c>
      <c r="D211" s="2" t="s">
        <v>1444</v>
      </c>
      <c r="E211" s="2" t="s">
        <v>2109</v>
      </c>
      <c r="F211" s="2" t="s">
        <v>1445</v>
      </c>
      <c r="G211" s="2" t="s">
        <v>1445</v>
      </c>
      <c r="H211" s="2" t="s">
        <v>1446</v>
      </c>
      <c r="I211" s="2" t="s">
        <v>1786</v>
      </c>
      <c r="J211" s="4" t="s">
        <v>14</v>
      </c>
    </row>
    <row r="212" spans="1:10" x14ac:dyDescent="0.4">
      <c r="A212" s="2" t="s">
        <v>1785</v>
      </c>
      <c r="B212" s="2" t="s">
        <v>1503</v>
      </c>
      <c r="C212" s="2" t="s">
        <v>1786</v>
      </c>
      <c r="D212" s="2" t="s">
        <v>1444</v>
      </c>
      <c r="E212" s="2" t="s">
        <v>2109</v>
      </c>
      <c r="F212" s="2" t="s">
        <v>1445</v>
      </c>
      <c r="G212" s="2" t="s">
        <v>1445</v>
      </c>
      <c r="H212" s="2" t="s">
        <v>1446</v>
      </c>
      <c r="I212" s="2" t="s">
        <v>1786</v>
      </c>
      <c r="J212" s="4" t="s">
        <v>36</v>
      </c>
    </row>
    <row r="213" spans="1:10" x14ac:dyDescent="0.4">
      <c r="A213" s="2" t="s">
        <v>1785</v>
      </c>
      <c r="B213" s="2" t="s">
        <v>1503</v>
      </c>
      <c r="C213" s="2" t="s">
        <v>1786</v>
      </c>
      <c r="D213" s="2" t="s">
        <v>1444</v>
      </c>
      <c r="E213" s="2" t="s">
        <v>2109</v>
      </c>
      <c r="F213" s="2" t="s">
        <v>1445</v>
      </c>
      <c r="G213" s="2" t="s">
        <v>1445</v>
      </c>
      <c r="H213" s="2" t="s">
        <v>1446</v>
      </c>
      <c r="I213" s="2" t="s">
        <v>1787</v>
      </c>
      <c r="J213" s="4" t="s">
        <v>36</v>
      </c>
    </row>
    <row r="214" spans="1:10" x14ac:dyDescent="0.4">
      <c r="A214" s="2" t="s">
        <v>1785</v>
      </c>
      <c r="B214" s="2" t="s">
        <v>1503</v>
      </c>
      <c r="C214" s="2" t="s">
        <v>1786</v>
      </c>
      <c r="D214" s="2" t="s">
        <v>1444</v>
      </c>
      <c r="E214" s="2" t="s">
        <v>2109</v>
      </c>
      <c r="F214" s="2" t="s">
        <v>1445</v>
      </c>
      <c r="G214" s="2" t="s">
        <v>1445</v>
      </c>
      <c r="H214" s="2" t="s">
        <v>1446</v>
      </c>
      <c r="I214" s="2" t="s">
        <v>1788</v>
      </c>
      <c r="J214" s="4" t="s">
        <v>24</v>
      </c>
    </row>
    <row r="215" spans="1:10" x14ac:dyDescent="0.4">
      <c r="A215" s="2" t="s">
        <v>1771</v>
      </c>
      <c r="B215" s="2" t="s">
        <v>1503</v>
      </c>
      <c r="C215" s="2" t="s">
        <v>1487</v>
      </c>
      <c r="D215" s="2" t="s">
        <v>1447</v>
      </c>
      <c r="E215" s="2" t="s">
        <v>2090</v>
      </c>
      <c r="F215" s="2" t="s">
        <v>1470</v>
      </c>
      <c r="G215" s="2" t="s">
        <v>1471</v>
      </c>
      <c r="H215" s="2" t="s">
        <v>1467</v>
      </c>
      <c r="I215" s="2" t="s">
        <v>1487</v>
      </c>
      <c r="J215" s="4" t="s">
        <v>1772</v>
      </c>
    </row>
    <row r="216" spans="1:10" x14ac:dyDescent="0.4">
      <c r="A216" s="2" t="s">
        <v>1771</v>
      </c>
      <c r="B216" s="2" t="s">
        <v>1503</v>
      </c>
      <c r="C216" s="2" t="s">
        <v>1487</v>
      </c>
      <c r="D216" s="2" t="s">
        <v>1447</v>
      </c>
      <c r="E216" s="2" t="s">
        <v>2090</v>
      </c>
      <c r="F216" s="2" t="s">
        <v>1470</v>
      </c>
      <c r="G216" s="2" t="s">
        <v>1471</v>
      </c>
      <c r="H216" s="2" t="s">
        <v>1467</v>
      </c>
      <c r="I216" s="2" t="s">
        <v>1773</v>
      </c>
      <c r="J216" s="4" t="s">
        <v>36</v>
      </c>
    </row>
    <row r="217" spans="1:10" x14ac:dyDescent="0.4">
      <c r="A217" s="2" t="s">
        <v>1771</v>
      </c>
      <c r="B217" s="2" t="s">
        <v>1503</v>
      </c>
      <c r="C217" s="2" t="s">
        <v>1487</v>
      </c>
      <c r="D217" s="2" t="s">
        <v>1447</v>
      </c>
      <c r="E217" s="2" t="s">
        <v>2090</v>
      </c>
      <c r="F217" s="2" t="s">
        <v>1470</v>
      </c>
      <c r="G217" s="2" t="s">
        <v>1471</v>
      </c>
      <c r="H217" s="2" t="s">
        <v>1467</v>
      </c>
      <c r="I217" s="2" t="s">
        <v>1774</v>
      </c>
      <c r="J217" s="4" t="s">
        <v>36</v>
      </c>
    </row>
    <row r="218" spans="1:10" x14ac:dyDescent="0.4">
      <c r="A218" s="2" t="s">
        <v>1771</v>
      </c>
      <c r="B218" s="2" t="s">
        <v>1503</v>
      </c>
      <c r="C218" s="2" t="s">
        <v>1487</v>
      </c>
      <c r="D218" s="2" t="s">
        <v>1447</v>
      </c>
      <c r="E218" s="2" t="s">
        <v>2090</v>
      </c>
      <c r="F218" s="2" t="s">
        <v>1470</v>
      </c>
      <c r="G218" s="2" t="s">
        <v>1471</v>
      </c>
      <c r="H218" s="2" t="s">
        <v>1467</v>
      </c>
      <c r="I218" s="2" t="s">
        <v>1775</v>
      </c>
      <c r="J218" s="4" t="s">
        <v>36</v>
      </c>
    </row>
    <row r="219" spans="1:10" x14ac:dyDescent="0.4">
      <c r="A219" s="2" t="s">
        <v>1771</v>
      </c>
      <c r="B219" s="2" t="s">
        <v>1503</v>
      </c>
      <c r="C219" s="2" t="s">
        <v>1487</v>
      </c>
      <c r="D219" s="2" t="s">
        <v>1447</v>
      </c>
      <c r="E219" s="2" t="s">
        <v>2090</v>
      </c>
      <c r="F219" s="2" t="s">
        <v>1470</v>
      </c>
      <c r="G219" s="2" t="s">
        <v>1471</v>
      </c>
      <c r="H219" s="2" t="s">
        <v>1467</v>
      </c>
      <c r="I219" s="2" t="s">
        <v>1776</v>
      </c>
      <c r="J219" s="4" t="s">
        <v>24</v>
      </c>
    </row>
    <row r="220" spans="1:10" x14ac:dyDescent="0.4">
      <c r="A220" s="2" t="s">
        <v>1771</v>
      </c>
      <c r="B220" s="2" t="s">
        <v>1503</v>
      </c>
      <c r="C220" s="2" t="s">
        <v>1487</v>
      </c>
      <c r="D220" s="2" t="s">
        <v>1447</v>
      </c>
      <c r="E220" s="2" t="s">
        <v>2090</v>
      </c>
      <c r="F220" s="2" t="s">
        <v>1470</v>
      </c>
      <c r="G220" s="2" t="s">
        <v>1471</v>
      </c>
      <c r="H220" s="2" t="s">
        <v>1467</v>
      </c>
      <c r="I220" s="2" t="s">
        <v>1777</v>
      </c>
      <c r="J220" s="4" t="s">
        <v>24</v>
      </c>
    </row>
    <row r="221" spans="1:10" x14ac:dyDescent="0.4">
      <c r="A221" s="2" t="s">
        <v>1771</v>
      </c>
      <c r="B221" s="2" t="s">
        <v>1503</v>
      </c>
      <c r="C221" s="2" t="s">
        <v>1487</v>
      </c>
      <c r="D221" s="2" t="s">
        <v>1447</v>
      </c>
      <c r="E221" s="2" t="s">
        <v>2090</v>
      </c>
      <c r="F221" s="2" t="s">
        <v>1470</v>
      </c>
      <c r="G221" s="2" t="s">
        <v>1471</v>
      </c>
      <c r="H221" s="2" t="s">
        <v>1467</v>
      </c>
      <c r="I221" s="2" t="s">
        <v>1778</v>
      </c>
      <c r="J221" s="4" t="s">
        <v>24</v>
      </c>
    </row>
    <row r="222" spans="1:10" x14ac:dyDescent="0.4">
      <c r="A222" s="2" t="s">
        <v>1771</v>
      </c>
      <c r="B222" s="2" t="s">
        <v>1503</v>
      </c>
      <c r="C222" s="2" t="s">
        <v>1487</v>
      </c>
      <c r="D222" s="2" t="s">
        <v>1447</v>
      </c>
      <c r="E222" s="2" t="s">
        <v>2090</v>
      </c>
      <c r="F222" s="2" t="s">
        <v>1470</v>
      </c>
      <c r="G222" s="2" t="s">
        <v>1471</v>
      </c>
      <c r="H222" s="2" t="s">
        <v>1467</v>
      </c>
      <c r="I222" s="2" t="s">
        <v>1779</v>
      </c>
      <c r="J222" s="4" t="s">
        <v>36</v>
      </c>
    </row>
    <row r="223" spans="1:10" x14ac:dyDescent="0.4">
      <c r="A223" s="2" t="s">
        <v>1771</v>
      </c>
      <c r="B223" s="2" t="s">
        <v>1503</v>
      </c>
      <c r="C223" s="2" t="s">
        <v>1487</v>
      </c>
      <c r="D223" s="2" t="s">
        <v>1447</v>
      </c>
      <c r="E223" s="2" t="s">
        <v>2090</v>
      </c>
      <c r="F223" s="2" t="s">
        <v>1470</v>
      </c>
      <c r="G223" s="2" t="s">
        <v>1471</v>
      </c>
      <c r="H223" s="2" t="s">
        <v>1467</v>
      </c>
      <c r="I223" s="2" t="s">
        <v>1780</v>
      </c>
      <c r="J223" s="4" t="s">
        <v>36</v>
      </c>
    </row>
    <row r="224" spans="1:10" x14ac:dyDescent="0.4">
      <c r="A224" s="2" t="s">
        <v>1771</v>
      </c>
      <c r="B224" s="2" t="s">
        <v>1503</v>
      </c>
      <c r="C224" s="2" t="s">
        <v>1487</v>
      </c>
      <c r="D224" s="2" t="s">
        <v>1447</v>
      </c>
      <c r="E224" s="2" t="s">
        <v>2090</v>
      </c>
      <c r="F224" s="2" t="s">
        <v>1470</v>
      </c>
      <c r="G224" s="2" t="s">
        <v>1471</v>
      </c>
      <c r="H224" s="2" t="s">
        <v>1467</v>
      </c>
      <c r="I224" s="2" t="s">
        <v>1506</v>
      </c>
      <c r="J224" s="4" t="s">
        <v>24</v>
      </c>
    </row>
    <row r="225" spans="1:10" x14ac:dyDescent="0.4">
      <c r="A225" s="2" t="s">
        <v>1771</v>
      </c>
      <c r="B225" s="2" t="s">
        <v>1503</v>
      </c>
      <c r="C225" s="2" t="s">
        <v>1487</v>
      </c>
      <c r="D225" s="2" t="s">
        <v>1447</v>
      </c>
      <c r="E225" s="2" t="s">
        <v>2090</v>
      </c>
      <c r="F225" s="2" t="s">
        <v>1470</v>
      </c>
      <c r="G225" s="2" t="s">
        <v>1471</v>
      </c>
      <c r="H225" s="2" t="s">
        <v>1467</v>
      </c>
      <c r="I225" s="2" t="s">
        <v>1781</v>
      </c>
      <c r="J225" s="4" t="s">
        <v>20</v>
      </c>
    </row>
    <row r="226" spans="1:10" x14ac:dyDescent="0.4">
      <c r="A226" s="2" t="s">
        <v>1771</v>
      </c>
      <c r="B226" s="2" t="s">
        <v>1503</v>
      </c>
      <c r="C226" s="2" t="s">
        <v>1487</v>
      </c>
      <c r="D226" s="2" t="s">
        <v>1447</v>
      </c>
      <c r="E226" s="2" t="s">
        <v>2090</v>
      </c>
      <c r="F226" s="2" t="s">
        <v>1470</v>
      </c>
      <c r="G226" s="2" t="s">
        <v>1471</v>
      </c>
      <c r="H226" s="2" t="s">
        <v>1467</v>
      </c>
      <c r="I226" s="2" t="s">
        <v>1782</v>
      </c>
      <c r="J226" s="4" t="s">
        <v>20</v>
      </c>
    </row>
    <row r="227" spans="1:10" x14ac:dyDescent="0.4">
      <c r="A227" s="2" t="s">
        <v>1771</v>
      </c>
      <c r="B227" s="2" t="s">
        <v>1503</v>
      </c>
      <c r="C227" s="2" t="s">
        <v>1487</v>
      </c>
      <c r="D227" s="2" t="s">
        <v>1447</v>
      </c>
      <c r="E227" s="2" t="s">
        <v>2090</v>
      </c>
      <c r="F227" s="2" t="s">
        <v>1470</v>
      </c>
      <c r="G227" s="2" t="s">
        <v>1471</v>
      </c>
      <c r="H227" s="2" t="s">
        <v>1467</v>
      </c>
      <c r="I227" s="2" t="s">
        <v>1783</v>
      </c>
      <c r="J227" s="4" t="s">
        <v>20</v>
      </c>
    </row>
    <row r="228" spans="1:10" x14ac:dyDescent="0.4">
      <c r="A228" s="2" t="s">
        <v>1789</v>
      </c>
      <c r="B228" s="2" t="s">
        <v>1503</v>
      </c>
      <c r="C228" s="2" t="s">
        <v>1477</v>
      </c>
      <c r="D228" s="2" t="s">
        <v>1462</v>
      </c>
      <c r="E228" s="2" t="s">
        <v>2097</v>
      </c>
      <c r="F228" s="2" t="s">
        <v>1472</v>
      </c>
      <c r="G228" s="2"/>
      <c r="H228" s="2" t="s">
        <v>1467</v>
      </c>
      <c r="I228" s="2" t="s">
        <v>1477</v>
      </c>
      <c r="J228" s="4" t="s">
        <v>27</v>
      </c>
    </row>
    <row r="229" spans="1:10" x14ac:dyDescent="0.4">
      <c r="A229" s="2" t="s">
        <v>1789</v>
      </c>
      <c r="B229" s="2" t="s">
        <v>1503</v>
      </c>
      <c r="C229" s="2" t="s">
        <v>1477</v>
      </c>
      <c r="D229" s="2" t="s">
        <v>1462</v>
      </c>
      <c r="E229" s="2" t="s">
        <v>2097</v>
      </c>
      <c r="F229" s="2" t="s">
        <v>1472</v>
      </c>
      <c r="G229" s="2"/>
      <c r="H229" s="2" t="s">
        <v>1467</v>
      </c>
      <c r="I229" s="2" t="s">
        <v>1790</v>
      </c>
      <c r="J229" s="4" t="s">
        <v>24</v>
      </c>
    </row>
    <row r="230" spans="1:10" x14ac:dyDescent="0.4">
      <c r="A230" s="2" t="s">
        <v>1789</v>
      </c>
      <c r="B230" s="2" t="s">
        <v>1503</v>
      </c>
      <c r="C230" s="2" t="s">
        <v>1477</v>
      </c>
      <c r="D230" s="2" t="s">
        <v>1462</v>
      </c>
      <c r="E230" s="2" t="s">
        <v>2097</v>
      </c>
      <c r="F230" s="2" t="s">
        <v>1472</v>
      </c>
      <c r="G230" s="2"/>
      <c r="H230" s="2" t="s">
        <v>1467</v>
      </c>
      <c r="I230" s="2" t="s">
        <v>1791</v>
      </c>
      <c r="J230" s="4" t="s">
        <v>43</v>
      </c>
    </row>
    <row r="231" spans="1:10" x14ac:dyDescent="0.4">
      <c r="A231" s="2" t="s">
        <v>1789</v>
      </c>
      <c r="B231" s="2" t="s">
        <v>1503</v>
      </c>
      <c r="C231" s="2" t="s">
        <v>1477</v>
      </c>
      <c r="D231" s="2" t="s">
        <v>1462</v>
      </c>
      <c r="E231" s="2" t="s">
        <v>2097</v>
      </c>
      <c r="F231" s="2" t="s">
        <v>1472</v>
      </c>
      <c r="G231" s="2"/>
      <c r="H231" s="2" t="s">
        <v>1467</v>
      </c>
      <c r="I231" s="2" t="s">
        <v>1792</v>
      </c>
      <c r="J231" s="4" t="s">
        <v>24</v>
      </c>
    </row>
    <row r="232" spans="1:10" x14ac:dyDescent="0.4">
      <c r="A232" s="2" t="s">
        <v>1789</v>
      </c>
      <c r="B232" s="2" t="s">
        <v>1503</v>
      </c>
      <c r="C232" s="2" t="s">
        <v>1477</v>
      </c>
      <c r="D232" s="2" t="s">
        <v>1462</v>
      </c>
      <c r="E232" s="2" t="s">
        <v>2097</v>
      </c>
      <c r="F232" s="2" t="s">
        <v>1472</v>
      </c>
      <c r="G232" s="2"/>
      <c r="H232" s="2" t="s">
        <v>1467</v>
      </c>
      <c r="I232" s="2" t="s">
        <v>1524</v>
      </c>
      <c r="J232" s="4" t="s">
        <v>24</v>
      </c>
    </row>
  </sheetData>
  <autoFilter ref="A1:J232" xr:uid="{00000000-0001-0000-0000-000000000000}"/>
  <phoneticPr fontId="1"/>
  <printOptions horizontalCentered="1"/>
  <pageMargins left="0.23622047244094491" right="0.23622047244094491" top="0.74803149606299213" bottom="0.74803149606299213" header="0.11811023622047245" footer="0.11811023622047245"/>
  <pageSetup paperSize="9" scale="4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3D4B0-90A4-41F8-8F7A-7E4F41277F50}">
  <sheetPr>
    <pageSetUpPr fitToPage="1"/>
  </sheetPr>
  <dimension ref="A1:J181"/>
  <sheetViews>
    <sheetView view="pageBreakPreview" zoomScale="80" zoomScaleNormal="80" zoomScaleSheetLayoutView="8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5.125" bestFit="1" customWidth="1"/>
    <col min="2" max="2" width="16.25" bestFit="1" customWidth="1"/>
    <col min="3" max="3" width="18.375" bestFit="1" customWidth="1"/>
    <col min="4" max="4" width="47.125" bestFit="1" customWidth="1"/>
    <col min="5" max="5" width="14.375" bestFit="1" customWidth="1"/>
    <col min="6" max="6" width="89.375" bestFit="1" customWidth="1"/>
    <col min="7" max="7" width="15.875" bestFit="1" customWidth="1"/>
    <col min="8" max="8" width="14.875" bestFit="1" customWidth="1"/>
    <col min="9" max="9" width="51.125" bestFit="1" customWidth="1"/>
    <col min="10" max="10" width="12.5" style="5" bestFit="1" customWidth="1"/>
  </cols>
  <sheetData>
    <row r="1" spans="1:10" s="3" customFormat="1" x14ac:dyDescent="0.4">
      <c r="A1" s="1"/>
      <c r="B1" s="1" t="s">
        <v>0</v>
      </c>
      <c r="C1" s="1" t="s">
        <v>1</v>
      </c>
      <c r="D1" s="1" t="s">
        <v>3</v>
      </c>
      <c r="E1" s="1" t="s">
        <v>2071</v>
      </c>
      <c r="F1" s="1" t="s">
        <v>2067</v>
      </c>
      <c r="G1" s="1" t="s">
        <v>2441</v>
      </c>
      <c r="H1" s="1" t="s">
        <v>2440</v>
      </c>
      <c r="I1" s="1" t="s">
        <v>4</v>
      </c>
      <c r="J1" s="1" t="s">
        <v>2069</v>
      </c>
    </row>
    <row r="2" spans="1:10" x14ac:dyDescent="0.4">
      <c r="A2" s="2">
        <v>1</v>
      </c>
      <c r="B2" s="2" t="s">
        <v>1932</v>
      </c>
      <c r="C2" s="2" t="s">
        <v>1793</v>
      </c>
      <c r="D2" s="2" t="s">
        <v>955</v>
      </c>
      <c r="E2" s="2" t="s">
        <v>818</v>
      </c>
      <c r="F2" s="2" t="s">
        <v>2372</v>
      </c>
      <c r="G2" s="2" t="s">
        <v>827</v>
      </c>
      <c r="H2" s="2" t="s">
        <v>828</v>
      </c>
      <c r="I2" s="2" t="s">
        <v>821</v>
      </c>
      <c r="J2" s="4" t="s">
        <v>2070</v>
      </c>
    </row>
    <row r="3" spans="1:10" x14ac:dyDescent="0.4">
      <c r="A3" s="2">
        <v>2</v>
      </c>
      <c r="B3" s="2" t="s">
        <v>1932</v>
      </c>
      <c r="C3" s="2" t="s">
        <v>1794</v>
      </c>
      <c r="D3" s="2" t="s">
        <v>955</v>
      </c>
      <c r="E3" s="2" t="s">
        <v>818</v>
      </c>
      <c r="F3" s="2" t="s">
        <v>2413</v>
      </c>
      <c r="G3" s="2" t="s">
        <v>827</v>
      </c>
      <c r="H3" s="2" t="s">
        <v>828</v>
      </c>
      <c r="I3" s="2" t="s">
        <v>821</v>
      </c>
      <c r="J3" s="4" t="s">
        <v>2070</v>
      </c>
    </row>
    <row r="4" spans="1:10" x14ac:dyDescent="0.4">
      <c r="A4" s="2">
        <v>3</v>
      </c>
      <c r="B4" s="2" t="s">
        <v>1932</v>
      </c>
      <c r="C4" s="2" t="s">
        <v>1795</v>
      </c>
      <c r="D4" s="2" t="s">
        <v>955</v>
      </c>
      <c r="E4" s="2" t="s">
        <v>818</v>
      </c>
      <c r="F4" s="2" t="s">
        <v>2413</v>
      </c>
      <c r="G4" s="2" t="s">
        <v>827</v>
      </c>
      <c r="H4" s="2" t="s">
        <v>828</v>
      </c>
      <c r="I4" s="2" t="s">
        <v>821</v>
      </c>
      <c r="J4" s="4" t="s">
        <v>2070</v>
      </c>
    </row>
    <row r="5" spans="1:10" x14ac:dyDescent="0.4">
      <c r="A5" s="2">
        <v>4</v>
      </c>
      <c r="B5" s="2" t="s">
        <v>1933</v>
      </c>
      <c r="C5" s="2" t="s">
        <v>1793</v>
      </c>
      <c r="D5" s="2" t="s">
        <v>1934</v>
      </c>
      <c r="E5" s="2" t="s">
        <v>845</v>
      </c>
      <c r="F5" s="2" t="s">
        <v>2410</v>
      </c>
      <c r="G5" s="2" t="s">
        <v>1935</v>
      </c>
      <c r="H5" s="2" t="s">
        <v>838</v>
      </c>
      <c r="I5" s="2" t="s">
        <v>724</v>
      </c>
      <c r="J5" s="4" t="s">
        <v>2070</v>
      </c>
    </row>
    <row r="6" spans="1:10" x14ac:dyDescent="0.4">
      <c r="A6" s="2">
        <v>5</v>
      </c>
      <c r="B6" s="2" t="s">
        <v>1933</v>
      </c>
      <c r="C6" s="2" t="s">
        <v>1794</v>
      </c>
      <c r="D6" s="2" t="s">
        <v>1934</v>
      </c>
      <c r="E6" s="2" t="s">
        <v>845</v>
      </c>
      <c r="F6" s="2" t="s">
        <v>2410</v>
      </c>
      <c r="G6" s="2" t="s">
        <v>1935</v>
      </c>
      <c r="H6" s="2" t="s">
        <v>838</v>
      </c>
      <c r="I6" s="2" t="s">
        <v>724</v>
      </c>
      <c r="J6" s="4" t="s">
        <v>2070</v>
      </c>
    </row>
    <row r="7" spans="1:10" x14ac:dyDescent="0.4">
      <c r="A7" s="2">
        <v>6</v>
      </c>
      <c r="B7" s="2" t="s">
        <v>1933</v>
      </c>
      <c r="C7" s="2" t="s">
        <v>1795</v>
      </c>
      <c r="D7" s="2" t="s">
        <v>1934</v>
      </c>
      <c r="E7" s="2" t="s">
        <v>845</v>
      </c>
      <c r="F7" s="2" t="s">
        <v>2410</v>
      </c>
      <c r="G7" s="2" t="s">
        <v>1935</v>
      </c>
      <c r="H7" s="2" t="s">
        <v>838</v>
      </c>
      <c r="I7" s="2" t="s">
        <v>724</v>
      </c>
      <c r="J7" s="4" t="s">
        <v>2070</v>
      </c>
    </row>
    <row r="8" spans="1:10" x14ac:dyDescent="0.4">
      <c r="A8" s="2">
        <v>7</v>
      </c>
      <c r="B8" s="2" t="s">
        <v>1936</v>
      </c>
      <c r="C8" s="2" t="s">
        <v>1793</v>
      </c>
      <c r="D8" s="2" t="s">
        <v>1937</v>
      </c>
      <c r="E8" s="2" t="s">
        <v>845</v>
      </c>
      <c r="F8" s="2" t="s">
        <v>2376</v>
      </c>
      <c r="G8" s="2" t="s">
        <v>846</v>
      </c>
      <c r="H8" s="2" t="s">
        <v>847</v>
      </c>
      <c r="I8" s="2" t="s">
        <v>848</v>
      </c>
      <c r="J8" s="4" t="s">
        <v>2070</v>
      </c>
    </row>
    <row r="9" spans="1:10" x14ac:dyDescent="0.4">
      <c r="A9" s="2">
        <v>8</v>
      </c>
      <c r="B9" s="2" t="s">
        <v>1938</v>
      </c>
      <c r="C9" s="2" t="s">
        <v>1793</v>
      </c>
      <c r="D9" s="2" t="s">
        <v>1939</v>
      </c>
      <c r="E9" s="2" t="s">
        <v>837</v>
      </c>
      <c r="F9" s="2" t="s">
        <v>2414</v>
      </c>
      <c r="G9" s="2" t="s">
        <v>899</v>
      </c>
      <c r="H9" s="2" t="s">
        <v>931</v>
      </c>
      <c r="I9" s="2" t="s">
        <v>1940</v>
      </c>
      <c r="J9" s="4" t="s">
        <v>2070</v>
      </c>
    </row>
    <row r="10" spans="1:10" x14ac:dyDescent="0.4">
      <c r="A10" s="2">
        <v>9</v>
      </c>
      <c r="B10" s="2" t="s">
        <v>1941</v>
      </c>
      <c r="C10" s="2" t="s">
        <v>1793</v>
      </c>
      <c r="D10" s="2" t="s">
        <v>1942</v>
      </c>
      <c r="E10" s="2" t="s">
        <v>818</v>
      </c>
      <c r="F10" s="2" t="s">
        <v>2384</v>
      </c>
      <c r="G10" s="2" t="s">
        <v>1943</v>
      </c>
      <c r="H10" s="2" t="s">
        <v>1944</v>
      </c>
      <c r="I10" s="2" t="s">
        <v>892</v>
      </c>
      <c r="J10" s="4" t="s">
        <v>2070</v>
      </c>
    </row>
    <row r="11" spans="1:10" x14ac:dyDescent="0.4">
      <c r="A11" s="2">
        <v>10</v>
      </c>
      <c r="B11" s="2" t="s">
        <v>1945</v>
      </c>
      <c r="C11" s="2" t="s">
        <v>1793</v>
      </c>
      <c r="D11" s="2" t="s">
        <v>1946</v>
      </c>
      <c r="E11" s="2" t="s">
        <v>958</v>
      </c>
      <c r="F11" s="2" t="s">
        <v>2415</v>
      </c>
      <c r="G11" s="2" t="s">
        <v>959</v>
      </c>
      <c r="H11" s="2" t="s">
        <v>959</v>
      </c>
      <c r="I11" s="2" t="s">
        <v>965</v>
      </c>
      <c r="J11" s="4" t="s">
        <v>2070</v>
      </c>
    </row>
    <row r="12" spans="1:10" x14ac:dyDescent="0.4">
      <c r="A12" s="2">
        <v>11</v>
      </c>
      <c r="B12" s="2" t="s">
        <v>1951</v>
      </c>
      <c r="C12" s="2" t="s">
        <v>1793</v>
      </c>
      <c r="D12" s="2" t="s">
        <v>1952</v>
      </c>
      <c r="E12" s="2" t="s">
        <v>911</v>
      </c>
      <c r="F12" s="2" t="s">
        <v>2416</v>
      </c>
      <c r="G12" s="2" t="s">
        <v>977</v>
      </c>
      <c r="H12" s="2"/>
      <c r="I12" s="2" t="s">
        <v>976</v>
      </c>
      <c r="J12" s="4" t="s">
        <v>2070</v>
      </c>
    </row>
    <row r="13" spans="1:10" x14ac:dyDescent="0.4">
      <c r="A13" s="2">
        <v>12</v>
      </c>
      <c r="B13" s="2" t="s">
        <v>1953</v>
      </c>
      <c r="C13" s="2" t="s">
        <v>1793</v>
      </c>
      <c r="D13" s="2" t="s">
        <v>1954</v>
      </c>
      <c r="E13" s="2" t="s">
        <v>907</v>
      </c>
      <c r="F13" s="2" t="s">
        <v>2417</v>
      </c>
      <c r="G13" s="2" t="s">
        <v>1955</v>
      </c>
      <c r="H13" s="2" t="s">
        <v>1956</v>
      </c>
      <c r="I13" s="2" t="s">
        <v>1957</v>
      </c>
      <c r="J13" s="4" t="s">
        <v>2070</v>
      </c>
    </row>
    <row r="14" spans="1:10" x14ac:dyDescent="0.4">
      <c r="A14" s="2">
        <v>13</v>
      </c>
      <c r="B14" s="2" t="s">
        <v>1958</v>
      </c>
      <c r="C14" s="2" t="s">
        <v>1793</v>
      </c>
      <c r="D14" s="2" t="s">
        <v>1959</v>
      </c>
      <c r="E14" s="2" t="s">
        <v>837</v>
      </c>
      <c r="F14" s="2" t="s">
        <v>2398</v>
      </c>
      <c r="G14" s="2" t="s">
        <v>951</v>
      </c>
      <c r="H14" s="2" t="s">
        <v>952</v>
      </c>
      <c r="I14" s="2" t="s">
        <v>1960</v>
      </c>
      <c r="J14" s="4" t="s">
        <v>2070</v>
      </c>
    </row>
    <row r="15" spans="1:10" x14ac:dyDescent="0.4">
      <c r="A15" s="2">
        <v>14</v>
      </c>
      <c r="B15" s="2" t="s">
        <v>1961</v>
      </c>
      <c r="C15" s="2" t="s">
        <v>1793</v>
      </c>
      <c r="D15" s="2" t="s">
        <v>1962</v>
      </c>
      <c r="E15" s="2" t="s">
        <v>1948</v>
      </c>
      <c r="F15" s="2" t="s">
        <v>2418</v>
      </c>
      <c r="G15" s="2" t="s">
        <v>1963</v>
      </c>
      <c r="H15" s="2" t="s">
        <v>1964</v>
      </c>
      <c r="I15" s="2" t="s">
        <v>948</v>
      </c>
      <c r="J15" s="4" t="s">
        <v>2070</v>
      </c>
    </row>
    <row r="16" spans="1:10" x14ac:dyDescent="0.4">
      <c r="A16" s="2">
        <v>15</v>
      </c>
      <c r="B16" s="2" t="s">
        <v>1965</v>
      </c>
      <c r="C16" s="2" t="s">
        <v>1793</v>
      </c>
      <c r="D16" s="2" t="s">
        <v>1947</v>
      </c>
      <c r="E16" s="2" t="s">
        <v>1948</v>
      </c>
      <c r="F16" s="2" t="s">
        <v>2419</v>
      </c>
      <c r="G16" s="2" t="s">
        <v>1949</v>
      </c>
      <c r="H16" s="2" t="s">
        <v>1950</v>
      </c>
      <c r="I16" s="2" t="s">
        <v>1966</v>
      </c>
      <c r="J16" s="4" t="s">
        <v>2070</v>
      </c>
    </row>
    <row r="17" spans="1:10" x14ac:dyDescent="0.4">
      <c r="A17" s="2">
        <v>16</v>
      </c>
      <c r="B17" s="2" t="s">
        <v>1813</v>
      </c>
      <c r="C17" s="2" t="s">
        <v>1793</v>
      </c>
      <c r="D17" s="2" t="s">
        <v>1814</v>
      </c>
      <c r="E17" s="2" t="s">
        <v>274</v>
      </c>
      <c r="F17" s="2" t="s">
        <v>2318</v>
      </c>
      <c r="G17" s="2" t="s">
        <v>275</v>
      </c>
      <c r="H17" s="2" t="s">
        <v>276</v>
      </c>
      <c r="I17" s="2" t="s">
        <v>277</v>
      </c>
      <c r="J17" s="4" t="s">
        <v>2070</v>
      </c>
    </row>
    <row r="18" spans="1:10" x14ac:dyDescent="0.4">
      <c r="A18" s="2">
        <v>17</v>
      </c>
      <c r="B18" s="2" t="s">
        <v>1815</v>
      </c>
      <c r="C18" s="2" t="s">
        <v>1793</v>
      </c>
      <c r="D18" s="2" t="s">
        <v>1816</v>
      </c>
      <c r="E18" s="2" t="s">
        <v>229</v>
      </c>
      <c r="F18" s="2" t="s">
        <v>2218</v>
      </c>
      <c r="G18" s="2" t="s">
        <v>1817</v>
      </c>
      <c r="H18" s="2" t="s">
        <v>1818</v>
      </c>
      <c r="I18" s="2" t="s">
        <v>232</v>
      </c>
      <c r="J18" s="4" t="s">
        <v>2070</v>
      </c>
    </row>
    <row r="19" spans="1:10" x14ac:dyDescent="0.4">
      <c r="A19" s="2">
        <v>18</v>
      </c>
      <c r="B19" s="2" t="s">
        <v>1815</v>
      </c>
      <c r="C19" s="2" t="s">
        <v>1794</v>
      </c>
      <c r="D19" s="2" t="s">
        <v>1816</v>
      </c>
      <c r="E19" s="2" t="s">
        <v>229</v>
      </c>
      <c r="F19" s="2" t="s">
        <v>2218</v>
      </c>
      <c r="G19" s="2" t="s">
        <v>1817</v>
      </c>
      <c r="H19" s="2" t="s">
        <v>1818</v>
      </c>
      <c r="I19" s="2" t="s">
        <v>232</v>
      </c>
      <c r="J19" s="4" t="s">
        <v>2070</v>
      </c>
    </row>
    <row r="20" spans="1:10" x14ac:dyDescent="0.4">
      <c r="A20" s="2">
        <v>19</v>
      </c>
      <c r="B20" s="2" t="s">
        <v>1815</v>
      </c>
      <c r="C20" s="2" t="s">
        <v>1795</v>
      </c>
      <c r="D20" s="2" t="s">
        <v>1816</v>
      </c>
      <c r="E20" s="2" t="s">
        <v>229</v>
      </c>
      <c r="F20" s="2" t="s">
        <v>2218</v>
      </c>
      <c r="G20" s="2" t="s">
        <v>1817</v>
      </c>
      <c r="H20" s="2" t="s">
        <v>1818</v>
      </c>
      <c r="I20" s="2" t="s">
        <v>232</v>
      </c>
      <c r="J20" s="4" t="s">
        <v>2070</v>
      </c>
    </row>
    <row r="21" spans="1:10" x14ac:dyDescent="0.4">
      <c r="A21" s="2">
        <v>20</v>
      </c>
      <c r="B21" s="2" t="s">
        <v>1819</v>
      </c>
      <c r="C21" s="2" t="s">
        <v>1793</v>
      </c>
      <c r="D21" s="2" t="s">
        <v>1820</v>
      </c>
      <c r="E21" s="2" t="s">
        <v>182</v>
      </c>
      <c r="F21" s="2" t="s">
        <v>2215</v>
      </c>
      <c r="G21" s="2" t="s">
        <v>1821</v>
      </c>
      <c r="H21" s="2" t="s">
        <v>217</v>
      </c>
      <c r="I21" s="2" t="s">
        <v>218</v>
      </c>
      <c r="J21" s="4" t="s">
        <v>2070</v>
      </c>
    </row>
    <row r="22" spans="1:10" x14ac:dyDescent="0.4">
      <c r="A22" s="2">
        <v>21</v>
      </c>
      <c r="B22" s="2" t="s">
        <v>1819</v>
      </c>
      <c r="C22" s="2" t="s">
        <v>1794</v>
      </c>
      <c r="D22" s="2" t="s">
        <v>1820</v>
      </c>
      <c r="E22" s="2" t="s">
        <v>182</v>
      </c>
      <c r="F22" s="2" t="s">
        <v>2215</v>
      </c>
      <c r="G22" s="2" t="s">
        <v>1821</v>
      </c>
      <c r="H22" s="2" t="s">
        <v>217</v>
      </c>
      <c r="I22" s="2" t="s">
        <v>218</v>
      </c>
      <c r="J22" s="4" t="s">
        <v>2070</v>
      </c>
    </row>
    <row r="23" spans="1:10" x14ac:dyDescent="0.4">
      <c r="A23" s="2">
        <v>22</v>
      </c>
      <c r="B23" s="2" t="s">
        <v>1819</v>
      </c>
      <c r="C23" s="2" t="s">
        <v>1795</v>
      </c>
      <c r="D23" s="2" t="s">
        <v>1820</v>
      </c>
      <c r="E23" s="2" t="s">
        <v>182</v>
      </c>
      <c r="F23" s="2" t="s">
        <v>2215</v>
      </c>
      <c r="G23" s="2" t="s">
        <v>1821</v>
      </c>
      <c r="H23" s="2" t="s">
        <v>217</v>
      </c>
      <c r="I23" s="2" t="s">
        <v>218</v>
      </c>
      <c r="J23" s="4" t="s">
        <v>2070</v>
      </c>
    </row>
    <row r="24" spans="1:10" x14ac:dyDescent="0.4">
      <c r="A24" s="2">
        <v>23</v>
      </c>
      <c r="B24" s="2" t="s">
        <v>1822</v>
      </c>
      <c r="C24" s="2" t="s">
        <v>1793</v>
      </c>
      <c r="D24" s="2" t="s">
        <v>1823</v>
      </c>
      <c r="E24" s="2" t="s">
        <v>182</v>
      </c>
      <c r="F24" s="2" t="s">
        <v>2230</v>
      </c>
      <c r="G24" s="2" t="s">
        <v>288</v>
      </c>
      <c r="H24" s="2" t="s">
        <v>289</v>
      </c>
      <c r="I24" s="2" t="s">
        <v>218</v>
      </c>
      <c r="J24" s="4" t="s">
        <v>2070</v>
      </c>
    </row>
    <row r="25" spans="1:10" x14ac:dyDescent="0.4">
      <c r="A25" s="2">
        <v>24</v>
      </c>
      <c r="B25" s="2" t="s">
        <v>1824</v>
      </c>
      <c r="C25" s="2" t="s">
        <v>1793</v>
      </c>
      <c r="D25" s="2" t="s">
        <v>1825</v>
      </c>
      <c r="E25" s="2" t="s">
        <v>182</v>
      </c>
      <c r="F25" s="2" t="s">
        <v>2229</v>
      </c>
      <c r="G25" s="2" t="s">
        <v>285</v>
      </c>
      <c r="H25" s="2" t="s">
        <v>286</v>
      </c>
      <c r="I25" s="2" t="s">
        <v>187</v>
      </c>
      <c r="J25" s="4" t="s">
        <v>2070</v>
      </c>
    </row>
    <row r="26" spans="1:10" x14ac:dyDescent="0.4">
      <c r="A26" s="2">
        <v>25</v>
      </c>
      <c r="B26" s="2" t="s">
        <v>1824</v>
      </c>
      <c r="C26" s="2" t="s">
        <v>1794</v>
      </c>
      <c r="D26" s="2" t="s">
        <v>1825</v>
      </c>
      <c r="E26" s="2" t="s">
        <v>182</v>
      </c>
      <c r="F26" s="2" t="s">
        <v>2229</v>
      </c>
      <c r="G26" s="2" t="s">
        <v>285</v>
      </c>
      <c r="H26" s="2" t="s">
        <v>286</v>
      </c>
      <c r="I26" s="2" t="s">
        <v>187</v>
      </c>
      <c r="J26" s="4" t="s">
        <v>2070</v>
      </c>
    </row>
    <row r="27" spans="1:10" x14ac:dyDescent="0.4">
      <c r="A27" s="2">
        <v>26</v>
      </c>
      <c r="B27" s="2" t="s">
        <v>1824</v>
      </c>
      <c r="C27" s="2" t="s">
        <v>1795</v>
      </c>
      <c r="D27" s="2" t="s">
        <v>1825</v>
      </c>
      <c r="E27" s="2" t="s">
        <v>182</v>
      </c>
      <c r="F27" s="2" t="s">
        <v>2229</v>
      </c>
      <c r="G27" s="2" t="s">
        <v>285</v>
      </c>
      <c r="H27" s="2" t="s">
        <v>286</v>
      </c>
      <c r="I27" s="2" t="s">
        <v>187</v>
      </c>
      <c r="J27" s="4" t="s">
        <v>2070</v>
      </c>
    </row>
    <row r="28" spans="1:10" x14ac:dyDescent="0.4">
      <c r="A28" s="2">
        <v>27</v>
      </c>
      <c r="B28" s="2" t="s">
        <v>1826</v>
      </c>
      <c r="C28" s="2" t="s">
        <v>1793</v>
      </c>
      <c r="D28" s="2" t="s">
        <v>1827</v>
      </c>
      <c r="E28" s="2" t="s">
        <v>196</v>
      </c>
      <c r="F28" s="2" t="s">
        <v>2319</v>
      </c>
      <c r="G28" s="2" t="s">
        <v>301</v>
      </c>
      <c r="H28" s="2" t="s">
        <v>302</v>
      </c>
      <c r="I28" s="2" t="s">
        <v>300</v>
      </c>
      <c r="J28" s="4" t="s">
        <v>2070</v>
      </c>
    </row>
    <row r="29" spans="1:10" x14ac:dyDescent="0.4">
      <c r="A29" s="2">
        <v>28</v>
      </c>
      <c r="B29" s="2" t="s">
        <v>1826</v>
      </c>
      <c r="C29" s="2" t="s">
        <v>1794</v>
      </c>
      <c r="D29" s="2" t="s">
        <v>1827</v>
      </c>
      <c r="E29" s="2" t="s">
        <v>196</v>
      </c>
      <c r="F29" s="2" t="s">
        <v>2319</v>
      </c>
      <c r="G29" s="2" t="s">
        <v>301</v>
      </c>
      <c r="H29" s="2" t="s">
        <v>302</v>
      </c>
      <c r="I29" s="2" t="s">
        <v>300</v>
      </c>
      <c r="J29" s="4" t="s">
        <v>2070</v>
      </c>
    </row>
    <row r="30" spans="1:10" x14ac:dyDescent="0.4">
      <c r="A30" s="2">
        <v>29</v>
      </c>
      <c r="B30" s="2" t="s">
        <v>1826</v>
      </c>
      <c r="C30" s="2" t="s">
        <v>1795</v>
      </c>
      <c r="D30" s="2" t="s">
        <v>1827</v>
      </c>
      <c r="E30" s="2" t="s">
        <v>196</v>
      </c>
      <c r="F30" s="2" t="s">
        <v>2319</v>
      </c>
      <c r="G30" s="2" t="s">
        <v>301</v>
      </c>
      <c r="H30" s="2" t="s">
        <v>302</v>
      </c>
      <c r="I30" s="2" t="s">
        <v>300</v>
      </c>
      <c r="J30" s="4" t="s">
        <v>2070</v>
      </c>
    </row>
    <row r="31" spans="1:10" x14ac:dyDescent="0.4">
      <c r="A31" s="2">
        <v>30</v>
      </c>
      <c r="B31" s="2" t="s">
        <v>1828</v>
      </c>
      <c r="C31" s="2" t="s">
        <v>1793</v>
      </c>
      <c r="D31" s="2" t="s">
        <v>1829</v>
      </c>
      <c r="E31" s="2" t="s">
        <v>353</v>
      </c>
      <c r="F31" s="2" t="s">
        <v>2320</v>
      </c>
      <c r="G31" s="2" t="s">
        <v>81</v>
      </c>
      <c r="H31" s="2" t="s">
        <v>82</v>
      </c>
      <c r="I31" s="2" t="s">
        <v>248</v>
      </c>
      <c r="J31" s="4" t="s">
        <v>2070</v>
      </c>
    </row>
    <row r="32" spans="1:10" x14ac:dyDescent="0.4">
      <c r="A32" s="2">
        <v>31</v>
      </c>
      <c r="B32" s="2" t="s">
        <v>1828</v>
      </c>
      <c r="C32" s="2" t="s">
        <v>1794</v>
      </c>
      <c r="D32" s="2" t="s">
        <v>1829</v>
      </c>
      <c r="E32" s="2" t="s">
        <v>353</v>
      </c>
      <c r="F32" s="2" t="s">
        <v>2320</v>
      </c>
      <c r="G32" s="2" t="s">
        <v>81</v>
      </c>
      <c r="H32" s="2" t="s">
        <v>82</v>
      </c>
      <c r="I32" s="2" t="s">
        <v>248</v>
      </c>
      <c r="J32" s="4" t="s">
        <v>2070</v>
      </c>
    </row>
    <row r="33" spans="1:10" x14ac:dyDescent="0.4">
      <c r="A33" s="2">
        <v>32</v>
      </c>
      <c r="B33" s="2" t="s">
        <v>1828</v>
      </c>
      <c r="C33" s="2" t="s">
        <v>1795</v>
      </c>
      <c r="D33" s="2" t="s">
        <v>1829</v>
      </c>
      <c r="E33" s="2" t="s">
        <v>353</v>
      </c>
      <c r="F33" s="2" t="s">
        <v>2320</v>
      </c>
      <c r="G33" s="2" t="s">
        <v>81</v>
      </c>
      <c r="H33" s="2" t="s">
        <v>82</v>
      </c>
      <c r="I33" s="2" t="s">
        <v>248</v>
      </c>
      <c r="J33" s="4" t="s">
        <v>2070</v>
      </c>
    </row>
    <row r="34" spans="1:10" x14ac:dyDescent="0.4">
      <c r="A34" s="2">
        <v>33</v>
      </c>
      <c r="B34" s="2" t="s">
        <v>1830</v>
      </c>
      <c r="C34" s="2" t="s">
        <v>1793</v>
      </c>
      <c r="D34" s="2" t="s">
        <v>1831</v>
      </c>
      <c r="E34" s="2" t="s">
        <v>235</v>
      </c>
      <c r="F34" s="2" t="s">
        <v>2219</v>
      </c>
      <c r="G34" s="2" t="s">
        <v>236</v>
      </c>
      <c r="H34" s="2" t="s">
        <v>237</v>
      </c>
      <c r="I34" s="2" t="s">
        <v>46</v>
      </c>
      <c r="J34" s="4" t="s">
        <v>2070</v>
      </c>
    </row>
    <row r="35" spans="1:10" x14ac:dyDescent="0.4">
      <c r="A35" s="2">
        <v>34</v>
      </c>
      <c r="B35" s="2" t="s">
        <v>1830</v>
      </c>
      <c r="C35" s="2" t="s">
        <v>1794</v>
      </c>
      <c r="D35" s="2" t="s">
        <v>1831</v>
      </c>
      <c r="E35" s="2" t="s">
        <v>235</v>
      </c>
      <c r="F35" s="2" t="s">
        <v>2219</v>
      </c>
      <c r="G35" s="2" t="s">
        <v>236</v>
      </c>
      <c r="H35" s="2" t="s">
        <v>237</v>
      </c>
      <c r="I35" s="2" t="s">
        <v>46</v>
      </c>
      <c r="J35" s="4" t="s">
        <v>2070</v>
      </c>
    </row>
    <row r="36" spans="1:10" x14ac:dyDescent="0.4">
      <c r="A36" s="2">
        <v>35</v>
      </c>
      <c r="B36" s="2" t="s">
        <v>1830</v>
      </c>
      <c r="C36" s="2" t="s">
        <v>1795</v>
      </c>
      <c r="D36" s="2" t="s">
        <v>1831</v>
      </c>
      <c r="E36" s="2" t="s">
        <v>235</v>
      </c>
      <c r="F36" s="2" t="s">
        <v>2219</v>
      </c>
      <c r="G36" s="2" t="s">
        <v>236</v>
      </c>
      <c r="H36" s="2" t="s">
        <v>237</v>
      </c>
      <c r="I36" s="2" t="s">
        <v>46</v>
      </c>
      <c r="J36" s="4" t="s">
        <v>2070</v>
      </c>
    </row>
    <row r="37" spans="1:10" x14ac:dyDescent="0.4">
      <c r="A37" s="2">
        <v>36</v>
      </c>
      <c r="B37" s="2" t="s">
        <v>1832</v>
      </c>
      <c r="C37" s="2" t="s">
        <v>1793</v>
      </c>
      <c r="D37" s="2" t="s">
        <v>1833</v>
      </c>
      <c r="E37" s="2" t="s">
        <v>78</v>
      </c>
      <c r="F37" s="2" t="s">
        <v>2321</v>
      </c>
      <c r="G37" s="2" t="s">
        <v>1834</v>
      </c>
      <c r="H37" s="2" t="s">
        <v>1835</v>
      </c>
      <c r="I37" s="2" t="s">
        <v>1836</v>
      </c>
      <c r="J37" s="4" t="s">
        <v>2070</v>
      </c>
    </row>
    <row r="38" spans="1:10" x14ac:dyDescent="0.4">
      <c r="A38" s="2">
        <v>37</v>
      </c>
      <c r="B38" s="2" t="s">
        <v>1832</v>
      </c>
      <c r="C38" s="2" t="s">
        <v>1794</v>
      </c>
      <c r="D38" s="2" t="s">
        <v>1833</v>
      </c>
      <c r="E38" s="2" t="s">
        <v>78</v>
      </c>
      <c r="F38" s="2" t="s">
        <v>2257</v>
      </c>
      <c r="G38" s="2" t="s">
        <v>428</v>
      </c>
      <c r="H38" s="2" t="s">
        <v>429</v>
      </c>
      <c r="I38" s="2" t="s">
        <v>1836</v>
      </c>
      <c r="J38" s="4" t="s">
        <v>2070</v>
      </c>
    </row>
    <row r="39" spans="1:10" x14ac:dyDescent="0.4">
      <c r="A39" s="2">
        <v>38</v>
      </c>
      <c r="B39" s="2" t="s">
        <v>1832</v>
      </c>
      <c r="C39" s="2" t="s">
        <v>1795</v>
      </c>
      <c r="D39" s="2" t="s">
        <v>1833</v>
      </c>
      <c r="E39" s="2" t="s">
        <v>78</v>
      </c>
      <c r="F39" s="2" t="s">
        <v>2257</v>
      </c>
      <c r="G39" s="2" t="s">
        <v>428</v>
      </c>
      <c r="H39" s="2" t="s">
        <v>429</v>
      </c>
      <c r="I39" s="2" t="s">
        <v>1836</v>
      </c>
      <c r="J39" s="4" t="s">
        <v>2070</v>
      </c>
    </row>
    <row r="40" spans="1:10" x14ac:dyDescent="0.4">
      <c r="A40" s="2">
        <v>39</v>
      </c>
      <c r="B40" s="2" t="s">
        <v>1837</v>
      </c>
      <c r="C40" s="2" t="s">
        <v>1793</v>
      </c>
      <c r="D40" s="2" t="s">
        <v>1838</v>
      </c>
      <c r="E40" s="2" t="s">
        <v>205</v>
      </c>
      <c r="F40" s="2" t="s">
        <v>2322</v>
      </c>
      <c r="G40" s="2" t="s">
        <v>1839</v>
      </c>
      <c r="H40" s="2" t="s">
        <v>364</v>
      </c>
      <c r="I40" s="2" t="s">
        <v>202</v>
      </c>
      <c r="J40" s="4" t="s">
        <v>2070</v>
      </c>
    </row>
    <row r="41" spans="1:10" x14ac:dyDescent="0.4">
      <c r="A41" s="2">
        <v>40</v>
      </c>
      <c r="B41" s="2" t="s">
        <v>1837</v>
      </c>
      <c r="C41" s="2" t="s">
        <v>1794</v>
      </c>
      <c r="D41" s="2" t="s">
        <v>1838</v>
      </c>
      <c r="E41" s="2" t="s">
        <v>205</v>
      </c>
      <c r="F41" s="2" t="s">
        <v>2322</v>
      </c>
      <c r="G41" s="2" t="s">
        <v>1839</v>
      </c>
      <c r="H41" s="2" t="s">
        <v>1840</v>
      </c>
      <c r="I41" s="2" t="s">
        <v>202</v>
      </c>
      <c r="J41" s="4" t="s">
        <v>2070</v>
      </c>
    </row>
    <row r="42" spans="1:10" x14ac:dyDescent="0.4">
      <c r="A42" s="2">
        <v>41</v>
      </c>
      <c r="B42" s="2" t="s">
        <v>1837</v>
      </c>
      <c r="C42" s="2" t="s">
        <v>1795</v>
      </c>
      <c r="D42" s="2" t="s">
        <v>1838</v>
      </c>
      <c r="E42" s="2" t="s">
        <v>205</v>
      </c>
      <c r="F42" s="2" t="s">
        <v>2322</v>
      </c>
      <c r="G42" s="2" t="s">
        <v>1839</v>
      </c>
      <c r="H42" s="2" t="s">
        <v>1840</v>
      </c>
      <c r="I42" s="2" t="s">
        <v>202</v>
      </c>
      <c r="J42" s="4" t="s">
        <v>2070</v>
      </c>
    </row>
    <row r="43" spans="1:10" x14ac:dyDescent="0.4">
      <c r="A43" s="2">
        <v>42</v>
      </c>
      <c r="B43" s="2" t="s">
        <v>1841</v>
      </c>
      <c r="C43" s="2" t="s">
        <v>1793</v>
      </c>
      <c r="D43" s="2" t="s">
        <v>209</v>
      </c>
      <c r="E43" s="2" t="s">
        <v>210</v>
      </c>
      <c r="F43" s="2" t="s">
        <v>2323</v>
      </c>
      <c r="G43" s="2" t="s">
        <v>211</v>
      </c>
      <c r="H43" s="2" t="s">
        <v>212</v>
      </c>
      <c r="I43" s="2" t="s">
        <v>213</v>
      </c>
      <c r="J43" s="4" t="s">
        <v>2070</v>
      </c>
    </row>
    <row r="44" spans="1:10" x14ac:dyDescent="0.4">
      <c r="A44" s="2">
        <v>43</v>
      </c>
      <c r="B44" s="2" t="s">
        <v>1842</v>
      </c>
      <c r="C44" s="2" t="s">
        <v>1793</v>
      </c>
      <c r="D44" s="2" t="s">
        <v>345</v>
      </c>
      <c r="E44" s="2" t="s">
        <v>1843</v>
      </c>
      <c r="F44" s="2" t="s">
        <v>2241</v>
      </c>
      <c r="G44" s="2" t="s">
        <v>346</v>
      </c>
      <c r="H44" s="2" t="s">
        <v>346</v>
      </c>
      <c r="I44" s="2" t="s">
        <v>347</v>
      </c>
      <c r="J44" s="4" t="s">
        <v>2070</v>
      </c>
    </row>
    <row r="45" spans="1:10" x14ac:dyDescent="0.4">
      <c r="A45" s="2">
        <v>44</v>
      </c>
      <c r="B45" s="2" t="s">
        <v>1844</v>
      </c>
      <c r="C45" s="2" t="s">
        <v>1793</v>
      </c>
      <c r="D45" s="2" t="s">
        <v>190</v>
      </c>
      <c r="E45" s="2" t="s">
        <v>191</v>
      </c>
      <c r="F45" s="2" t="s">
        <v>2211</v>
      </c>
      <c r="G45" s="2" t="s">
        <v>192</v>
      </c>
      <c r="H45" s="2" t="s">
        <v>193</v>
      </c>
      <c r="I45" s="2" t="s">
        <v>39</v>
      </c>
      <c r="J45" s="4" t="s">
        <v>2070</v>
      </c>
    </row>
    <row r="46" spans="1:10" x14ac:dyDescent="0.4">
      <c r="A46" s="2">
        <v>45</v>
      </c>
      <c r="B46" s="2" t="s">
        <v>1845</v>
      </c>
      <c r="C46" s="2" t="s">
        <v>1793</v>
      </c>
      <c r="D46" s="2" t="s">
        <v>1846</v>
      </c>
      <c r="E46" s="2" t="s">
        <v>274</v>
      </c>
      <c r="F46" s="2" t="s">
        <v>2324</v>
      </c>
      <c r="G46" s="2" t="s">
        <v>348</v>
      </c>
      <c r="H46" s="2" t="s">
        <v>349</v>
      </c>
      <c r="I46" s="2" t="s">
        <v>350</v>
      </c>
      <c r="J46" s="4" t="s">
        <v>2070</v>
      </c>
    </row>
    <row r="47" spans="1:10" x14ac:dyDescent="0.4">
      <c r="A47" s="2">
        <v>46</v>
      </c>
      <c r="B47" s="2" t="s">
        <v>1847</v>
      </c>
      <c r="C47" s="2" t="s">
        <v>1793</v>
      </c>
      <c r="D47" s="2" t="s">
        <v>1848</v>
      </c>
      <c r="E47" s="2" t="s">
        <v>252</v>
      </c>
      <c r="F47" s="2" t="s">
        <v>2222</v>
      </c>
      <c r="G47" s="2" t="s">
        <v>253</v>
      </c>
      <c r="H47" s="2" t="s">
        <v>254</v>
      </c>
      <c r="I47" s="2" t="s">
        <v>255</v>
      </c>
      <c r="J47" s="4" t="s">
        <v>2070</v>
      </c>
    </row>
    <row r="48" spans="1:10" x14ac:dyDescent="0.4">
      <c r="A48" s="2">
        <v>47</v>
      </c>
      <c r="B48" s="2" t="s">
        <v>1849</v>
      </c>
      <c r="C48" s="2" t="s">
        <v>1793</v>
      </c>
      <c r="D48" s="2" t="s">
        <v>1850</v>
      </c>
      <c r="E48" s="2" t="s">
        <v>235</v>
      </c>
      <c r="F48" s="2" t="s">
        <v>2325</v>
      </c>
      <c r="G48" s="2" t="s">
        <v>1851</v>
      </c>
      <c r="H48" s="2" t="s">
        <v>1852</v>
      </c>
      <c r="I48" s="2" t="s">
        <v>1853</v>
      </c>
      <c r="J48" s="4" t="s">
        <v>2070</v>
      </c>
    </row>
    <row r="49" spans="1:10" x14ac:dyDescent="0.4">
      <c r="A49" s="2">
        <v>48</v>
      </c>
      <c r="B49" s="2" t="s">
        <v>1855</v>
      </c>
      <c r="C49" s="2" t="s">
        <v>1793</v>
      </c>
      <c r="D49" s="2" t="s">
        <v>1856</v>
      </c>
      <c r="E49" s="2" t="s">
        <v>630</v>
      </c>
      <c r="F49" s="2" t="s">
        <v>2326</v>
      </c>
      <c r="G49" s="2" t="s">
        <v>1857</v>
      </c>
      <c r="H49" s="2" t="s">
        <v>1858</v>
      </c>
      <c r="I49" s="2" t="s">
        <v>1859</v>
      </c>
      <c r="J49" s="4" t="s">
        <v>2070</v>
      </c>
    </row>
    <row r="50" spans="1:10" x14ac:dyDescent="0.4">
      <c r="A50" s="2">
        <v>49</v>
      </c>
      <c r="B50" s="2" t="s">
        <v>1860</v>
      </c>
      <c r="C50" s="2" t="s">
        <v>1793</v>
      </c>
      <c r="D50" s="2" t="s">
        <v>468</v>
      </c>
      <c r="E50" s="2" t="s">
        <v>469</v>
      </c>
      <c r="F50" s="2" t="s">
        <v>2265</v>
      </c>
      <c r="G50" s="2" t="s">
        <v>470</v>
      </c>
      <c r="H50" s="2" t="s">
        <v>471</v>
      </c>
      <c r="I50" s="2" t="s">
        <v>472</v>
      </c>
      <c r="J50" s="4" t="s">
        <v>2070</v>
      </c>
    </row>
    <row r="51" spans="1:10" x14ac:dyDescent="0.4">
      <c r="A51" s="2">
        <v>50</v>
      </c>
      <c r="B51" s="2" t="s">
        <v>1860</v>
      </c>
      <c r="C51" s="2" t="s">
        <v>1794</v>
      </c>
      <c r="D51" s="2" t="s">
        <v>468</v>
      </c>
      <c r="E51" s="2" t="s">
        <v>469</v>
      </c>
      <c r="F51" s="2" t="s">
        <v>2265</v>
      </c>
      <c r="G51" s="2" t="s">
        <v>470</v>
      </c>
      <c r="H51" s="2" t="s">
        <v>471</v>
      </c>
      <c r="I51" s="2" t="s">
        <v>472</v>
      </c>
      <c r="J51" s="4" t="s">
        <v>2070</v>
      </c>
    </row>
    <row r="52" spans="1:10" x14ac:dyDescent="0.4">
      <c r="A52" s="2">
        <v>51</v>
      </c>
      <c r="B52" s="2" t="s">
        <v>1860</v>
      </c>
      <c r="C52" s="2" t="s">
        <v>1795</v>
      </c>
      <c r="D52" s="2" t="s">
        <v>468</v>
      </c>
      <c r="E52" s="2" t="s">
        <v>469</v>
      </c>
      <c r="F52" s="2" t="s">
        <v>2265</v>
      </c>
      <c r="G52" s="2" t="s">
        <v>470</v>
      </c>
      <c r="H52" s="2" t="s">
        <v>471</v>
      </c>
      <c r="I52" s="2" t="s">
        <v>472</v>
      </c>
      <c r="J52" s="4" t="s">
        <v>2070</v>
      </c>
    </row>
    <row r="53" spans="1:10" x14ac:dyDescent="0.4">
      <c r="A53" s="2">
        <v>52</v>
      </c>
      <c r="B53" s="2" t="s">
        <v>1861</v>
      </c>
      <c r="C53" s="2" t="s">
        <v>1793</v>
      </c>
      <c r="D53" s="2" t="s">
        <v>1862</v>
      </c>
      <c r="E53" s="2" t="s">
        <v>367</v>
      </c>
      <c r="F53" s="2" t="s">
        <v>2246</v>
      </c>
      <c r="G53" s="2" t="s">
        <v>368</v>
      </c>
      <c r="H53" s="2" t="s">
        <v>368</v>
      </c>
      <c r="I53" s="2" t="s">
        <v>369</v>
      </c>
      <c r="J53" s="4" t="s">
        <v>2070</v>
      </c>
    </row>
    <row r="54" spans="1:10" x14ac:dyDescent="0.4">
      <c r="A54" s="2">
        <v>53</v>
      </c>
      <c r="B54" s="2" t="s">
        <v>1863</v>
      </c>
      <c r="C54" s="2" t="s">
        <v>1793</v>
      </c>
      <c r="D54" s="2" t="s">
        <v>1864</v>
      </c>
      <c r="E54" s="2" t="s">
        <v>166</v>
      </c>
      <c r="F54" s="2" t="s">
        <v>2327</v>
      </c>
      <c r="G54" s="2" t="s">
        <v>483</v>
      </c>
      <c r="H54" s="2" t="s">
        <v>590</v>
      </c>
      <c r="I54" s="2" t="s">
        <v>589</v>
      </c>
      <c r="J54" s="4" t="s">
        <v>2068</v>
      </c>
    </row>
    <row r="55" spans="1:10" x14ac:dyDescent="0.4">
      <c r="A55" s="2">
        <v>54</v>
      </c>
      <c r="B55" s="2" t="s">
        <v>1865</v>
      </c>
      <c r="C55" s="2" t="s">
        <v>1793</v>
      </c>
      <c r="D55" s="2" t="s">
        <v>1866</v>
      </c>
      <c r="E55" s="2" t="s">
        <v>411</v>
      </c>
      <c r="F55" s="2" t="s">
        <v>2254</v>
      </c>
      <c r="G55" s="2" t="s">
        <v>412</v>
      </c>
      <c r="H55" s="2" t="s">
        <v>413</v>
      </c>
      <c r="I55" s="2" t="s">
        <v>414</v>
      </c>
      <c r="J55" s="4" t="s">
        <v>2070</v>
      </c>
    </row>
    <row r="56" spans="1:10" x14ac:dyDescent="0.4">
      <c r="A56" s="2">
        <v>55</v>
      </c>
      <c r="B56" s="2" t="s">
        <v>1867</v>
      </c>
      <c r="C56" s="2" t="s">
        <v>1793</v>
      </c>
      <c r="D56" s="2" t="s">
        <v>1854</v>
      </c>
      <c r="E56" s="2" t="s">
        <v>293</v>
      </c>
      <c r="F56" s="2" t="s">
        <v>2231</v>
      </c>
      <c r="G56" s="2" t="s">
        <v>294</v>
      </c>
      <c r="H56" s="2" t="s">
        <v>295</v>
      </c>
      <c r="I56" s="2" t="s">
        <v>172</v>
      </c>
      <c r="J56" s="4" t="s">
        <v>2070</v>
      </c>
    </row>
    <row r="57" spans="1:10" x14ac:dyDescent="0.4">
      <c r="A57" s="2">
        <v>56</v>
      </c>
      <c r="B57" s="2" t="s">
        <v>1868</v>
      </c>
      <c r="C57" s="2" t="s">
        <v>1793</v>
      </c>
      <c r="D57" s="2" t="s">
        <v>1869</v>
      </c>
      <c r="E57" s="2" t="s">
        <v>84</v>
      </c>
      <c r="F57" s="2" t="s">
        <v>2328</v>
      </c>
      <c r="G57" s="2" t="s">
        <v>1870</v>
      </c>
      <c r="H57" s="2" t="s">
        <v>1871</v>
      </c>
      <c r="I57" s="2" t="s">
        <v>1872</v>
      </c>
      <c r="J57" s="4" t="s">
        <v>2070</v>
      </c>
    </row>
    <row r="58" spans="1:10" x14ac:dyDescent="0.4">
      <c r="A58" s="2">
        <v>57</v>
      </c>
      <c r="B58" s="2" t="s">
        <v>1868</v>
      </c>
      <c r="C58" s="2" t="s">
        <v>1794</v>
      </c>
      <c r="D58" s="2" t="s">
        <v>1869</v>
      </c>
      <c r="E58" s="2" t="s">
        <v>84</v>
      </c>
      <c r="F58" s="2" t="s">
        <v>2328</v>
      </c>
      <c r="G58" s="2" t="s">
        <v>1870</v>
      </c>
      <c r="H58" s="2" t="s">
        <v>1871</v>
      </c>
      <c r="I58" s="2" t="s">
        <v>1872</v>
      </c>
      <c r="J58" s="4" t="s">
        <v>2070</v>
      </c>
    </row>
    <row r="59" spans="1:10" x14ac:dyDescent="0.4">
      <c r="A59" s="2">
        <v>58</v>
      </c>
      <c r="B59" s="2" t="s">
        <v>1868</v>
      </c>
      <c r="C59" s="2" t="s">
        <v>1795</v>
      </c>
      <c r="D59" s="2" t="s">
        <v>1869</v>
      </c>
      <c r="E59" s="2" t="s">
        <v>84</v>
      </c>
      <c r="F59" s="2" t="s">
        <v>2328</v>
      </c>
      <c r="G59" s="2" t="s">
        <v>1870</v>
      </c>
      <c r="H59" s="2" t="s">
        <v>1871</v>
      </c>
      <c r="I59" s="2" t="s">
        <v>1872</v>
      </c>
      <c r="J59" s="4" t="s">
        <v>2070</v>
      </c>
    </row>
    <row r="60" spans="1:10" x14ac:dyDescent="0.4">
      <c r="A60" s="2">
        <v>59</v>
      </c>
      <c r="B60" s="2" t="s">
        <v>1873</v>
      </c>
      <c r="C60" s="2" t="s">
        <v>1793</v>
      </c>
      <c r="D60" s="2" t="s">
        <v>1874</v>
      </c>
      <c r="E60" s="2" t="s">
        <v>1875</v>
      </c>
      <c r="F60" s="2" t="s">
        <v>2329</v>
      </c>
      <c r="G60" s="2" t="s">
        <v>1876</v>
      </c>
      <c r="H60" s="2" t="s">
        <v>1877</v>
      </c>
      <c r="I60" s="2" t="s">
        <v>1878</v>
      </c>
      <c r="J60" s="4" t="s">
        <v>2070</v>
      </c>
    </row>
    <row r="61" spans="1:10" x14ac:dyDescent="0.4">
      <c r="A61" s="2">
        <v>60</v>
      </c>
      <c r="B61" s="2" t="s">
        <v>1873</v>
      </c>
      <c r="C61" s="2" t="s">
        <v>1794</v>
      </c>
      <c r="D61" s="2" t="s">
        <v>1879</v>
      </c>
      <c r="E61" s="2" t="s">
        <v>1875</v>
      </c>
      <c r="F61" s="2" t="s">
        <v>2329</v>
      </c>
      <c r="G61" s="2" t="s">
        <v>1876</v>
      </c>
      <c r="H61" s="2" t="s">
        <v>1877</v>
      </c>
      <c r="I61" s="2" t="s">
        <v>1878</v>
      </c>
      <c r="J61" s="4" t="s">
        <v>2070</v>
      </c>
    </row>
    <row r="62" spans="1:10" x14ac:dyDescent="0.4">
      <c r="A62" s="2">
        <v>61</v>
      </c>
      <c r="B62" s="2" t="s">
        <v>1880</v>
      </c>
      <c r="C62" s="2" t="s">
        <v>1793</v>
      </c>
      <c r="D62" s="2" t="s">
        <v>1881</v>
      </c>
      <c r="E62" s="2" t="s">
        <v>1882</v>
      </c>
      <c r="F62" s="2" t="s">
        <v>2330</v>
      </c>
      <c r="G62" s="2" t="s">
        <v>1883</v>
      </c>
      <c r="H62" s="2" t="s">
        <v>1884</v>
      </c>
      <c r="I62" s="2" t="s">
        <v>1885</v>
      </c>
      <c r="J62" s="4" t="s">
        <v>2070</v>
      </c>
    </row>
    <row r="63" spans="1:10" x14ac:dyDescent="0.4">
      <c r="A63" s="2">
        <v>62</v>
      </c>
      <c r="B63" s="2" t="s">
        <v>1880</v>
      </c>
      <c r="C63" s="2" t="s">
        <v>1794</v>
      </c>
      <c r="D63" s="2" t="s">
        <v>504</v>
      </c>
      <c r="E63" s="2" t="s">
        <v>1882</v>
      </c>
      <c r="F63" s="2" t="s">
        <v>2330</v>
      </c>
      <c r="G63" s="2" t="s">
        <v>1883</v>
      </c>
      <c r="H63" s="2" t="s">
        <v>1884</v>
      </c>
      <c r="I63" s="2" t="s">
        <v>1885</v>
      </c>
      <c r="J63" s="4" t="s">
        <v>2070</v>
      </c>
    </row>
    <row r="64" spans="1:10" x14ac:dyDescent="0.4">
      <c r="A64" s="2">
        <v>63</v>
      </c>
      <c r="B64" s="2" t="s">
        <v>1880</v>
      </c>
      <c r="C64" s="2" t="s">
        <v>1795</v>
      </c>
      <c r="D64" s="2" t="s">
        <v>504</v>
      </c>
      <c r="E64" s="2" t="s">
        <v>1882</v>
      </c>
      <c r="F64" s="2" t="s">
        <v>2330</v>
      </c>
      <c r="G64" s="2" t="s">
        <v>1883</v>
      </c>
      <c r="H64" s="2" t="s">
        <v>1884</v>
      </c>
      <c r="I64" s="2" t="s">
        <v>1885</v>
      </c>
      <c r="J64" s="4" t="s">
        <v>2070</v>
      </c>
    </row>
    <row r="65" spans="1:10" x14ac:dyDescent="0.4">
      <c r="A65" s="2">
        <v>64</v>
      </c>
      <c r="B65" s="2" t="s">
        <v>1886</v>
      </c>
      <c r="C65" s="2" t="s">
        <v>1793</v>
      </c>
      <c r="D65" s="2" t="s">
        <v>1887</v>
      </c>
      <c r="E65" s="2" t="s">
        <v>422</v>
      </c>
      <c r="F65" s="2" t="s">
        <v>2259</v>
      </c>
      <c r="G65" s="2" t="s">
        <v>439</v>
      </c>
      <c r="H65" s="2" t="s">
        <v>440</v>
      </c>
      <c r="I65" s="2" t="s">
        <v>1888</v>
      </c>
      <c r="J65" s="4" t="s">
        <v>2070</v>
      </c>
    </row>
    <row r="66" spans="1:10" x14ac:dyDescent="0.4">
      <c r="A66" s="2">
        <v>65</v>
      </c>
      <c r="B66" s="2" t="s">
        <v>1886</v>
      </c>
      <c r="C66" s="2" t="s">
        <v>1794</v>
      </c>
      <c r="D66" s="2" t="s">
        <v>1887</v>
      </c>
      <c r="E66" s="2" t="s">
        <v>422</v>
      </c>
      <c r="F66" s="2" t="s">
        <v>2259</v>
      </c>
      <c r="G66" s="2" t="s">
        <v>439</v>
      </c>
      <c r="H66" s="2" t="s">
        <v>440</v>
      </c>
      <c r="I66" s="2" t="s">
        <v>1888</v>
      </c>
      <c r="J66" s="4" t="s">
        <v>2070</v>
      </c>
    </row>
    <row r="67" spans="1:10" x14ac:dyDescent="0.4">
      <c r="A67" s="2">
        <v>66</v>
      </c>
      <c r="B67" s="2" t="s">
        <v>1886</v>
      </c>
      <c r="C67" s="2" t="s">
        <v>1795</v>
      </c>
      <c r="D67" s="2" t="s">
        <v>1887</v>
      </c>
      <c r="E67" s="2" t="s">
        <v>422</v>
      </c>
      <c r="F67" s="2" t="s">
        <v>2259</v>
      </c>
      <c r="G67" s="2" t="s">
        <v>439</v>
      </c>
      <c r="H67" s="2" t="s">
        <v>440</v>
      </c>
      <c r="I67" s="2" t="s">
        <v>1888</v>
      </c>
      <c r="J67" s="4" t="s">
        <v>2070</v>
      </c>
    </row>
    <row r="68" spans="1:10" x14ac:dyDescent="0.4">
      <c r="A68" s="2">
        <v>67</v>
      </c>
      <c r="B68" s="2" t="s">
        <v>1889</v>
      </c>
      <c r="C68" s="2" t="s">
        <v>1793</v>
      </c>
      <c r="D68" s="2" t="s">
        <v>1890</v>
      </c>
      <c r="E68" s="2" t="s">
        <v>169</v>
      </c>
      <c r="F68" s="2" t="s">
        <v>2331</v>
      </c>
      <c r="G68" s="2" t="s">
        <v>1891</v>
      </c>
      <c r="H68" s="2" t="s">
        <v>418</v>
      </c>
      <c r="I68" s="2" t="s">
        <v>1892</v>
      </c>
      <c r="J68" s="4" t="s">
        <v>2068</v>
      </c>
    </row>
    <row r="69" spans="1:10" x14ac:dyDescent="0.4">
      <c r="A69" s="2">
        <v>68</v>
      </c>
      <c r="B69" s="2" t="s">
        <v>1889</v>
      </c>
      <c r="C69" s="2" t="s">
        <v>1794</v>
      </c>
      <c r="D69" s="2" t="s">
        <v>1890</v>
      </c>
      <c r="E69" s="2" t="s">
        <v>169</v>
      </c>
      <c r="F69" s="2" t="s">
        <v>2331</v>
      </c>
      <c r="G69" s="2" t="s">
        <v>417</v>
      </c>
      <c r="H69" s="2" t="s">
        <v>418</v>
      </c>
      <c r="I69" s="2" t="s">
        <v>1892</v>
      </c>
      <c r="J69" s="4" t="s">
        <v>2070</v>
      </c>
    </row>
    <row r="70" spans="1:10" x14ac:dyDescent="0.4">
      <c r="A70" s="2">
        <v>69</v>
      </c>
      <c r="B70" s="2" t="s">
        <v>1889</v>
      </c>
      <c r="C70" s="2" t="s">
        <v>1795</v>
      </c>
      <c r="D70" s="2" t="s">
        <v>1890</v>
      </c>
      <c r="E70" s="2" t="s">
        <v>169</v>
      </c>
      <c r="F70" s="2" t="s">
        <v>2331</v>
      </c>
      <c r="G70" s="2" t="s">
        <v>417</v>
      </c>
      <c r="H70" s="2" t="s">
        <v>418</v>
      </c>
      <c r="I70" s="2" t="s">
        <v>1892</v>
      </c>
      <c r="J70" s="4" t="s">
        <v>2070</v>
      </c>
    </row>
    <row r="71" spans="1:10" x14ac:dyDescent="0.4">
      <c r="A71" s="2">
        <v>70</v>
      </c>
      <c r="B71" s="2" t="s">
        <v>1893</v>
      </c>
      <c r="C71" s="2" t="s">
        <v>1793</v>
      </c>
      <c r="D71" s="2" t="s">
        <v>1894</v>
      </c>
      <c r="E71" s="2" t="s">
        <v>433</v>
      </c>
      <c r="F71" s="2" t="s">
        <v>2332</v>
      </c>
      <c r="G71" s="2" t="s">
        <v>1895</v>
      </c>
      <c r="H71" s="2" t="s">
        <v>1896</v>
      </c>
      <c r="I71" s="2" t="s">
        <v>1897</v>
      </c>
      <c r="J71" s="4" t="s">
        <v>2070</v>
      </c>
    </row>
    <row r="72" spans="1:10" x14ac:dyDescent="0.4">
      <c r="A72" s="2">
        <v>71</v>
      </c>
      <c r="B72" s="2" t="s">
        <v>1893</v>
      </c>
      <c r="C72" s="2" t="s">
        <v>1794</v>
      </c>
      <c r="D72" s="2" t="s">
        <v>1894</v>
      </c>
      <c r="E72" s="2" t="s">
        <v>433</v>
      </c>
      <c r="F72" s="2" t="s">
        <v>2332</v>
      </c>
      <c r="G72" s="2" t="s">
        <v>1895</v>
      </c>
      <c r="H72" s="2" t="s">
        <v>1896</v>
      </c>
      <c r="I72" s="2" t="s">
        <v>1897</v>
      </c>
      <c r="J72" s="4" t="s">
        <v>2070</v>
      </c>
    </row>
    <row r="73" spans="1:10" x14ac:dyDescent="0.4">
      <c r="A73" s="2">
        <v>72</v>
      </c>
      <c r="B73" s="2" t="s">
        <v>1893</v>
      </c>
      <c r="C73" s="2" t="s">
        <v>1795</v>
      </c>
      <c r="D73" s="2" t="s">
        <v>1894</v>
      </c>
      <c r="E73" s="2" t="s">
        <v>433</v>
      </c>
      <c r="F73" s="2" t="s">
        <v>2332</v>
      </c>
      <c r="G73" s="2" t="s">
        <v>1895</v>
      </c>
      <c r="H73" s="2" t="s">
        <v>1896</v>
      </c>
      <c r="I73" s="2" t="s">
        <v>1897</v>
      </c>
      <c r="J73" s="4" t="s">
        <v>2070</v>
      </c>
    </row>
    <row r="74" spans="1:10" x14ac:dyDescent="0.4">
      <c r="A74" s="2">
        <v>73</v>
      </c>
      <c r="B74" s="2" t="s">
        <v>1898</v>
      </c>
      <c r="C74" s="2" t="s">
        <v>1793</v>
      </c>
      <c r="D74" s="2" t="s">
        <v>1899</v>
      </c>
      <c r="E74" s="2" t="s">
        <v>510</v>
      </c>
      <c r="F74" s="2" t="s">
        <v>2333</v>
      </c>
      <c r="G74" s="2" t="s">
        <v>511</v>
      </c>
      <c r="H74" s="2" t="s">
        <v>512</v>
      </c>
      <c r="I74" s="2" t="s">
        <v>1900</v>
      </c>
      <c r="J74" s="4" t="s">
        <v>2070</v>
      </c>
    </row>
    <row r="75" spans="1:10" x14ac:dyDescent="0.4">
      <c r="A75" s="2">
        <v>74</v>
      </c>
      <c r="B75" s="2" t="s">
        <v>1898</v>
      </c>
      <c r="C75" s="2" t="s">
        <v>1794</v>
      </c>
      <c r="D75" s="2" t="s">
        <v>1899</v>
      </c>
      <c r="E75" s="2" t="s">
        <v>510</v>
      </c>
      <c r="F75" s="2" t="s">
        <v>2333</v>
      </c>
      <c r="G75" s="2" t="s">
        <v>511</v>
      </c>
      <c r="H75" s="2" t="s">
        <v>512</v>
      </c>
      <c r="I75" s="2" t="s">
        <v>1900</v>
      </c>
      <c r="J75" s="4" t="s">
        <v>2070</v>
      </c>
    </row>
    <row r="76" spans="1:10" x14ac:dyDescent="0.4">
      <c r="A76" s="2">
        <v>75</v>
      </c>
      <c r="B76" s="2" t="s">
        <v>1901</v>
      </c>
      <c r="C76" s="2" t="s">
        <v>1793</v>
      </c>
      <c r="D76" s="2" t="s">
        <v>1902</v>
      </c>
      <c r="E76" s="2" t="s">
        <v>261</v>
      </c>
      <c r="F76" s="2" t="s">
        <v>2334</v>
      </c>
      <c r="G76" s="2" t="s">
        <v>1903</v>
      </c>
      <c r="H76" s="2"/>
      <c r="I76" s="2" t="s">
        <v>589</v>
      </c>
      <c r="J76" s="4" t="s">
        <v>2070</v>
      </c>
    </row>
    <row r="77" spans="1:10" x14ac:dyDescent="0.4">
      <c r="A77" s="2">
        <v>76</v>
      </c>
      <c r="B77" s="2" t="s">
        <v>1901</v>
      </c>
      <c r="C77" s="2" t="s">
        <v>1794</v>
      </c>
      <c r="D77" s="2" t="s">
        <v>1902</v>
      </c>
      <c r="E77" s="2" t="s">
        <v>261</v>
      </c>
      <c r="F77" s="2" t="s">
        <v>2334</v>
      </c>
      <c r="G77" s="2" t="s">
        <v>1903</v>
      </c>
      <c r="H77" s="2"/>
      <c r="I77" s="2" t="s">
        <v>589</v>
      </c>
      <c r="J77" s="4" t="s">
        <v>2070</v>
      </c>
    </row>
    <row r="78" spans="1:10" x14ac:dyDescent="0.4">
      <c r="A78" s="2">
        <v>77</v>
      </c>
      <c r="B78" s="2" t="s">
        <v>1901</v>
      </c>
      <c r="C78" s="2" t="s">
        <v>1795</v>
      </c>
      <c r="D78" s="2" t="s">
        <v>1902</v>
      </c>
      <c r="E78" s="2" t="s">
        <v>261</v>
      </c>
      <c r="F78" s="2" t="s">
        <v>2334</v>
      </c>
      <c r="G78" s="2" t="s">
        <v>1903</v>
      </c>
      <c r="H78" s="2"/>
      <c r="I78" s="2" t="s">
        <v>589</v>
      </c>
      <c r="J78" s="4" t="s">
        <v>2070</v>
      </c>
    </row>
    <row r="79" spans="1:10" x14ac:dyDescent="0.4">
      <c r="A79" s="2">
        <v>78</v>
      </c>
      <c r="B79" s="2" t="s">
        <v>1904</v>
      </c>
      <c r="C79" s="2" t="s">
        <v>1793</v>
      </c>
      <c r="D79" s="2" t="s">
        <v>1905</v>
      </c>
      <c r="E79" s="2" t="s">
        <v>378</v>
      </c>
      <c r="F79" s="2" t="s">
        <v>2335</v>
      </c>
      <c r="G79" s="2" t="s">
        <v>1906</v>
      </c>
      <c r="H79" s="2"/>
      <c r="I79" s="2" t="s">
        <v>1907</v>
      </c>
      <c r="J79" s="4" t="s">
        <v>2070</v>
      </c>
    </row>
    <row r="80" spans="1:10" x14ac:dyDescent="0.4">
      <c r="A80" s="2">
        <v>79</v>
      </c>
      <c r="B80" s="2" t="s">
        <v>1904</v>
      </c>
      <c r="C80" s="2" t="s">
        <v>1794</v>
      </c>
      <c r="D80" s="2" t="s">
        <v>1905</v>
      </c>
      <c r="E80" s="2" t="s">
        <v>378</v>
      </c>
      <c r="F80" s="2" t="s">
        <v>2335</v>
      </c>
      <c r="G80" s="2" t="s">
        <v>1906</v>
      </c>
      <c r="H80" s="2"/>
      <c r="I80" s="2" t="s">
        <v>1907</v>
      </c>
      <c r="J80" s="4" t="s">
        <v>2070</v>
      </c>
    </row>
    <row r="81" spans="1:10" x14ac:dyDescent="0.4">
      <c r="A81" s="2">
        <v>80</v>
      </c>
      <c r="B81" s="2" t="s">
        <v>1904</v>
      </c>
      <c r="C81" s="2" t="s">
        <v>1795</v>
      </c>
      <c r="D81" s="2" t="s">
        <v>1905</v>
      </c>
      <c r="E81" s="2" t="s">
        <v>378</v>
      </c>
      <c r="F81" s="2" t="s">
        <v>2335</v>
      </c>
      <c r="G81" s="2" t="s">
        <v>1906</v>
      </c>
      <c r="H81" s="2"/>
      <c r="I81" s="2" t="s">
        <v>1907</v>
      </c>
      <c r="J81" s="4" t="s">
        <v>2070</v>
      </c>
    </row>
    <row r="82" spans="1:10" x14ac:dyDescent="0.4">
      <c r="A82" s="2">
        <v>81</v>
      </c>
      <c r="B82" s="2" t="s">
        <v>1908</v>
      </c>
      <c r="C82" s="2" t="s">
        <v>1793</v>
      </c>
      <c r="D82" s="2" t="s">
        <v>1909</v>
      </c>
      <c r="E82" s="2" t="s">
        <v>195</v>
      </c>
      <c r="F82" s="2" t="s">
        <v>2336</v>
      </c>
      <c r="G82" s="2" t="s">
        <v>309</v>
      </c>
      <c r="H82" s="2"/>
      <c r="I82" s="2" t="s">
        <v>307</v>
      </c>
      <c r="J82" s="4" t="s">
        <v>2070</v>
      </c>
    </row>
    <row r="83" spans="1:10" x14ac:dyDescent="0.4">
      <c r="A83" s="2">
        <v>82</v>
      </c>
      <c r="B83" s="2" t="s">
        <v>1910</v>
      </c>
      <c r="C83" s="2" t="s">
        <v>1793</v>
      </c>
      <c r="D83" s="2" t="s">
        <v>1911</v>
      </c>
      <c r="E83" s="2" t="s">
        <v>372</v>
      </c>
      <c r="F83" s="2" t="s">
        <v>2337</v>
      </c>
      <c r="G83" s="2" t="s">
        <v>1912</v>
      </c>
      <c r="H83" s="2"/>
      <c r="I83" s="2" t="s">
        <v>1913</v>
      </c>
      <c r="J83" s="4" t="s">
        <v>2070</v>
      </c>
    </row>
    <row r="84" spans="1:10" x14ac:dyDescent="0.4">
      <c r="A84" s="2">
        <v>83</v>
      </c>
      <c r="B84" s="2" t="s">
        <v>1910</v>
      </c>
      <c r="C84" s="2" t="s">
        <v>1794</v>
      </c>
      <c r="D84" s="2" t="s">
        <v>1911</v>
      </c>
      <c r="E84" s="2" t="s">
        <v>372</v>
      </c>
      <c r="F84" s="2" t="s">
        <v>2337</v>
      </c>
      <c r="G84" s="2" t="s">
        <v>1914</v>
      </c>
      <c r="H84" s="2"/>
      <c r="I84" s="2" t="s">
        <v>1913</v>
      </c>
      <c r="J84" s="4" t="s">
        <v>2070</v>
      </c>
    </row>
    <row r="85" spans="1:10" x14ac:dyDescent="0.4">
      <c r="A85" s="2">
        <v>84</v>
      </c>
      <c r="B85" s="2" t="s">
        <v>2018</v>
      </c>
      <c r="C85" s="2" t="s">
        <v>1793</v>
      </c>
      <c r="D85" s="2" t="s">
        <v>491</v>
      </c>
      <c r="E85" s="2" t="s">
        <v>411</v>
      </c>
      <c r="F85" s="2" t="s">
        <v>2338</v>
      </c>
      <c r="G85" s="2" t="s">
        <v>492</v>
      </c>
      <c r="H85" s="2"/>
      <c r="I85" s="2" t="s">
        <v>55</v>
      </c>
      <c r="J85" s="4" t="s">
        <v>2070</v>
      </c>
    </row>
    <row r="86" spans="1:10" x14ac:dyDescent="0.4">
      <c r="A86" s="2">
        <v>85</v>
      </c>
      <c r="B86" s="2" t="s">
        <v>2018</v>
      </c>
      <c r="C86" s="2" t="s">
        <v>1794</v>
      </c>
      <c r="D86" s="2" t="s">
        <v>491</v>
      </c>
      <c r="E86" s="2" t="s">
        <v>411</v>
      </c>
      <c r="F86" s="2" t="s">
        <v>2338</v>
      </c>
      <c r="G86" s="2" t="s">
        <v>492</v>
      </c>
      <c r="H86" s="2"/>
      <c r="I86" s="2" t="s">
        <v>55</v>
      </c>
      <c r="J86" s="4" t="s">
        <v>2070</v>
      </c>
    </row>
    <row r="87" spans="1:10" x14ac:dyDescent="0.4">
      <c r="A87" s="2">
        <v>86</v>
      </c>
      <c r="B87" s="2" t="s">
        <v>2018</v>
      </c>
      <c r="C87" s="2" t="s">
        <v>1795</v>
      </c>
      <c r="D87" s="2" t="s">
        <v>491</v>
      </c>
      <c r="E87" s="2" t="s">
        <v>411</v>
      </c>
      <c r="F87" s="2" t="s">
        <v>2338</v>
      </c>
      <c r="G87" s="2" t="s">
        <v>492</v>
      </c>
      <c r="H87" s="2"/>
      <c r="I87" s="2" t="s">
        <v>55</v>
      </c>
      <c r="J87" s="4" t="s">
        <v>2070</v>
      </c>
    </row>
    <row r="88" spans="1:10" x14ac:dyDescent="0.4">
      <c r="A88" s="2">
        <v>87</v>
      </c>
      <c r="B88" s="2" t="s">
        <v>2019</v>
      </c>
      <c r="C88" s="2" t="s">
        <v>1793</v>
      </c>
      <c r="D88" s="2" t="s">
        <v>1296</v>
      </c>
      <c r="E88" s="2" t="s">
        <v>1292</v>
      </c>
      <c r="F88" s="2" t="s">
        <v>2339</v>
      </c>
      <c r="G88" s="2" t="s">
        <v>1293</v>
      </c>
      <c r="H88" s="2" t="s">
        <v>1294</v>
      </c>
      <c r="I88" s="2" t="s">
        <v>1295</v>
      </c>
      <c r="J88" s="4" t="s">
        <v>2070</v>
      </c>
    </row>
    <row r="89" spans="1:10" x14ac:dyDescent="0.4">
      <c r="A89" s="2">
        <v>88</v>
      </c>
      <c r="B89" s="2" t="s">
        <v>2019</v>
      </c>
      <c r="C89" s="2" t="s">
        <v>1794</v>
      </c>
      <c r="D89" s="2" t="s">
        <v>1296</v>
      </c>
      <c r="E89" s="2" t="s">
        <v>1292</v>
      </c>
      <c r="F89" s="2" t="s">
        <v>2339</v>
      </c>
      <c r="G89" s="2" t="s">
        <v>1293</v>
      </c>
      <c r="H89" s="2" t="s">
        <v>1294</v>
      </c>
      <c r="I89" s="2" t="s">
        <v>1295</v>
      </c>
      <c r="J89" s="4" t="s">
        <v>2070</v>
      </c>
    </row>
    <row r="90" spans="1:10" x14ac:dyDescent="0.4">
      <c r="A90" s="2">
        <v>89</v>
      </c>
      <c r="B90" s="2" t="s">
        <v>2019</v>
      </c>
      <c r="C90" s="2" t="s">
        <v>1795</v>
      </c>
      <c r="D90" s="2" t="s">
        <v>1296</v>
      </c>
      <c r="E90" s="2" t="s">
        <v>1292</v>
      </c>
      <c r="F90" s="2" t="s">
        <v>2339</v>
      </c>
      <c r="G90" s="2" t="s">
        <v>1293</v>
      </c>
      <c r="H90" s="2" t="s">
        <v>1294</v>
      </c>
      <c r="I90" s="2" t="s">
        <v>1295</v>
      </c>
      <c r="J90" s="4" t="s">
        <v>2070</v>
      </c>
    </row>
    <row r="91" spans="1:10" x14ac:dyDescent="0.4">
      <c r="A91" s="2">
        <v>90</v>
      </c>
      <c r="B91" s="2" t="s">
        <v>1967</v>
      </c>
      <c r="C91" s="2" t="s">
        <v>1793</v>
      </c>
      <c r="D91" s="2" t="s">
        <v>1968</v>
      </c>
      <c r="E91" s="2" t="s">
        <v>75</v>
      </c>
      <c r="F91" s="2" t="s">
        <v>2139</v>
      </c>
      <c r="G91" s="2" t="s">
        <v>1035</v>
      </c>
      <c r="H91" s="2" t="s">
        <v>1036</v>
      </c>
      <c r="I91" s="2" t="s">
        <v>1028</v>
      </c>
      <c r="J91" s="4" t="s">
        <v>2070</v>
      </c>
    </row>
    <row r="92" spans="1:10" x14ac:dyDescent="0.4">
      <c r="A92" s="2">
        <v>91</v>
      </c>
      <c r="B92" s="2" t="s">
        <v>1967</v>
      </c>
      <c r="C92" s="2" t="s">
        <v>1794</v>
      </c>
      <c r="D92" s="2" t="s">
        <v>1968</v>
      </c>
      <c r="E92" s="2" t="s">
        <v>75</v>
      </c>
      <c r="F92" s="2" t="s">
        <v>2139</v>
      </c>
      <c r="G92" s="2" t="s">
        <v>1035</v>
      </c>
      <c r="H92" s="2" t="s">
        <v>1036</v>
      </c>
      <c r="I92" s="2" t="s">
        <v>1028</v>
      </c>
      <c r="J92" s="4" t="s">
        <v>2070</v>
      </c>
    </row>
    <row r="93" spans="1:10" x14ac:dyDescent="0.4">
      <c r="A93" s="2">
        <v>92</v>
      </c>
      <c r="B93" s="2" t="s">
        <v>1967</v>
      </c>
      <c r="C93" s="2" t="s">
        <v>1795</v>
      </c>
      <c r="D93" s="2" t="s">
        <v>1968</v>
      </c>
      <c r="E93" s="2" t="s">
        <v>75</v>
      </c>
      <c r="F93" s="2" t="s">
        <v>2139</v>
      </c>
      <c r="G93" s="2" t="s">
        <v>1035</v>
      </c>
      <c r="H93" s="2" t="s">
        <v>1036</v>
      </c>
      <c r="I93" s="2" t="s">
        <v>1028</v>
      </c>
      <c r="J93" s="4" t="s">
        <v>2070</v>
      </c>
    </row>
    <row r="94" spans="1:10" x14ac:dyDescent="0.4">
      <c r="A94" s="2">
        <v>93</v>
      </c>
      <c r="B94" s="2" t="s">
        <v>1969</v>
      </c>
      <c r="C94" s="2" t="s">
        <v>1793</v>
      </c>
      <c r="D94" s="2" t="s">
        <v>1970</v>
      </c>
      <c r="E94" s="2" t="s">
        <v>1007</v>
      </c>
      <c r="F94" s="2" t="s">
        <v>2165</v>
      </c>
      <c r="G94" s="2" t="s">
        <v>1008</v>
      </c>
      <c r="H94" s="2" t="s">
        <v>1009</v>
      </c>
      <c r="I94" s="2" t="s">
        <v>1103</v>
      </c>
      <c r="J94" s="4" t="s">
        <v>2070</v>
      </c>
    </row>
    <row r="95" spans="1:10" x14ac:dyDescent="0.4">
      <c r="A95" s="2">
        <v>94</v>
      </c>
      <c r="B95" s="2" t="s">
        <v>1969</v>
      </c>
      <c r="C95" s="2" t="s">
        <v>1794</v>
      </c>
      <c r="D95" s="2" t="s">
        <v>1970</v>
      </c>
      <c r="E95" s="2" t="s">
        <v>1007</v>
      </c>
      <c r="F95" s="2" t="s">
        <v>2165</v>
      </c>
      <c r="G95" s="2" t="s">
        <v>1008</v>
      </c>
      <c r="H95" s="2" t="s">
        <v>1009</v>
      </c>
      <c r="I95" s="2" t="s">
        <v>1103</v>
      </c>
      <c r="J95" s="4" t="s">
        <v>2070</v>
      </c>
    </row>
    <row r="96" spans="1:10" x14ac:dyDescent="0.4">
      <c r="A96" s="2">
        <v>95</v>
      </c>
      <c r="B96" s="2" t="s">
        <v>1969</v>
      </c>
      <c r="C96" s="2" t="s">
        <v>1795</v>
      </c>
      <c r="D96" s="2" t="s">
        <v>1970</v>
      </c>
      <c r="E96" s="2" t="s">
        <v>1007</v>
      </c>
      <c r="F96" s="2" t="s">
        <v>2165</v>
      </c>
      <c r="G96" s="2" t="s">
        <v>1008</v>
      </c>
      <c r="H96" s="2" t="s">
        <v>1009</v>
      </c>
      <c r="I96" s="2" t="s">
        <v>1103</v>
      </c>
      <c r="J96" s="4" t="s">
        <v>2070</v>
      </c>
    </row>
    <row r="97" spans="1:10" x14ac:dyDescent="0.4">
      <c r="A97" s="2">
        <v>96</v>
      </c>
      <c r="B97" s="2" t="s">
        <v>1971</v>
      </c>
      <c r="C97" s="2" t="s">
        <v>1793</v>
      </c>
      <c r="D97" s="2" t="s">
        <v>1972</v>
      </c>
      <c r="E97" s="2" t="s">
        <v>1042</v>
      </c>
      <c r="F97" s="2" t="s">
        <v>2166</v>
      </c>
      <c r="G97" s="2" t="s">
        <v>1043</v>
      </c>
      <c r="H97" s="2" t="s">
        <v>1044</v>
      </c>
      <c r="I97" s="2" t="s">
        <v>1045</v>
      </c>
      <c r="J97" s="4" t="s">
        <v>2070</v>
      </c>
    </row>
    <row r="98" spans="1:10" x14ac:dyDescent="0.4">
      <c r="A98" s="2">
        <v>97</v>
      </c>
      <c r="B98" s="2" t="s">
        <v>1971</v>
      </c>
      <c r="C98" s="2" t="s">
        <v>1794</v>
      </c>
      <c r="D98" s="2" t="s">
        <v>1972</v>
      </c>
      <c r="E98" s="2" t="s">
        <v>1042</v>
      </c>
      <c r="F98" s="2" t="s">
        <v>2166</v>
      </c>
      <c r="G98" s="2" t="s">
        <v>1043</v>
      </c>
      <c r="H98" s="2" t="s">
        <v>1044</v>
      </c>
      <c r="I98" s="2" t="s">
        <v>1045</v>
      </c>
      <c r="J98" s="4" t="s">
        <v>2070</v>
      </c>
    </row>
    <row r="99" spans="1:10" x14ac:dyDescent="0.4">
      <c r="A99" s="2">
        <v>98</v>
      </c>
      <c r="B99" s="2" t="s">
        <v>1971</v>
      </c>
      <c r="C99" s="2" t="s">
        <v>1795</v>
      </c>
      <c r="D99" s="2" t="s">
        <v>1972</v>
      </c>
      <c r="E99" s="2" t="s">
        <v>1042</v>
      </c>
      <c r="F99" s="2" t="s">
        <v>2166</v>
      </c>
      <c r="G99" s="2" t="s">
        <v>1043</v>
      </c>
      <c r="H99" s="2" t="s">
        <v>1044</v>
      </c>
      <c r="I99" s="2" t="s">
        <v>1045</v>
      </c>
      <c r="J99" s="4" t="s">
        <v>2070</v>
      </c>
    </row>
    <row r="100" spans="1:10" x14ac:dyDescent="0.4">
      <c r="A100" s="2">
        <v>99</v>
      </c>
      <c r="B100" s="2" t="s">
        <v>1974</v>
      </c>
      <c r="C100" s="2" t="s">
        <v>1793</v>
      </c>
      <c r="D100" s="2" t="s">
        <v>1975</v>
      </c>
      <c r="E100" s="2" t="s">
        <v>1029</v>
      </c>
      <c r="F100" s="2" t="s">
        <v>2148</v>
      </c>
      <c r="G100" s="2" t="s">
        <v>1074</v>
      </c>
      <c r="H100" s="2" t="s">
        <v>1075</v>
      </c>
      <c r="I100" s="2" t="s">
        <v>1055</v>
      </c>
      <c r="J100" s="4" t="s">
        <v>2070</v>
      </c>
    </row>
    <row r="101" spans="1:10" x14ac:dyDescent="0.4">
      <c r="A101" s="2">
        <v>100</v>
      </c>
      <c r="B101" s="2" t="s">
        <v>1974</v>
      </c>
      <c r="C101" s="2" t="s">
        <v>1794</v>
      </c>
      <c r="D101" s="2" t="s">
        <v>1975</v>
      </c>
      <c r="E101" s="2" t="s">
        <v>1029</v>
      </c>
      <c r="F101" s="2" t="s">
        <v>2148</v>
      </c>
      <c r="G101" s="2" t="s">
        <v>1074</v>
      </c>
      <c r="H101" s="2" t="s">
        <v>1075</v>
      </c>
      <c r="I101" s="2" t="s">
        <v>1055</v>
      </c>
      <c r="J101" s="4" t="s">
        <v>2070</v>
      </c>
    </row>
    <row r="102" spans="1:10" x14ac:dyDescent="0.4">
      <c r="A102" s="2">
        <v>101</v>
      </c>
      <c r="B102" s="2" t="s">
        <v>1974</v>
      </c>
      <c r="C102" s="2" t="s">
        <v>1795</v>
      </c>
      <c r="D102" s="2" t="s">
        <v>1975</v>
      </c>
      <c r="E102" s="2" t="s">
        <v>1029</v>
      </c>
      <c r="F102" s="2" t="s">
        <v>2148</v>
      </c>
      <c r="G102" s="2" t="s">
        <v>1074</v>
      </c>
      <c r="H102" s="2" t="s">
        <v>1075</v>
      </c>
      <c r="I102" s="2" t="s">
        <v>1055</v>
      </c>
      <c r="J102" s="4" t="s">
        <v>2070</v>
      </c>
    </row>
    <row r="103" spans="1:10" x14ac:dyDescent="0.4">
      <c r="A103" s="2">
        <v>102</v>
      </c>
      <c r="B103" s="2" t="s">
        <v>1976</v>
      </c>
      <c r="C103" s="2" t="s">
        <v>1793</v>
      </c>
      <c r="D103" s="2" t="s">
        <v>1977</v>
      </c>
      <c r="E103" s="2" t="s">
        <v>1087</v>
      </c>
      <c r="F103" s="2" t="s">
        <v>2167</v>
      </c>
      <c r="G103" s="2" t="s">
        <v>1973</v>
      </c>
      <c r="H103" s="2" t="s">
        <v>1978</v>
      </c>
      <c r="I103" s="2" t="s">
        <v>1979</v>
      </c>
      <c r="J103" s="4" t="s">
        <v>2070</v>
      </c>
    </row>
    <row r="104" spans="1:10" x14ac:dyDescent="0.4">
      <c r="A104" s="2">
        <v>103</v>
      </c>
      <c r="B104" s="2" t="s">
        <v>1976</v>
      </c>
      <c r="C104" s="2" t="s">
        <v>1794</v>
      </c>
      <c r="D104" s="2" t="s">
        <v>1977</v>
      </c>
      <c r="E104" s="2" t="s">
        <v>1087</v>
      </c>
      <c r="F104" s="2" t="s">
        <v>2167</v>
      </c>
      <c r="G104" s="2" t="s">
        <v>1973</v>
      </c>
      <c r="H104" s="2" t="s">
        <v>1978</v>
      </c>
      <c r="I104" s="2" t="s">
        <v>1979</v>
      </c>
      <c r="J104" s="4" t="s">
        <v>2070</v>
      </c>
    </row>
    <row r="105" spans="1:10" x14ac:dyDescent="0.4">
      <c r="A105" s="2">
        <v>104</v>
      </c>
      <c r="B105" s="2" t="s">
        <v>1976</v>
      </c>
      <c r="C105" s="2" t="s">
        <v>1795</v>
      </c>
      <c r="D105" s="2" t="s">
        <v>1977</v>
      </c>
      <c r="E105" s="2" t="s">
        <v>1087</v>
      </c>
      <c r="F105" s="2" t="s">
        <v>2167</v>
      </c>
      <c r="G105" s="2" t="s">
        <v>1973</v>
      </c>
      <c r="H105" s="2" t="s">
        <v>1978</v>
      </c>
      <c r="I105" s="2" t="s">
        <v>1979</v>
      </c>
      <c r="J105" s="4" t="s">
        <v>2070</v>
      </c>
    </row>
    <row r="106" spans="1:10" x14ac:dyDescent="0.4">
      <c r="A106" s="2">
        <v>105</v>
      </c>
      <c r="B106" s="2" t="s">
        <v>1915</v>
      </c>
      <c r="C106" s="2" t="s">
        <v>1793</v>
      </c>
      <c r="D106" s="2" t="s">
        <v>1916</v>
      </c>
      <c r="E106" s="2" t="s">
        <v>665</v>
      </c>
      <c r="F106" s="2" t="s">
        <v>2354</v>
      </c>
      <c r="G106" s="2" t="s">
        <v>1917</v>
      </c>
      <c r="H106" s="2" t="s">
        <v>1918</v>
      </c>
      <c r="I106" s="2" t="s">
        <v>674</v>
      </c>
      <c r="J106" s="4" t="s">
        <v>2070</v>
      </c>
    </row>
    <row r="107" spans="1:10" x14ac:dyDescent="0.4">
      <c r="A107" s="2">
        <v>106</v>
      </c>
      <c r="B107" s="2" t="s">
        <v>1919</v>
      </c>
      <c r="C107" s="2" t="s">
        <v>1793</v>
      </c>
      <c r="D107" s="2" t="s">
        <v>663</v>
      </c>
      <c r="E107" s="2" t="s">
        <v>657</v>
      </c>
      <c r="F107" s="2" t="s">
        <v>2364</v>
      </c>
      <c r="G107" s="2" t="s">
        <v>1920</v>
      </c>
      <c r="H107" s="2" t="s">
        <v>662</v>
      </c>
      <c r="I107" s="2" t="s">
        <v>46</v>
      </c>
      <c r="J107" s="4" t="s">
        <v>2070</v>
      </c>
    </row>
    <row r="108" spans="1:10" x14ac:dyDescent="0.4">
      <c r="A108" s="2">
        <v>107</v>
      </c>
      <c r="B108" s="2" t="s">
        <v>1921</v>
      </c>
      <c r="C108" s="2" t="s">
        <v>1793</v>
      </c>
      <c r="D108" s="2" t="s">
        <v>1922</v>
      </c>
      <c r="E108" s="2" t="s">
        <v>637</v>
      </c>
      <c r="F108" s="2" t="s">
        <v>2365</v>
      </c>
      <c r="G108" s="2" t="s">
        <v>1923</v>
      </c>
      <c r="H108" s="2" t="s">
        <v>670</v>
      </c>
      <c r="I108" s="2" t="s">
        <v>671</v>
      </c>
      <c r="J108" s="4" t="s">
        <v>2070</v>
      </c>
    </row>
    <row r="109" spans="1:10" x14ac:dyDescent="0.4">
      <c r="A109" s="2">
        <v>108</v>
      </c>
      <c r="B109" s="2" t="s">
        <v>1797</v>
      </c>
      <c r="C109" s="2" t="s">
        <v>1793</v>
      </c>
      <c r="D109" s="2" t="s">
        <v>1798</v>
      </c>
      <c r="E109" s="2" t="s">
        <v>89</v>
      </c>
      <c r="F109" s="2" t="s">
        <v>2074</v>
      </c>
      <c r="G109" s="2" t="s">
        <v>93</v>
      </c>
      <c r="H109" s="2" t="s">
        <v>91</v>
      </c>
      <c r="I109" s="2" t="s">
        <v>92</v>
      </c>
      <c r="J109" s="4" t="s">
        <v>2070</v>
      </c>
    </row>
    <row r="110" spans="1:10" x14ac:dyDescent="0.4">
      <c r="A110" s="2">
        <v>109</v>
      </c>
      <c r="B110" s="2" t="s">
        <v>1797</v>
      </c>
      <c r="C110" s="2" t="s">
        <v>1794</v>
      </c>
      <c r="D110" s="2" t="s">
        <v>1798</v>
      </c>
      <c r="E110" s="2" t="s">
        <v>89</v>
      </c>
      <c r="F110" s="2" t="s">
        <v>2074</v>
      </c>
      <c r="G110" s="2" t="s">
        <v>93</v>
      </c>
      <c r="H110" s="2" t="s">
        <v>91</v>
      </c>
      <c r="I110" s="2" t="s">
        <v>92</v>
      </c>
      <c r="J110" s="4" t="s">
        <v>2070</v>
      </c>
    </row>
    <row r="111" spans="1:10" x14ac:dyDescent="0.4">
      <c r="A111" s="2">
        <v>110</v>
      </c>
      <c r="B111" s="2" t="s">
        <v>1797</v>
      </c>
      <c r="C111" s="2" t="s">
        <v>1795</v>
      </c>
      <c r="D111" s="2" t="s">
        <v>1798</v>
      </c>
      <c r="E111" s="2" t="s">
        <v>89</v>
      </c>
      <c r="F111" s="2" t="s">
        <v>2074</v>
      </c>
      <c r="G111" s="2" t="s">
        <v>93</v>
      </c>
      <c r="H111" s="2" t="s">
        <v>91</v>
      </c>
      <c r="I111" s="2" t="s">
        <v>92</v>
      </c>
      <c r="J111" s="4" t="s">
        <v>2070</v>
      </c>
    </row>
    <row r="112" spans="1:10" x14ac:dyDescent="0.4">
      <c r="A112" s="2">
        <v>111</v>
      </c>
      <c r="B112" s="2" t="s">
        <v>1799</v>
      </c>
      <c r="C112" s="2" t="s">
        <v>1793</v>
      </c>
      <c r="D112" s="2" t="s">
        <v>106</v>
      </c>
      <c r="E112" s="2" t="s">
        <v>107</v>
      </c>
      <c r="F112" s="2" t="s">
        <v>2075</v>
      </c>
      <c r="G112" s="2" t="s">
        <v>108</v>
      </c>
      <c r="H112" s="2" t="s">
        <v>109</v>
      </c>
      <c r="I112" s="2" t="s">
        <v>110</v>
      </c>
      <c r="J112" s="4" t="s">
        <v>2070</v>
      </c>
    </row>
    <row r="113" spans="1:10" x14ac:dyDescent="0.4">
      <c r="A113" s="2">
        <v>112</v>
      </c>
      <c r="B113" s="2" t="s">
        <v>1800</v>
      </c>
      <c r="C113" s="2" t="s">
        <v>1793</v>
      </c>
      <c r="D113" s="2" t="s">
        <v>95</v>
      </c>
      <c r="E113" s="2" t="s">
        <v>96</v>
      </c>
      <c r="F113" s="2" t="s">
        <v>2073</v>
      </c>
      <c r="G113" s="2" t="s">
        <v>97</v>
      </c>
      <c r="H113" s="2" t="s">
        <v>98</v>
      </c>
      <c r="I113" s="2" t="s">
        <v>1801</v>
      </c>
      <c r="J113" s="4" t="s">
        <v>2070</v>
      </c>
    </row>
    <row r="114" spans="1:10" x14ac:dyDescent="0.4">
      <c r="A114" s="2">
        <v>113</v>
      </c>
      <c r="B114" s="2" t="s">
        <v>1802</v>
      </c>
      <c r="C114" s="2" t="s">
        <v>1793</v>
      </c>
      <c r="D114" s="2" t="s">
        <v>1803</v>
      </c>
      <c r="E114" s="2" t="s">
        <v>1804</v>
      </c>
      <c r="F114" s="2" t="s">
        <v>2087</v>
      </c>
      <c r="G114" s="2" t="s">
        <v>1805</v>
      </c>
      <c r="H114" s="2" t="s">
        <v>1806</v>
      </c>
      <c r="I114" s="2" t="s">
        <v>1807</v>
      </c>
      <c r="J114" s="4" t="s">
        <v>2070</v>
      </c>
    </row>
    <row r="115" spans="1:10" x14ac:dyDescent="0.4">
      <c r="A115" s="2">
        <v>114</v>
      </c>
      <c r="B115" s="2" t="s">
        <v>1808</v>
      </c>
      <c r="C115" s="2" t="s">
        <v>1793</v>
      </c>
      <c r="D115" s="2" t="s">
        <v>1809</v>
      </c>
      <c r="E115" s="2" t="s">
        <v>89</v>
      </c>
      <c r="F115" s="2" t="s">
        <v>2088</v>
      </c>
      <c r="G115" s="2" t="s">
        <v>1810</v>
      </c>
      <c r="H115" s="2" t="s">
        <v>1811</v>
      </c>
      <c r="I115" s="2" t="s">
        <v>1812</v>
      </c>
      <c r="J115" s="4" t="s">
        <v>2070</v>
      </c>
    </row>
    <row r="116" spans="1:10" x14ac:dyDescent="0.4">
      <c r="A116" s="2">
        <v>115</v>
      </c>
      <c r="B116" s="2" t="s">
        <v>1924</v>
      </c>
      <c r="C116" s="2" t="s">
        <v>1793</v>
      </c>
      <c r="D116" s="2" t="s">
        <v>1925</v>
      </c>
      <c r="E116" s="2" t="s">
        <v>50</v>
      </c>
      <c r="F116" s="2" t="s">
        <v>2172</v>
      </c>
      <c r="G116" s="2" t="s">
        <v>51</v>
      </c>
      <c r="H116" s="2" t="s">
        <v>52</v>
      </c>
      <c r="I116" s="2" t="s">
        <v>49</v>
      </c>
      <c r="J116" s="4" t="s">
        <v>2070</v>
      </c>
    </row>
    <row r="117" spans="1:10" x14ac:dyDescent="0.4">
      <c r="A117" s="2">
        <v>116</v>
      </c>
      <c r="B117" s="2" t="s">
        <v>1924</v>
      </c>
      <c r="C117" s="2" t="s">
        <v>1794</v>
      </c>
      <c r="D117" s="2" t="s">
        <v>1925</v>
      </c>
      <c r="E117" s="2" t="s">
        <v>50</v>
      </c>
      <c r="F117" s="2" t="s">
        <v>2172</v>
      </c>
      <c r="G117" s="2" t="s">
        <v>51</v>
      </c>
      <c r="H117" s="2" t="s">
        <v>52</v>
      </c>
      <c r="I117" s="2" t="s">
        <v>49</v>
      </c>
      <c r="J117" s="4" t="s">
        <v>2070</v>
      </c>
    </row>
    <row r="118" spans="1:10" x14ac:dyDescent="0.4">
      <c r="A118" s="2">
        <v>117</v>
      </c>
      <c r="B118" s="2" t="s">
        <v>1924</v>
      </c>
      <c r="C118" s="2" t="s">
        <v>1795</v>
      </c>
      <c r="D118" s="2" t="s">
        <v>1925</v>
      </c>
      <c r="E118" s="2" t="s">
        <v>50</v>
      </c>
      <c r="F118" s="2" t="s">
        <v>2172</v>
      </c>
      <c r="G118" s="2" t="s">
        <v>51</v>
      </c>
      <c r="H118" s="2" t="s">
        <v>52</v>
      </c>
      <c r="I118" s="2" t="s">
        <v>49</v>
      </c>
      <c r="J118" s="4" t="s">
        <v>2070</v>
      </c>
    </row>
    <row r="119" spans="1:10" x14ac:dyDescent="0.4">
      <c r="A119" s="2">
        <v>118</v>
      </c>
      <c r="B119" s="2" t="s">
        <v>1926</v>
      </c>
      <c r="C119" s="2" t="s">
        <v>1793</v>
      </c>
      <c r="D119" s="2" t="s">
        <v>1927</v>
      </c>
      <c r="E119" s="2" t="s">
        <v>50</v>
      </c>
      <c r="F119" s="2" t="s">
        <v>2189</v>
      </c>
      <c r="G119" s="2" t="s">
        <v>1928</v>
      </c>
      <c r="H119" s="2" t="s">
        <v>1928</v>
      </c>
      <c r="I119" s="2" t="s">
        <v>1929</v>
      </c>
      <c r="J119" s="4" t="s">
        <v>2070</v>
      </c>
    </row>
    <row r="120" spans="1:10" x14ac:dyDescent="0.4">
      <c r="A120" s="2">
        <v>119</v>
      </c>
      <c r="B120" s="2" t="s">
        <v>1930</v>
      </c>
      <c r="C120" s="2" t="s">
        <v>1793</v>
      </c>
      <c r="D120" s="2" t="s">
        <v>777</v>
      </c>
      <c r="E120" s="2" t="s">
        <v>721</v>
      </c>
      <c r="F120" s="2" t="s">
        <v>2190</v>
      </c>
      <c r="G120" s="2" t="s">
        <v>1931</v>
      </c>
      <c r="H120" s="2" t="s">
        <v>794</v>
      </c>
      <c r="I120" s="2" t="s">
        <v>724</v>
      </c>
      <c r="J120" s="4" t="s">
        <v>2070</v>
      </c>
    </row>
    <row r="121" spans="1:10" x14ac:dyDescent="0.4">
      <c r="A121" s="2">
        <v>120</v>
      </c>
      <c r="B121" s="2" t="s">
        <v>1984</v>
      </c>
      <c r="C121" s="2" t="s">
        <v>1793</v>
      </c>
      <c r="D121" s="2" t="s">
        <v>1985</v>
      </c>
      <c r="E121" s="2" t="s">
        <v>1212</v>
      </c>
      <c r="F121" s="2" t="s">
        <v>2133</v>
      </c>
      <c r="G121" s="2" t="s">
        <v>1986</v>
      </c>
      <c r="H121" s="2" t="s">
        <v>1987</v>
      </c>
      <c r="I121" s="2" t="s">
        <v>1211</v>
      </c>
      <c r="J121" s="4" t="s">
        <v>2070</v>
      </c>
    </row>
    <row r="122" spans="1:10" x14ac:dyDescent="0.4">
      <c r="A122" s="2">
        <v>121</v>
      </c>
      <c r="B122" s="2" t="s">
        <v>1984</v>
      </c>
      <c r="C122" s="2" t="s">
        <v>1794</v>
      </c>
      <c r="D122" s="2" t="s">
        <v>1985</v>
      </c>
      <c r="E122" s="2" t="s">
        <v>1212</v>
      </c>
      <c r="F122" s="2" t="s">
        <v>2133</v>
      </c>
      <c r="G122" s="2" t="s">
        <v>1986</v>
      </c>
      <c r="H122" s="2" t="s">
        <v>1987</v>
      </c>
      <c r="I122" s="2" t="s">
        <v>1211</v>
      </c>
      <c r="J122" s="4" t="s">
        <v>2070</v>
      </c>
    </row>
    <row r="123" spans="1:10" x14ac:dyDescent="0.4">
      <c r="A123" s="2">
        <v>122</v>
      </c>
      <c r="B123" s="2" t="s">
        <v>1984</v>
      </c>
      <c r="C123" s="2" t="s">
        <v>1795</v>
      </c>
      <c r="D123" s="2" t="s">
        <v>1985</v>
      </c>
      <c r="E123" s="2" t="s">
        <v>1212</v>
      </c>
      <c r="F123" s="2" t="s">
        <v>2133</v>
      </c>
      <c r="G123" s="2" t="s">
        <v>1986</v>
      </c>
      <c r="H123" s="2" t="s">
        <v>1988</v>
      </c>
      <c r="I123" s="2" t="s">
        <v>1211</v>
      </c>
      <c r="J123" s="4" t="s">
        <v>2070</v>
      </c>
    </row>
    <row r="124" spans="1:10" x14ac:dyDescent="0.4">
      <c r="A124" s="2">
        <v>123</v>
      </c>
      <c r="B124" s="2" t="s">
        <v>1989</v>
      </c>
      <c r="C124" s="2" t="s">
        <v>1793</v>
      </c>
      <c r="D124" s="2" t="s">
        <v>1990</v>
      </c>
      <c r="E124" s="2" t="s">
        <v>1168</v>
      </c>
      <c r="F124" s="2" t="s">
        <v>2113</v>
      </c>
      <c r="G124" s="2" t="s">
        <v>1991</v>
      </c>
      <c r="H124" s="2" t="s">
        <v>1169</v>
      </c>
      <c r="I124" s="2" t="s">
        <v>1219</v>
      </c>
      <c r="J124" s="4" t="s">
        <v>2070</v>
      </c>
    </row>
    <row r="125" spans="1:10" x14ac:dyDescent="0.4">
      <c r="A125" s="2">
        <v>124</v>
      </c>
      <c r="B125" s="2" t="s">
        <v>1989</v>
      </c>
      <c r="C125" s="2" t="s">
        <v>1794</v>
      </c>
      <c r="D125" s="2" t="s">
        <v>1990</v>
      </c>
      <c r="E125" s="2" t="s">
        <v>1168</v>
      </c>
      <c r="F125" s="2" t="s">
        <v>2113</v>
      </c>
      <c r="G125" s="2" t="s">
        <v>1991</v>
      </c>
      <c r="H125" s="2" t="s">
        <v>1169</v>
      </c>
      <c r="I125" s="2" t="s">
        <v>1219</v>
      </c>
      <c r="J125" s="4" t="s">
        <v>2070</v>
      </c>
    </row>
    <row r="126" spans="1:10" x14ac:dyDescent="0.4">
      <c r="A126" s="2">
        <v>125</v>
      </c>
      <c r="B126" s="2" t="s">
        <v>1989</v>
      </c>
      <c r="C126" s="2" t="s">
        <v>1795</v>
      </c>
      <c r="D126" s="2" t="s">
        <v>1990</v>
      </c>
      <c r="E126" s="2" t="s">
        <v>1168</v>
      </c>
      <c r="F126" s="2" t="s">
        <v>2113</v>
      </c>
      <c r="G126" s="2" t="s">
        <v>1991</v>
      </c>
      <c r="H126" s="2" t="s">
        <v>1169</v>
      </c>
      <c r="I126" s="2" t="s">
        <v>1219</v>
      </c>
      <c r="J126" s="4" t="s">
        <v>2070</v>
      </c>
    </row>
    <row r="127" spans="1:10" x14ac:dyDescent="0.4">
      <c r="A127" s="2">
        <v>126</v>
      </c>
      <c r="B127" s="2" t="s">
        <v>1992</v>
      </c>
      <c r="C127" s="2" t="s">
        <v>1793</v>
      </c>
      <c r="D127" s="2" t="s">
        <v>1993</v>
      </c>
      <c r="E127" s="2" t="s">
        <v>1194</v>
      </c>
      <c r="F127" s="2" t="s">
        <v>2120</v>
      </c>
      <c r="G127" s="2" t="s">
        <v>1195</v>
      </c>
      <c r="H127" s="2" t="s">
        <v>1195</v>
      </c>
      <c r="I127" s="2" t="s">
        <v>1197</v>
      </c>
      <c r="J127" s="4" t="s">
        <v>2070</v>
      </c>
    </row>
    <row r="128" spans="1:10" x14ac:dyDescent="0.4">
      <c r="A128" s="2">
        <v>127</v>
      </c>
      <c r="B128" s="2" t="s">
        <v>1992</v>
      </c>
      <c r="C128" s="2" t="s">
        <v>1794</v>
      </c>
      <c r="D128" s="2" t="s">
        <v>1994</v>
      </c>
      <c r="E128" s="2" t="s">
        <v>1194</v>
      </c>
      <c r="F128" s="2" t="s">
        <v>2120</v>
      </c>
      <c r="G128" s="2" t="s">
        <v>1195</v>
      </c>
      <c r="H128" s="2" t="s">
        <v>1195</v>
      </c>
      <c r="I128" s="2" t="s">
        <v>1197</v>
      </c>
      <c r="J128" s="4" t="s">
        <v>2070</v>
      </c>
    </row>
    <row r="129" spans="1:10" x14ac:dyDescent="0.4">
      <c r="A129" s="2">
        <v>128</v>
      </c>
      <c r="B129" s="2" t="s">
        <v>1992</v>
      </c>
      <c r="C129" s="2" t="s">
        <v>1795</v>
      </c>
      <c r="D129" s="2" t="s">
        <v>1994</v>
      </c>
      <c r="E129" s="2" t="s">
        <v>1194</v>
      </c>
      <c r="F129" s="2" t="s">
        <v>2120</v>
      </c>
      <c r="G129" s="2" t="s">
        <v>1195</v>
      </c>
      <c r="H129" s="2" t="s">
        <v>1195</v>
      </c>
      <c r="I129" s="2" t="s">
        <v>1197</v>
      </c>
      <c r="J129" s="4" t="s">
        <v>2070</v>
      </c>
    </row>
    <row r="130" spans="1:10" x14ac:dyDescent="0.4">
      <c r="A130" s="2">
        <v>129</v>
      </c>
      <c r="B130" s="2" t="s">
        <v>1995</v>
      </c>
      <c r="C130" s="2" t="s">
        <v>1793</v>
      </c>
      <c r="D130" s="2" t="s">
        <v>1996</v>
      </c>
      <c r="E130" s="2" t="s">
        <v>1162</v>
      </c>
      <c r="F130" s="2" t="s">
        <v>2124</v>
      </c>
      <c r="G130" s="2" t="s">
        <v>1997</v>
      </c>
      <c r="H130" s="2" t="s">
        <v>1223</v>
      </c>
      <c r="I130" s="2" t="s">
        <v>1224</v>
      </c>
      <c r="J130" s="4" t="s">
        <v>2070</v>
      </c>
    </row>
    <row r="131" spans="1:10" x14ac:dyDescent="0.4">
      <c r="A131" s="2">
        <v>130</v>
      </c>
      <c r="B131" s="2" t="s">
        <v>1998</v>
      </c>
      <c r="C131" s="2" t="s">
        <v>1793</v>
      </c>
      <c r="D131" s="2" t="s">
        <v>1999</v>
      </c>
      <c r="E131" s="2" t="s">
        <v>1202</v>
      </c>
      <c r="F131" s="2" t="s">
        <v>2121</v>
      </c>
      <c r="G131" s="2" t="s">
        <v>1203</v>
      </c>
      <c r="H131" s="2" t="s">
        <v>1206</v>
      </c>
      <c r="I131" s="2" t="s">
        <v>2000</v>
      </c>
      <c r="J131" s="4" t="s">
        <v>2070</v>
      </c>
    </row>
    <row r="132" spans="1:10" x14ac:dyDescent="0.4">
      <c r="A132" s="2">
        <v>131</v>
      </c>
      <c r="B132" s="2" t="s">
        <v>1998</v>
      </c>
      <c r="C132" s="2" t="s">
        <v>1794</v>
      </c>
      <c r="D132" s="2" t="s">
        <v>1999</v>
      </c>
      <c r="E132" s="2" t="s">
        <v>1202</v>
      </c>
      <c r="F132" s="2" t="s">
        <v>2121</v>
      </c>
      <c r="G132" s="2" t="s">
        <v>2001</v>
      </c>
      <c r="H132" s="2" t="s">
        <v>1206</v>
      </c>
      <c r="I132" s="2" t="s">
        <v>2000</v>
      </c>
      <c r="J132" s="4" t="s">
        <v>2070</v>
      </c>
    </row>
    <row r="133" spans="1:10" x14ac:dyDescent="0.4">
      <c r="A133" s="2">
        <v>132</v>
      </c>
      <c r="B133" s="2" t="s">
        <v>1998</v>
      </c>
      <c r="C133" s="2" t="s">
        <v>1795</v>
      </c>
      <c r="D133" s="2" t="s">
        <v>1999</v>
      </c>
      <c r="E133" s="2" t="s">
        <v>1202</v>
      </c>
      <c r="F133" s="2" t="s">
        <v>2121</v>
      </c>
      <c r="G133" s="2" t="s">
        <v>2001</v>
      </c>
      <c r="H133" s="2" t="s">
        <v>1206</v>
      </c>
      <c r="I133" s="2" t="s">
        <v>2000</v>
      </c>
      <c r="J133" s="4" t="s">
        <v>2070</v>
      </c>
    </row>
    <row r="134" spans="1:10" x14ac:dyDescent="0.4">
      <c r="A134" s="2">
        <v>133</v>
      </c>
      <c r="B134" s="2" t="s">
        <v>2002</v>
      </c>
      <c r="C134" s="2" t="s">
        <v>1793</v>
      </c>
      <c r="D134" s="2" t="s">
        <v>2003</v>
      </c>
      <c r="E134" s="2" t="s">
        <v>1157</v>
      </c>
      <c r="F134" s="2" t="s">
        <v>2125</v>
      </c>
      <c r="G134" s="2" t="s">
        <v>2004</v>
      </c>
      <c r="H134" s="2" t="s">
        <v>2005</v>
      </c>
      <c r="I134" s="2" t="s">
        <v>1232</v>
      </c>
      <c r="J134" s="4" t="s">
        <v>2070</v>
      </c>
    </row>
    <row r="135" spans="1:10" x14ac:dyDescent="0.4">
      <c r="A135" s="2">
        <v>134</v>
      </c>
      <c r="B135" s="2" t="s">
        <v>2002</v>
      </c>
      <c r="C135" s="2" t="s">
        <v>1794</v>
      </c>
      <c r="D135" s="2" t="s">
        <v>2003</v>
      </c>
      <c r="E135" s="2" t="s">
        <v>1157</v>
      </c>
      <c r="F135" s="2" t="s">
        <v>2125</v>
      </c>
      <c r="G135" s="2" t="s">
        <v>2004</v>
      </c>
      <c r="H135" s="2" t="s">
        <v>2005</v>
      </c>
      <c r="I135" s="2" t="s">
        <v>1232</v>
      </c>
      <c r="J135" s="4" t="s">
        <v>2070</v>
      </c>
    </row>
    <row r="136" spans="1:10" x14ac:dyDescent="0.4">
      <c r="A136" s="2">
        <v>135</v>
      </c>
      <c r="B136" s="2" t="s">
        <v>2002</v>
      </c>
      <c r="C136" s="2" t="s">
        <v>1795</v>
      </c>
      <c r="D136" s="2" t="s">
        <v>2003</v>
      </c>
      <c r="E136" s="2" t="s">
        <v>1157</v>
      </c>
      <c r="F136" s="2" t="s">
        <v>2125</v>
      </c>
      <c r="G136" s="2" t="s">
        <v>2004</v>
      </c>
      <c r="H136" s="2" t="s">
        <v>2005</v>
      </c>
      <c r="I136" s="2" t="s">
        <v>1232</v>
      </c>
      <c r="J136" s="4" t="s">
        <v>2070</v>
      </c>
    </row>
    <row r="137" spans="1:10" x14ac:dyDescent="0.4">
      <c r="A137" s="2">
        <v>136</v>
      </c>
      <c r="B137" s="2" t="s">
        <v>2006</v>
      </c>
      <c r="C137" s="2" t="s">
        <v>1793</v>
      </c>
      <c r="D137" s="2" t="s">
        <v>2007</v>
      </c>
      <c r="E137" s="2" t="s">
        <v>1154</v>
      </c>
      <c r="F137" s="2" t="s">
        <v>2134</v>
      </c>
      <c r="G137" s="2" t="s">
        <v>1185</v>
      </c>
      <c r="H137" s="2" t="s">
        <v>2008</v>
      </c>
      <c r="I137" s="2" t="s">
        <v>1181</v>
      </c>
      <c r="J137" s="4" t="s">
        <v>2070</v>
      </c>
    </row>
    <row r="138" spans="1:10" x14ac:dyDescent="0.4">
      <c r="A138" s="2">
        <v>137</v>
      </c>
      <c r="B138" s="2" t="s">
        <v>2009</v>
      </c>
      <c r="C138" s="2" t="s">
        <v>1793</v>
      </c>
      <c r="D138" s="2" t="s">
        <v>2010</v>
      </c>
      <c r="E138" s="2" t="s">
        <v>1233</v>
      </c>
      <c r="F138" s="2" t="s">
        <v>2135</v>
      </c>
      <c r="G138" s="2" t="s">
        <v>1236</v>
      </c>
      <c r="H138" s="2" t="s">
        <v>1234</v>
      </c>
      <c r="I138" s="2" t="s">
        <v>1235</v>
      </c>
      <c r="J138" s="4" t="s">
        <v>2070</v>
      </c>
    </row>
    <row r="139" spans="1:10" x14ac:dyDescent="0.4">
      <c r="A139" s="2">
        <v>138</v>
      </c>
      <c r="B139" s="2" t="s">
        <v>1980</v>
      </c>
      <c r="C139" s="2" t="s">
        <v>1793</v>
      </c>
      <c r="D139" s="2" t="s">
        <v>1981</v>
      </c>
      <c r="E139" s="2" t="s">
        <v>1138</v>
      </c>
      <c r="F139" s="2" t="s">
        <v>2344</v>
      </c>
      <c r="G139" s="2" t="s">
        <v>1139</v>
      </c>
      <c r="H139" s="2" t="s">
        <v>1139</v>
      </c>
      <c r="I139" s="2" t="s">
        <v>1137</v>
      </c>
      <c r="J139" s="4" t="s">
        <v>2070</v>
      </c>
    </row>
    <row r="140" spans="1:10" x14ac:dyDescent="0.4">
      <c r="A140" s="2">
        <v>139</v>
      </c>
      <c r="B140" s="2" t="s">
        <v>1980</v>
      </c>
      <c r="C140" s="2" t="s">
        <v>1794</v>
      </c>
      <c r="D140" s="2" t="s">
        <v>1147</v>
      </c>
      <c r="E140" s="2" t="s">
        <v>1138</v>
      </c>
      <c r="F140" s="2" t="s">
        <v>2344</v>
      </c>
      <c r="G140" s="2" t="s">
        <v>1139</v>
      </c>
      <c r="H140" s="2" t="s">
        <v>1139</v>
      </c>
      <c r="I140" s="2" t="s">
        <v>1137</v>
      </c>
      <c r="J140" s="4" t="s">
        <v>2070</v>
      </c>
    </row>
    <row r="141" spans="1:10" x14ac:dyDescent="0.4">
      <c r="A141" s="2">
        <v>140</v>
      </c>
      <c r="B141" s="2" t="s">
        <v>1980</v>
      </c>
      <c r="C141" s="2" t="s">
        <v>1795</v>
      </c>
      <c r="D141" s="2" t="s">
        <v>1147</v>
      </c>
      <c r="E141" s="2" t="s">
        <v>1138</v>
      </c>
      <c r="F141" s="2" t="s">
        <v>2344</v>
      </c>
      <c r="G141" s="2" t="s">
        <v>1139</v>
      </c>
      <c r="H141" s="2" t="s">
        <v>1139</v>
      </c>
      <c r="I141" s="2" t="s">
        <v>1137</v>
      </c>
      <c r="J141" s="4" t="s">
        <v>2070</v>
      </c>
    </row>
    <row r="142" spans="1:10" x14ac:dyDescent="0.4">
      <c r="A142" s="2">
        <v>141</v>
      </c>
      <c r="B142" s="2" t="s">
        <v>1982</v>
      </c>
      <c r="C142" s="2" t="s">
        <v>1793</v>
      </c>
      <c r="D142" s="2" t="s">
        <v>1983</v>
      </c>
      <c r="E142" s="2" t="s">
        <v>1129</v>
      </c>
      <c r="F142" s="2" t="s">
        <v>2348</v>
      </c>
      <c r="G142" s="2" t="s">
        <v>1142</v>
      </c>
      <c r="H142" s="2" t="s">
        <v>1143</v>
      </c>
      <c r="I142" s="2" t="s">
        <v>1144</v>
      </c>
      <c r="J142" s="4" t="s">
        <v>2070</v>
      </c>
    </row>
    <row r="143" spans="1:10" x14ac:dyDescent="0.4">
      <c r="A143" s="2">
        <v>142</v>
      </c>
      <c r="B143" s="2" t="s">
        <v>1982</v>
      </c>
      <c r="C143" s="2" t="s">
        <v>1794</v>
      </c>
      <c r="D143" s="2" t="s">
        <v>1983</v>
      </c>
      <c r="E143" s="2" t="s">
        <v>1129</v>
      </c>
      <c r="F143" s="2" t="s">
        <v>2348</v>
      </c>
      <c r="G143" s="2" t="s">
        <v>1142</v>
      </c>
      <c r="H143" s="2" t="s">
        <v>1143</v>
      </c>
      <c r="I143" s="2" t="s">
        <v>1144</v>
      </c>
      <c r="J143" s="4" t="s">
        <v>2070</v>
      </c>
    </row>
    <row r="144" spans="1:10" x14ac:dyDescent="0.4">
      <c r="A144" s="2">
        <v>143</v>
      </c>
      <c r="B144" s="2" t="s">
        <v>1982</v>
      </c>
      <c r="C144" s="2" t="s">
        <v>1795</v>
      </c>
      <c r="D144" s="2" t="s">
        <v>1983</v>
      </c>
      <c r="E144" s="2" t="s">
        <v>1129</v>
      </c>
      <c r="F144" s="2" t="s">
        <v>2348</v>
      </c>
      <c r="G144" s="2" t="s">
        <v>1142</v>
      </c>
      <c r="H144" s="2" t="s">
        <v>1143</v>
      </c>
      <c r="I144" s="2" t="s">
        <v>1144</v>
      </c>
      <c r="J144" s="4" t="s">
        <v>2070</v>
      </c>
    </row>
    <row r="145" spans="1:10" x14ac:dyDescent="0.4">
      <c r="A145" s="2">
        <v>144</v>
      </c>
      <c r="B145" s="2" t="s">
        <v>2012</v>
      </c>
      <c r="C145" s="2" t="s">
        <v>1793</v>
      </c>
      <c r="D145" s="2" t="s">
        <v>2013</v>
      </c>
      <c r="E145" s="2" t="s">
        <v>1265</v>
      </c>
      <c r="F145" s="2" t="s">
        <v>2367</v>
      </c>
      <c r="G145" s="2" t="s">
        <v>2014</v>
      </c>
      <c r="H145" s="2" t="s">
        <v>1272</v>
      </c>
      <c r="I145" s="2" t="s">
        <v>1268</v>
      </c>
      <c r="J145" s="4" t="s">
        <v>2068</v>
      </c>
    </row>
    <row r="146" spans="1:10" x14ac:dyDescent="0.4">
      <c r="A146" s="2">
        <v>145</v>
      </c>
      <c r="B146" s="2" t="s">
        <v>2015</v>
      </c>
      <c r="C146" s="2" t="s">
        <v>1793</v>
      </c>
      <c r="D146" s="2" t="s">
        <v>2016</v>
      </c>
      <c r="E146" s="2" t="s">
        <v>1278</v>
      </c>
      <c r="F146" s="2" t="s">
        <v>2369</v>
      </c>
      <c r="G146" s="2" t="s">
        <v>1281</v>
      </c>
      <c r="H146" s="2" t="s">
        <v>1282</v>
      </c>
      <c r="I146" s="2" t="s">
        <v>2011</v>
      </c>
      <c r="J146" s="4" t="s">
        <v>2070</v>
      </c>
    </row>
    <row r="147" spans="1:10" x14ac:dyDescent="0.4">
      <c r="A147" s="2">
        <v>146</v>
      </c>
      <c r="B147" s="2" t="s">
        <v>2015</v>
      </c>
      <c r="C147" s="2" t="s">
        <v>1794</v>
      </c>
      <c r="D147" s="2" t="s">
        <v>2017</v>
      </c>
      <c r="E147" s="2" t="s">
        <v>1278</v>
      </c>
      <c r="F147" s="2" t="s">
        <v>2369</v>
      </c>
      <c r="G147" s="2" t="s">
        <v>1281</v>
      </c>
      <c r="H147" s="2" t="s">
        <v>1282</v>
      </c>
      <c r="I147" s="2" t="s">
        <v>2011</v>
      </c>
      <c r="J147" s="4" t="s">
        <v>2070</v>
      </c>
    </row>
    <row r="148" spans="1:10" x14ac:dyDescent="0.4">
      <c r="A148" s="2">
        <v>147</v>
      </c>
      <c r="B148" s="2" t="s">
        <v>2015</v>
      </c>
      <c r="C148" s="2" t="s">
        <v>1795</v>
      </c>
      <c r="D148" s="2" t="s">
        <v>2017</v>
      </c>
      <c r="E148" s="2" t="s">
        <v>1278</v>
      </c>
      <c r="F148" s="2" t="s">
        <v>2369</v>
      </c>
      <c r="G148" s="2" t="s">
        <v>1281</v>
      </c>
      <c r="H148" s="2" t="s">
        <v>1282</v>
      </c>
      <c r="I148" s="2" t="s">
        <v>2011</v>
      </c>
      <c r="J148" s="4" t="s">
        <v>2070</v>
      </c>
    </row>
    <row r="149" spans="1:10" x14ac:dyDescent="0.4">
      <c r="A149" s="2">
        <v>148</v>
      </c>
      <c r="B149" s="2" t="s">
        <v>2028</v>
      </c>
      <c r="C149" s="2" t="s">
        <v>1793</v>
      </c>
      <c r="D149" s="2" t="s">
        <v>2029</v>
      </c>
      <c r="E149" s="2" t="s">
        <v>1330</v>
      </c>
      <c r="F149" s="2" t="s">
        <v>2428</v>
      </c>
      <c r="G149" s="2" t="s">
        <v>1315</v>
      </c>
      <c r="H149" s="2" t="s">
        <v>1316</v>
      </c>
      <c r="I149" s="2" t="s">
        <v>1313</v>
      </c>
      <c r="J149" s="4" t="s">
        <v>2070</v>
      </c>
    </row>
    <row r="150" spans="1:10" x14ac:dyDescent="0.4">
      <c r="A150" s="2">
        <v>149</v>
      </c>
      <c r="B150" s="2" t="s">
        <v>2028</v>
      </c>
      <c r="C150" s="2" t="s">
        <v>1794</v>
      </c>
      <c r="D150" s="2" t="s">
        <v>2029</v>
      </c>
      <c r="E150" s="2" t="s">
        <v>1330</v>
      </c>
      <c r="F150" s="2" t="s">
        <v>2428</v>
      </c>
      <c r="G150" s="2" t="s">
        <v>1331</v>
      </c>
      <c r="H150" s="2"/>
      <c r="I150" s="2" t="s">
        <v>1313</v>
      </c>
      <c r="J150" s="4" t="s">
        <v>2070</v>
      </c>
    </row>
    <row r="151" spans="1:10" x14ac:dyDescent="0.4">
      <c r="A151" s="2">
        <v>150</v>
      </c>
      <c r="B151" s="2" t="s">
        <v>2028</v>
      </c>
      <c r="C151" s="2" t="s">
        <v>1795</v>
      </c>
      <c r="D151" s="2" t="s">
        <v>2029</v>
      </c>
      <c r="E151" s="2" t="s">
        <v>1330</v>
      </c>
      <c r="F151" s="2" t="s">
        <v>2428</v>
      </c>
      <c r="G151" s="2" t="s">
        <v>1331</v>
      </c>
      <c r="H151" s="2" t="s">
        <v>1332</v>
      </c>
      <c r="I151" s="2" t="s">
        <v>1313</v>
      </c>
      <c r="J151" s="4" t="s">
        <v>2070</v>
      </c>
    </row>
    <row r="152" spans="1:10" x14ac:dyDescent="0.4">
      <c r="A152" s="2">
        <v>151</v>
      </c>
      <c r="B152" s="2" t="s">
        <v>2020</v>
      </c>
      <c r="C152" s="2" t="s">
        <v>1793</v>
      </c>
      <c r="D152" s="2" t="s">
        <v>2021</v>
      </c>
      <c r="E152" s="2" t="s">
        <v>1319</v>
      </c>
      <c r="F152" s="2" t="s">
        <v>2429</v>
      </c>
      <c r="G152" s="2" t="s">
        <v>1748</v>
      </c>
      <c r="H152" s="2" t="s">
        <v>1748</v>
      </c>
      <c r="I152" s="2" t="s">
        <v>2022</v>
      </c>
      <c r="J152" s="4" t="s">
        <v>2070</v>
      </c>
    </row>
    <row r="153" spans="1:10" x14ac:dyDescent="0.4">
      <c r="A153" s="2">
        <v>152</v>
      </c>
      <c r="B153" s="2" t="s">
        <v>2020</v>
      </c>
      <c r="C153" s="2" t="s">
        <v>1794</v>
      </c>
      <c r="D153" s="2" t="s">
        <v>2021</v>
      </c>
      <c r="E153" s="2" t="s">
        <v>1319</v>
      </c>
      <c r="F153" s="2" t="s">
        <v>2429</v>
      </c>
      <c r="G153" s="2" t="s">
        <v>1748</v>
      </c>
      <c r="H153" s="2" t="s">
        <v>1748</v>
      </c>
      <c r="I153" s="2" t="s">
        <v>2022</v>
      </c>
      <c r="J153" s="4" t="s">
        <v>2070</v>
      </c>
    </row>
    <row r="154" spans="1:10" x14ac:dyDescent="0.4">
      <c r="A154" s="2">
        <v>153</v>
      </c>
      <c r="B154" s="2" t="s">
        <v>2020</v>
      </c>
      <c r="C154" s="2" t="s">
        <v>1795</v>
      </c>
      <c r="D154" s="2" t="s">
        <v>2021</v>
      </c>
      <c r="E154" s="2" t="s">
        <v>1319</v>
      </c>
      <c r="F154" s="2" t="s">
        <v>2429</v>
      </c>
      <c r="G154" s="2" t="s">
        <v>1748</v>
      </c>
      <c r="H154" s="2" t="s">
        <v>1748</v>
      </c>
      <c r="I154" s="2" t="s">
        <v>2022</v>
      </c>
      <c r="J154" s="4" t="s">
        <v>2070</v>
      </c>
    </row>
    <row r="155" spans="1:10" x14ac:dyDescent="0.4">
      <c r="A155" s="2">
        <v>154</v>
      </c>
      <c r="B155" s="2" t="s">
        <v>2023</v>
      </c>
      <c r="C155" s="2" t="s">
        <v>1793</v>
      </c>
      <c r="D155" s="2" t="s">
        <v>2024</v>
      </c>
      <c r="E155" s="2" t="s">
        <v>1322</v>
      </c>
      <c r="F155" s="2" t="s">
        <v>2433</v>
      </c>
      <c r="G155" s="2" t="s">
        <v>1359</v>
      </c>
      <c r="H155" s="2" t="s">
        <v>1360</v>
      </c>
      <c r="I155" s="2" t="s">
        <v>46</v>
      </c>
      <c r="J155" s="4" t="s">
        <v>2070</v>
      </c>
    </row>
    <row r="156" spans="1:10" x14ac:dyDescent="0.4">
      <c r="A156" s="2">
        <v>155</v>
      </c>
      <c r="B156" s="2" t="s">
        <v>2025</v>
      </c>
      <c r="C156" s="2" t="s">
        <v>1793</v>
      </c>
      <c r="D156" s="2" t="s">
        <v>2026</v>
      </c>
      <c r="E156" s="2" t="s">
        <v>1322</v>
      </c>
      <c r="F156" s="2" t="s">
        <v>2439</v>
      </c>
      <c r="G156" s="2" t="s">
        <v>2027</v>
      </c>
      <c r="H156" s="2" t="s">
        <v>2027</v>
      </c>
      <c r="I156" s="2" t="s">
        <v>1341</v>
      </c>
      <c r="J156" s="4" t="s">
        <v>2070</v>
      </c>
    </row>
    <row r="157" spans="1:10" x14ac:dyDescent="0.4">
      <c r="A157" s="2">
        <v>156</v>
      </c>
      <c r="B157" s="2" t="s">
        <v>2040</v>
      </c>
      <c r="C157" s="2" t="s">
        <v>1793</v>
      </c>
      <c r="D157" s="2" t="s">
        <v>2041</v>
      </c>
      <c r="E157" s="2" t="s">
        <v>1390</v>
      </c>
      <c r="F157" s="2" t="s">
        <v>2201</v>
      </c>
      <c r="G157" s="2" t="s">
        <v>1391</v>
      </c>
      <c r="H157" s="2" t="s">
        <v>1392</v>
      </c>
      <c r="I157" s="2" t="s">
        <v>1389</v>
      </c>
      <c r="J157" s="4" t="s">
        <v>2070</v>
      </c>
    </row>
    <row r="158" spans="1:10" x14ac:dyDescent="0.4">
      <c r="A158" s="2">
        <v>157</v>
      </c>
      <c r="B158" s="2" t="s">
        <v>2040</v>
      </c>
      <c r="C158" s="2" t="s">
        <v>1794</v>
      </c>
      <c r="D158" s="2" t="s">
        <v>2042</v>
      </c>
      <c r="E158" s="2" t="s">
        <v>1390</v>
      </c>
      <c r="F158" s="2" t="s">
        <v>2201</v>
      </c>
      <c r="G158" s="2" t="s">
        <v>1391</v>
      </c>
      <c r="H158" s="2" t="s">
        <v>1392</v>
      </c>
      <c r="I158" s="2" t="s">
        <v>1389</v>
      </c>
      <c r="J158" s="4" t="s">
        <v>2070</v>
      </c>
    </row>
    <row r="159" spans="1:10" x14ac:dyDescent="0.4">
      <c r="A159" s="2">
        <v>158</v>
      </c>
      <c r="B159" s="2" t="s">
        <v>2040</v>
      </c>
      <c r="C159" s="2" t="s">
        <v>1795</v>
      </c>
      <c r="D159" s="2" t="s">
        <v>2042</v>
      </c>
      <c r="E159" s="2" t="s">
        <v>1390</v>
      </c>
      <c r="F159" s="2" t="s">
        <v>2201</v>
      </c>
      <c r="G159" s="2" t="s">
        <v>1391</v>
      </c>
      <c r="H159" s="2" t="s">
        <v>1392</v>
      </c>
      <c r="I159" s="2" t="s">
        <v>1389</v>
      </c>
      <c r="J159" s="4" t="s">
        <v>2070</v>
      </c>
    </row>
    <row r="160" spans="1:10" x14ac:dyDescent="0.4">
      <c r="A160" s="2">
        <v>159</v>
      </c>
      <c r="B160" s="2" t="s">
        <v>2043</v>
      </c>
      <c r="C160" s="2" t="s">
        <v>1793</v>
      </c>
      <c r="D160" s="2" t="s">
        <v>2044</v>
      </c>
      <c r="E160" s="2" t="s">
        <v>1416</v>
      </c>
      <c r="F160" s="2" t="s">
        <v>2204</v>
      </c>
      <c r="G160" s="2" t="s">
        <v>1417</v>
      </c>
      <c r="H160" s="2" t="s">
        <v>1418</v>
      </c>
      <c r="I160" s="2" t="s">
        <v>1415</v>
      </c>
      <c r="J160" s="4" t="s">
        <v>2070</v>
      </c>
    </row>
    <row r="161" spans="1:10" x14ac:dyDescent="0.4">
      <c r="A161" s="2">
        <v>160</v>
      </c>
      <c r="B161" s="2" t="s">
        <v>2030</v>
      </c>
      <c r="C161" s="2" t="s">
        <v>1793</v>
      </c>
      <c r="D161" s="2" t="s">
        <v>2031</v>
      </c>
      <c r="E161" s="2" t="s">
        <v>1406</v>
      </c>
      <c r="F161" s="2" t="s">
        <v>2197</v>
      </c>
      <c r="G161" s="2" t="s">
        <v>2032</v>
      </c>
      <c r="H161" s="2" t="s">
        <v>2033</v>
      </c>
      <c r="I161" s="2" t="s">
        <v>1410</v>
      </c>
      <c r="J161" s="4" t="s">
        <v>2070</v>
      </c>
    </row>
    <row r="162" spans="1:10" x14ac:dyDescent="0.4">
      <c r="A162" s="2">
        <v>161</v>
      </c>
      <c r="B162" s="2" t="s">
        <v>2035</v>
      </c>
      <c r="C162" s="2" t="s">
        <v>1793</v>
      </c>
      <c r="D162" s="2" t="s">
        <v>2036</v>
      </c>
      <c r="E162" s="2" t="s">
        <v>1406</v>
      </c>
      <c r="F162" s="2" t="s">
        <v>2198</v>
      </c>
      <c r="G162" s="2" t="s">
        <v>2037</v>
      </c>
      <c r="H162" s="2" t="s">
        <v>2038</v>
      </c>
      <c r="I162" s="2" t="s">
        <v>2039</v>
      </c>
      <c r="J162" s="4" t="s">
        <v>2070</v>
      </c>
    </row>
    <row r="163" spans="1:10" x14ac:dyDescent="0.4">
      <c r="A163" s="2">
        <v>162</v>
      </c>
      <c r="B163" s="2" t="s">
        <v>2045</v>
      </c>
      <c r="C163" s="2" t="s">
        <v>1793</v>
      </c>
      <c r="D163" s="2" t="s">
        <v>2034</v>
      </c>
      <c r="E163" s="2" t="s">
        <v>1406</v>
      </c>
      <c r="F163" s="2" t="s">
        <v>2193</v>
      </c>
      <c r="G163" s="2" t="s">
        <v>2032</v>
      </c>
      <c r="H163" s="2" t="s">
        <v>2033</v>
      </c>
      <c r="I163" s="2" t="s">
        <v>1427</v>
      </c>
      <c r="J163" s="4" t="s">
        <v>2070</v>
      </c>
    </row>
    <row r="164" spans="1:10" x14ac:dyDescent="0.4">
      <c r="A164" s="2">
        <v>163</v>
      </c>
      <c r="B164" s="2" t="s">
        <v>2045</v>
      </c>
      <c r="C164" s="2" t="s">
        <v>1794</v>
      </c>
      <c r="D164" s="2" t="s">
        <v>2034</v>
      </c>
      <c r="E164" s="2" t="s">
        <v>1406</v>
      </c>
      <c r="F164" s="2" t="s">
        <v>2193</v>
      </c>
      <c r="G164" s="2" t="s">
        <v>2032</v>
      </c>
      <c r="H164" s="2" t="s">
        <v>2033</v>
      </c>
      <c r="I164" s="2" t="s">
        <v>1427</v>
      </c>
      <c r="J164" s="4" t="s">
        <v>2070</v>
      </c>
    </row>
    <row r="165" spans="1:10" x14ac:dyDescent="0.4">
      <c r="A165" s="2">
        <v>164</v>
      </c>
      <c r="B165" s="2" t="s">
        <v>2045</v>
      </c>
      <c r="C165" s="2" t="s">
        <v>1795</v>
      </c>
      <c r="D165" s="2" t="s">
        <v>2034</v>
      </c>
      <c r="E165" s="2" t="s">
        <v>1406</v>
      </c>
      <c r="F165" s="2" t="s">
        <v>2193</v>
      </c>
      <c r="G165" s="2" t="s">
        <v>2032</v>
      </c>
      <c r="H165" s="2" t="s">
        <v>2033</v>
      </c>
      <c r="I165" s="2" t="s">
        <v>1427</v>
      </c>
      <c r="J165" s="4" t="s">
        <v>2070</v>
      </c>
    </row>
    <row r="166" spans="1:10" x14ac:dyDescent="0.4">
      <c r="A166" s="2">
        <v>165</v>
      </c>
      <c r="B166" s="2" t="s">
        <v>2046</v>
      </c>
      <c r="C166" s="2" t="s">
        <v>1793</v>
      </c>
      <c r="D166" s="2" t="s">
        <v>2047</v>
      </c>
      <c r="E166" s="2" t="s">
        <v>1439</v>
      </c>
      <c r="F166" s="2" t="s">
        <v>2103</v>
      </c>
      <c r="G166" s="2" t="s">
        <v>2048</v>
      </c>
      <c r="H166" s="2" t="s">
        <v>2049</v>
      </c>
      <c r="I166" s="2" t="s">
        <v>2050</v>
      </c>
      <c r="J166" s="4" t="s">
        <v>2070</v>
      </c>
    </row>
    <row r="167" spans="1:10" x14ac:dyDescent="0.4">
      <c r="A167" s="2">
        <v>166</v>
      </c>
      <c r="B167" s="2" t="s">
        <v>2046</v>
      </c>
      <c r="C167" s="2" t="s">
        <v>1794</v>
      </c>
      <c r="D167" s="2" t="s">
        <v>2047</v>
      </c>
      <c r="E167" s="2" t="s">
        <v>1439</v>
      </c>
      <c r="F167" s="2" t="s">
        <v>2103</v>
      </c>
      <c r="G167" s="2" t="s">
        <v>2048</v>
      </c>
      <c r="H167" s="2" t="s">
        <v>2051</v>
      </c>
      <c r="I167" s="2" t="s">
        <v>2050</v>
      </c>
      <c r="J167" s="4" t="s">
        <v>2070</v>
      </c>
    </row>
    <row r="168" spans="1:10" x14ac:dyDescent="0.4">
      <c r="A168" s="2">
        <v>167</v>
      </c>
      <c r="B168" s="2" t="s">
        <v>2046</v>
      </c>
      <c r="C168" s="2" t="s">
        <v>1795</v>
      </c>
      <c r="D168" s="2" t="s">
        <v>2047</v>
      </c>
      <c r="E168" s="2" t="s">
        <v>1439</v>
      </c>
      <c r="F168" s="2" t="s">
        <v>2103</v>
      </c>
      <c r="G168" s="2" t="s">
        <v>2048</v>
      </c>
      <c r="H168" s="2" t="s">
        <v>2051</v>
      </c>
      <c r="I168" s="2" t="s">
        <v>2050</v>
      </c>
      <c r="J168" s="4" t="s">
        <v>2070</v>
      </c>
    </row>
    <row r="169" spans="1:10" x14ac:dyDescent="0.4">
      <c r="A169" s="2">
        <v>168</v>
      </c>
      <c r="B169" s="2" t="s">
        <v>2066</v>
      </c>
      <c r="C169" s="2" t="s">
        <v>1793</v>
      </c>
      <c r="D169" s="2" t="s">
        <v>2063</v>
      </c>
      <c r="E169" s="2" t="s">
        <v>1439</v>
      </c>
      <c r="F169" s="2" t="s">
        <v>2104</v>
      </c>
      <c r="G169" s="2" t="s">
        <v>1459</v>
      </c>
      <c r="H169" s="2"/>
      <c r="I169" s="2" t="s">
        <v>1438</v>
      </c>
      <c r="J169" s="4" t="s">
        <v>2070</v>
      </c>
    </row>
    <row r="170" spans="1:10" x14ac:dyDescent="0.4">
      <c r="A170" s="2">
        <v>169</v>
      </c>
      <c r="B170" s="2" t="s">
        <v>2055</v>
      </c>
      <c r="C170" s="2" t="s">
        <v>1793</v>
      </c>
      <c r="D170" s="2" t="s">
        <v>2056</v>
      </c>
      <c r="E170" s="2" t="s">
        <v>2057</v>
      </c>
      <c r="F170" s="2" t="s">
        <v>2110</v>
      </c>
      <c r="G170" s="2" t="s">
        <v>2058</v>
      </c>
      <c r="H170" s="2" t="s">
        <v>2059</v>
      </c>
      <c r="I170" s="2" t="s">
        <v>2060</v>
      </c>
      <c r="J170" s="4" t="s">
        <v>2070</v>
      </c>
    </row>
    <row r="171" spans="1:10" x14ac:dyDescent="0.4">
      <c r="A171" s="2">
        <v>170</v>
      </c>
      <c r="B171" s="2" t="s">
        <v>2055</v>
      </c>
      <c r="C171" s="2" t="s">
        <v>1794</v>
      </c>
      <c r="D171" s="2" t="s">
        <v>2056</v>
      </c>
      <c r="E171" s="2" t="s">
        <v>2057</v>
      </c>
      <c r="F171" s="2" t="s">
        <v>2110</v>
      </c>
      <c r="G171" s="2" t="s">
        <v>2058</v>
      </c>
      <c r="H171" s="2" t="s">
        <v>2059</v>
      </c>
      <c r="I171" s="2" t="s">
        <v>2060</v>
      </c>
      <c r="J171" s="4" t="s">
        <v>2070</v>
      </c>
    </row>
    <row r="172" spans="1:10" x14ac:dyDescent="0.4">
      <c r="A172" s="2">
        <v>171</v>
      </c>
      <c r="B172" s="2" t="s">
        <v>2055</v>
      </c>
      <c r="C172" s="2" t="s">
        <v>1795</v>
      </c>
      <c r="D172" s="2" t="s">
        <v>2056</v>
      </c>
      <c r="E172" s="2" t="s">
        <v>2057</v>
      </c>
      <c r="F172" s="2" t="s">
        <v>2110</v>
      </c>
      <c r="G172" s="2" t="s">
        <v>2058</v>
      </c>
      <c r="H172" s="2" t="s">
        <v>2059</v>
      </c>
      <c r="I172" s="2" t="s">
        <v>2060</v>
      </c>
      <c r="J172" s="4" t="s">
        <v>2070</v>
      </c>
    </row>
    <row r="173" spans="1:10" x14ac:dyDescent="0.4">
      <c r="A173" s="2">
        <v>172</v>
      </c>
      <c r="B173" s="2" t="s">
        <v>2061</v>
      </c>
      <c r="C173" s="2" t="s">
        <v>1793</v>
      </c>
      <c r="D173" s="2" t="s">
        <v>2062</v>
      </c>
      <c r="E173" s="2" t="s">
        <v>1444</v>
      </c>
      <c r="F173" s="2" t="s">
        <v>2105</v>
      </c>
      <c r="G173" s="2" t="s">
        <v>1445</v>
      </c>
      <c r="H173" s="2" t="s">
        <v>1445</v>
      </c>
      <c r="I173" s="2" t="s">
        <v>1796</v>
      </c>
      <c r="J173" s="4" t="s">
        <v>2070</v>
      </c>
    </row>
    <row r="174" spans="1:10" x14ac:dyDescent="0.4">
      <c r="A174" s="2">
        <v>173</v>
      </c>
      <c r="B174" s="2" t="s">
        <v>2061</v>
      </c>
      <c r="C174" s="2" t="s">
        <v>1794</v>
      </c>
      <c r="D174" s="2" t="s">
        <v>2062</v>
      </c>
      <c r="E174" s="2" t="s">
        <v>1444</v>
      </c>
      <c r="F174" s="2" t="s">
        <v>2105</v>
      </c>
      <c r="G174" s="2" t="s">
        <v>1445</v>
      </c>
      <c r="H174" s="2" t="s">
        <v>1445</v>
      </c>
      <c r="I174" s="2" t="s">
        <v>1796</v>
      </c>
      <c r="J174" s="4" t="s">
        <v>2070</v>
      </c>
    </row>
    <row r="175" spans="1:10" x14ac:dyDescent="0.4">
      <c r="A175" s="2">
        <v>174</v>
      </c>
      <c r="B175" s="2" t="s">
        <v>2061</v>
      </c>
      <c r="C175" s="2" t="s">
        <v>1795</v>
      </c>
      <c r="D175" s="2" t="s">
        <v>2062</v>
      </c>
      <c r="E175" s="2" t="s">
        <v>1444</v>
      </c>
      <c r="F175" s="2" t="s">
        <v>2105</v>
      </c>
      <c r="G175" s="2" t="s">
        <v>1445</v>
      </c>
      <c r="H175" s="2" t="s">
        <v>1445</v>
      </c>
      <c r="I175" s="2" t="s">
        <v>1796</v>
      </c>
      <c r="J175" s="4" t="s">
        <v>2070</v>
      </c>
    </row>
    <row r="176" spans="1:10" x14ac:dyDescent="0.4">
      <c r="A176" s="2">
        <v>175</v>
      </c>
      <c r="B176" s="2" t="s">
        <v>2052</v>
      </c>
      <c r="C176" s="2" t="s">
        <v>1793</v>
      </c>
      <c r="D176" s="2" t="s">
        <v>2053</v>
      </c>
      <c r="E176" s="2" t="s">
        <v>1462</v>
      </c>
      <c r="F176" s="2" t="s">
        <v>2098</v>
      </c>
      <c r="G176" s="2" t="s">
        <v>1463</v>
      </c>
      <c r="H176" s="2" t="s">
        <v>1464</v>
      </c>
      <c r="I176" s="2" t="s">
        <v>2054</v>
      </c>
      <c r="J176" s="4" t="s">
        <v>2070</v>
      </c>
    </row>
    <row r="177" spans="1:10" x14ac:dyDescent="0.4">
      <c r="A177" s="2">
        <v>176</v>
      </c>
      <c r="B177" s="2" t="s">
        <v>2052</v>
      </c>
      <c r="C177" s="2" t="s">
        <v>1794</v>
      </c>
      <c r="D177" s="2" t="s">
        <v>2053</v>
      </c>
      <c r="E177" s="2" t="s">
        <v>1462</v>
      </c>
      <c r="F177" s="2" t="s">
        <v>2098</v>
      </c>
      <c r="G177" s="2" t="s">
        <v>1463</v>
      </c>
      <c r="H177" s="2" t="s">
        <v>1464</v>
      </c>
      <c r="I177" s="2" t="s">
        <v>2054</v>
      </c>
      <c r="J177" s="4" t="s">
        <v>2070</v>
      </c>
    </row>
    <row r="178" spans="1:10" x14ac:dyDescent="0.4">
      <c r="A178" s="2">
        <v>177</v>
      </c>
      <c r="B178" s="2" t="s">
        <v>2052</v>
      </c>
      <c r="C178" s="2" t="s">
        <v>1795</v>
      </c>
      <c r="D178" s="2" t="s">
        <v>2053</v>
      </c>
      <c r="E178" s="2" t="s">
        <v>1462</v>
      </c>
      <c r="F178" s="2" t="s">
        <v>2098</v>
      </c>
      <c r="G178" s="2" t="s">
        <v>1463</v>
      </c>
      <c r="H178" s="2" t="s">
        <v>1464</v>
      </c>
      <c r="I178" s="2" t="s">
        <v>2054</v>
      </c>
      <c r="J178" s="4" t="s">
        <v>2070</v>
      </c>
    </row>
    <row r="179" spans="1:10" x14ac:dyDescent="0.4">
      <c r="A179" s="2">
        <v>178</v>
      </c>
      <c r="B179" s="2" t="s">
        <v>2064</v>
      </c>
      <c r="C179" s="2" t="s">
        <v>1793</v>
      </c>
      <c r="D179" s="2" t="s">
        <v>2065</v>
      </c>
      <c r="E179" s="2" t="s">
        <v>1462</v>
      </c>
      <c r="F179" s="2" t="s">
        <v>2099</v>
      </c>
      <c r="G179" s="2" t="s">
        <v>1470</v>
      </c>
      <c r="H179" s="2" t="s">
        <v>1471</v>
      </c>
      <c r="I179" s="2" t="s">
        <v>1467</v>
      </c>
      <c r="J179" s="4" t="s">
        <v>2070</v>
      </c>
    </row>
    <row r="180" spans="1:10" x14ac:dyDescent="0.4">
      <c r="A180" s="2">
        <v>179</v>
      </c>
      <c r="B180" s="2" t="s">
        <v>2064</v>
      </c>
      <c r="C180" s="2" t="s">
        <v>1794</v>
      </c>
      <c r="D180" s="2" t="s">
        <v>2065</v>
      </c>
      <c r="E180" s="2" t="s">
        <v>1462</v>
      </c>
      <c r="F180" s="2" t="s">
        <v>2099</v>
      </c>
      <c r="G180" s="2" t="s">
        <v>1470</v>
      </c>
      <c r="H180" s="2" t="s">
        <v>1471</v>
      </c>
      <c r="I180" s="2" t="s">
        <v>1467</v>
      </c>
      <c r="J180" s="4" t="s">
        <v>2070</v>
      </c>
    </row>
    <row r="181" spans="1:10" x14ac:dyDescent="0.4">
      <c r="A181" s="2">
        <v>180</v>
      </c>
      <c r="B181" s="2" t="s">
        <v>2064</v>
      </c>
      <c r="C181" s="2" t="s">
        <v>1795</v>
      </c>
      <c r="D181" s="2" t="s">
        <v>2065</v>
      </c>
      <c r="E181" s="2" t="s">
        <v>1462</v>
      </c>
      <c r="F181" s="2" t="s">
        <v>2099</v>
      </c>
      <c r="G181" s="2" t="s">
        <v>1470</v>
      </c>
      <c r="H181" s="2" t="s">
        <v>1471</v>
      </c>
      <c r="I181" s="2" t="s">
        <v>1467</v>
      </c>
      <c r="J181" s="4" t="s">
        <v>2070</v>
      </c>
    </row>
  </sheetData>
  <autoFilter ref="B1:J181" xr:uid="{00000000-0001-0000-0000-000000000000}"/>
  <phoneticPr fontId="1"/>
  <printOptions horizontalCentered="1"/>
  <pageMargins left="0.25" right="0.25" top="0.75" bottom="0.75" header="0.3" footer="0.3"/>
  <pageSetup paperSize="9" scale="4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CD818-7EC7-42D6-A039-36FE4D376BD9}">
  <sheetPr>
    <tabColor rgb="FFFFFF00"/>
    <pageSetUpPr fitToPage="1"/>
  </sheetPr>
  <dimension ref="C1:L24"/>
  <sheetViews>
    <sheetView view="pageBreakPreview" zoomScaleNormal="100" zoomScaleSheetLayoutView="100" workbookViewId="0">
      <selection activeCell="I1" sqref="I1"/>
    </sheetView>
  </sheetViews>
  <sheetFormatPr defaultRowHeight="12" x14ac:dyDescent="0.15"/>
  <cols>
    <col min="1" max="1" width="2.875" style="7" customWidth="1"/>
    <col min="2" max="2" width="5.875" style="7" customWidth="1"/>
    <col min="3" max="3" width="25.125" style="28" customWidth="1"/>
    <col min="4" max="4" width="16.375" style="24" customWidth="1"/>
    <col min="5" max="5" width="6.375" style="7" bestFit="1" customWidth="1"/>
    <col min="6" max="6" width="7" style="8" customWidth="1"/>
    <col min="7" max="7" width="9" style="7"/>
    <col min="8" max="8" width="25" style="7" customWidth="1"/>
    <col min="9" max="9" width="16.5" style="12" customWidth="1"/>
    <col min="10" max="10" width="7" style="7" customWidth="1"/>
    <col min="11" max="11" width="7" style="8" customWidth="1"/>
    <col min="12" max="16384" width="9" style="7"/>
  </cols>
  <sheetData>
    <row r="1" spans="3:12" ht="33" customHeight="1" x14ac:dyDescent="0.15">
      <c r="C1" s="6" t="s">
        <v>2442</v>
      </c>
      <c r="D1" s="7" t="s">
        <v>2473</v>
      </c>
      <c r="H1" s="9" t="s">
        <v>2443</v>
      </c>
      <c r="I1" s="10">
        <f>D18+I18</f>
        <v>702</v>
      </c>
    </row>
    <row r="2" spans="3:12" ht="30" customHeight="1" thickBot="1" x14ac:dyDescent="0.2">
      <c r="C2" s="11" t="s">
        <v>2444</v>
      </c>
      <c r="D2" s="12"/>
      <c r="H2" s="12" t="s">
        <v>2445</v>
      </c>
      <c r="L2" s="13"/>
    </row>
    <row r="3" spans="3:12" ht="30" customHeight="1" thickBot="1" x14ac:dyDescent="0.2">
      <c r="C3" s="14" t="s">
        <v>2446</v>
      </c>
      <c r="D3" s="15">
        <f>COUNTIF(入所系!$C$2:$C$18,"施設入所支援")</f>
        <v>17</v>
      </c>
      <c r="H3" s="14" t="s">
        <v>2447</v>
      </c>
      <c r="I3" s="15">
        <f>COUNTIF(短期入所!$C$2:$C$61,"短期入所")</f>
        <v>60</v>
      </c>
      <c r="J3" s="16"/>
    </row>
    <row r="4" spans="3:12" ht="30" customHeight="1" thickBot="1" x14ac:dyDescent="0.2">
      <c r="C4" s="11" t="s">
        <v>2448</v>
      </c>
      <c r="D4" s="12"/>
      <c r="H4" s="11" t="s">
        <v>2449</v>
      </c>
    </row>
    <row r="5" spans="3:12" ht="30.75" customHeight="1" thickBot="1" x14ac:dyDescent="0.2">
      <c r="C5" s="17" t="s">
        <v>2450</v>
      </c>
      <c r="D5" s="18">
        <f>COUNTIF(居宅系!$C$2:$C$168,"居宅介護")</f>
        <v>85</v>
      </c>
      <c r="H5" s="14" t="s">
        <v>2451</v>
      </c>
      <c r="I5" s="19">
        <f>COUNTIF(療養介護!$C$2:$C$6,"療養介護")</f>
        <v>1</v>
      </c>
    </row>
    <row r="6" spans="3:12" ht="30" customHeight="1" thickBot="1" x14ac:dyDescent="0.2">
      <c r="C6" s="20" t="s">
        <v>2452</v>
      </c>
      <c r="D6" s="21">
        <f>COUNTIF(居宅系!$C$2:$C$168,"重度訪問介護")</f>
        <v>53</v>
      </c>
      <c r="H6" s="11" t="s">
        <v>2453</v>
      </c>
    </row>
    <row r="7" spans="3:12" ht="30" customHeight="1" thickBot="1" x14ac:dyDescent="0.2">
      <c r="C7" s="20" t="s">
        <v>2454</v>
      </c>
      <c r="D7" s="21">
        <f>COUNTIF(居宅系!$C$2:$C$168,"同行援護")</f>
        <v>22</v>
      </c>
      <c r="H7" s="14" t="s">
        <v>2455</v>
      </c>
      <c r="I7" s="19">
        <f>COUNTIF(自立支援援助!$C$2:$C$5,"自立生活援助")</f>
        <v>4</v>
      </c>
    </row>
    <row r="8" spans="3:12" ht="30" customHeight="1" thickBot="1" x14ac:dyDescent="0.2">
      <c r="C8" s="22" t="s">
        <v>2456</v>
      </c>
      <c r="D8" s="23">
        <f>COUNTIF(居宅系!$C$2:$C$168,"行動援護")</f>
        <v>7</v>
      </c>
      <c r="H8" s="11" t="s">
        <v>2457</v>
      </c>
      <c r="I8" s="24"/>
    </row>
    <row r="9" spans="3:12" ht="30" customHeight="1" thickBot="1" x14ac:dyDescent="0.2">
      <c r="C9" s="25" t="s">
        <v>2458</v>
      </c>
      <c r="H9" s="14" t="s">
        <v>2459</v>
      </c>
      <c r="I9" s="19" cm="1">
        <f t="array" ref="I9">SUMPRODUCT(1/COUNTIF(共同生活援助!$A$2:$A$232,共同生活援助!$A$2:$A$232))</f>
        <v>62.000000000000036</v>
      </c>
    </row>
    <row r="10" spans="3:12" ht="30" customHeight="1" thickBot="1" x14ac:dyDescent="0.2">
      <c r="C10" s="17" t="s">
        <v>2460</v>
      </c>
      <c r="D10" s="18">
        <f>COUNTIF(日中系!$C$2:$C$214,"生活介護")</f>
        <v>59</v>
      </c>
      <c r="H10" s="11" t="s">
        <v>2461</v>
      </c>
      <c r="I10" s="24"/>
    </row>
    <row r="11" spans="3:12" ht="30" customHeight="1" x14ac:dyDescent="0.15">
      <c r="C11" s="20" t="s">
        <v>2462</v>
      </c>
      <c r="D11" s="21">
        <f>COUNTIF(日中系!$C$2:$C$214,"自立訓練(生活訓練)")</f>
        <v>10</v>
      </c>
      <c r="E11" s="30" t="s">
        <v>2474</v>
      </c>
      <c r="F11" s="28">
        <f>COUNTIF(日中系!$C$2:$C$214,"宿泊型自立訓練")</f>
        <v>2</v>
      </c>
      <c r="H11" s="17" t="s">
        <v>2463</v>
      </c>
      <c r="I11" s="18">
        <f>COUNTIF(相談!$C$2:$C$181,"計画相談支援")</f>
        <v>89</v>
      </c>
    </row>
    <row r="12" spans="3:12" ht="30" customHeight="1" x14ac:dyDescent="0.15">
      <c r="C12" s="20" t="s">
        <v>2464</v>
      </c>
      <c r="D12" s="21">
        <f>COUNTIF(日中系!$C$2:$C$214,"自立訓練(機能訓練)")</f>
        <v>2</v>
      </c>
      <c r="H12" s="26" t="s">
        <v>2465</v>
      </c>
      <c r="I12" s="27">
        <f>COUNTIF(相談!$C$2:$C$181,"地域移行支援")</f>
        <v>47</v>
      </c>
    </row>
    <row r="13" spans="3:12" ht="30" customHeight="1" thickBot="1" x14ac:dyDescent="0.2">
      <c r="C13" s="20" t="s">
        <v>2466</v>
      </c>
      <c r="D13" s="21">
        <f>COUNTIF(日中系!$C$2:$C$214,"就労選択支援")</f>
        <v>3</v>
      </c>
      <c r="H13" s="22" t="s">
        <v>2467</v>
      </c>
      <c r="I13" s="23">
        <f>COUNTIF(相談!$C$2:$C$181,"地域定着支援")</f>
        <v>44</v>
      </c>
    </row>
    <row r="14" spans="3:12" ht="30" customHeight="1" x14ac:dyDescent="0.15">
      <c r="C14" s="20" t="s">
        <v>2468</v>
      </c>
      <c r="D14" s="21">
        <f>COUNTIF(日中系!$C$2:$C$214,"就労移行支援")</f>
        <v>4</v>
      </c>
      <c r="H14" s="28"/>
      <c r="I14" s="24"/>
    </row>
    <row r="15" spans="3:12" ht="30" customHeight="1" x14ac:dyDescent="0.15">
      <c r="C15" s="20" t="s">
        <v>2469</v>
      </c>
      <c r="D15" s="21">
        <f>COUNTIF(日中系!$C$2:$C$214,"就労継続支援(Ａ型)")</f>
        <v>21</v>
      </c>
      <c r="H15" s="11"/>
      <c r="I15" s="24"/>
    </row>
    <row r="16" spans="3:12" ht="30" customHeight="1" x14ac:dyDescent="0.15">
      <c r="C16" s="26" t="s">
        <v>2470</v>
      </c>
      <c r="D16" s="27">
        <f>COUNTIF(日中系!$C$2:$C$214,"就労継続支援(Ｂ型)")</f>
        <v>106</v>
      </c>
      <c r="E16" s="16"/>
      <c r="F16" s="28"/>
      <c r="H16" s="28"/>
      <c r="I16" s="24"/>
    </row>
    <row r="17" spans="3:9" ht="30" customHeight="1" thickBot="1" x14ac:dyDescent="0.2">
      <c r="C17" s="22" t="s">
        <v>2471</v>
      </c>
      <c r="D17" s="23">
        <f>COUNTIF(日中系!$C$2:$C$214,"就労定着支援")</f>
        <v>6</v>
      </c>
      <c r="H17" s="28"/>
      <c r="I17" s="24"/>
    </row>
    <row r="18" spans="3:9" ht="30" customHeight="1" x14ac:dyDescent="0.15">
      <c r="C18" s="29"/>
      <c r="D18" s="12">
        <f>SUM(D3:D17)</f>
        <v>395</v>
      </c>
      <c r="I18" s="12">
        <f>SUM(I3:I17)</f>
        <v>307</v>
      </c>
    </row>
    <row r="19" spans="3:9" ht="30" customHeight="1" x14ac:dyDescent="0.15">
      <c r="C19" s="7"/>
      <c r="D19" s="12"/>
    </row>
    <row r="20" spans="3:9" ht="30" customHeight="1" x14ac:dyDescent="0.15">
      <c r="C20" s="7"/>
      <c r="D20" s="12"/>
    </row>
    <row r="21" spans="3:9" ht="30" customHeight="1" x14ac:dyDescent="0.15">
      <c r="C21" s="7"/>
      <c r="D21" s="12"/>
    </row>
    <row r="22" spans="3:9" ht="30" customHeight="1" x14ac:dyDescent="0.15">
      <c r="C22" s="7"/>
    </row>
    <row r="23" spans="3:9" ht="30" customHeight="1" x14ac:dyDescent="0.15"/>
    <row r="24" spans="3:9" ht="30" customHeight="1" x14ac:dyDescent="0.15"/>
  </sheetData>
  <phoneticPr fontId="1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入所系</vt:lpstr>
      <vt:lpstr>居宅系</vt:lpstr>
      <vt:lpstr>日中系</vt:lpstr>
      <vt:lpstr>短期入所</vt:lpstr>
      <vt:lpstr>療養介護</vt:lpstr>
      <vt:lpstr>自立支援援助</vt:lpstr>
      <vt:lpstr>共同生活援助</vt:lpstr>
      <vt:lpstr>相談</vt:lpstr>
      <vt:lpstr>集計（サービス単位）</vt:lpstr>
      <vt:lpstr>居宅系!Print_Area</vt:lpstr>
      <vt:lpstr>共同生活援助!Print_Area</vt:lpstr>
      <vt:lpstr>自立支援援助!Print_Area</vt:lpstr>
      <vt:lpstr>'集計（サービス単位）'!Print_Area</vt:lpstr>
      <vt:lpstr>相談!Print_Area</vt:lpstr>
      <vt:lpstr>短期入所!Print_Area</vt:lpstr>
      <vt:lpstr>日中系!Print_Area</vt:lpstr>
      <vt:lpstr>入所系!Print_Area</vt:lpstr>
      <vt:lpstr>療養介護!Print_Area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島根県松岡　拓海</cp:lastModifiedBy>
  <cp:lastPrinted>2026-09-29T00:59:22Z</cp:lastPrinted>
  <dcterms:created xsi:type="dcterms:W3CDTF">2026-09-24T04:56:23Z</dcterms:created>
  <dcterms:modified xsi:type="dcterms:W3CDTF">2026-09-30T07:06:08Z</dcterms:modified>
</cp:coreProperties>
</file>