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05　サービス継続に関する支援事業\R6\06_交付申請・実績報告\★実績報告審査説明資料\"/>
    </mc:Choice>
  </mc:AlternateContent>
  <bookViews>
    <workbookView xWindow="0" yWindow="0" windowWidth="28800" windowHeight="12370" activeTab="4"/>
  </bookViews>
  <sheets>
    <sheet name="～令和5年9月30日" sheetId="1" r:id="rId1"/>
    <sheet name="令和5年10月" sheetId="2" r:id="rId2"/>
    <sheet name="令和5年11月" sheetId="3" r:id="rId3"/>
    <sheet name="令和5年12月" sheetId="4" r:id="rId4"/>
    <sheet name="令和6年1月" sheetId="5" r:id="rId5"/>
    <sheet name="令和6年2月" sheetId="6" r:id="rId6"/>
    <sheet name="令和6年3月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7" l="1"/>
  <c r="M56" i="6"/>
  <c r="M56" i="5"/>
  <c r="M56" i="4"/>
  <c r="M56" i="3"/>
  <c r="M56" i="2"/>
  <c r="L55" i="7"/>
  <c r="K55" i="7"/>
  <c r="J55" i="7"/>
  <c r="I55" i="7"/>
  <c r="H55" i="7"/>
  <c r="G55" i="7"/>
  <c r="F55" i="7"/>
  <c r="E55" i="7"/>
  <c r="D55" i="7"/>
  <c r="C55" i="7"/>
  <c r="M54" i="7"/>
  <c r="M55" i="7" s="1"/>
  <c r="M53" i="7"/>
  <c r="L52" i="7"/>
  <c r="K52" i="7"/>
  <c r="J52" i="7"/>
  <c r="I52" i="7"/>
  <c r="H52" i="7"/>
  <c r="G52" i="7"/>
  <c r="F52" i="7"/>
  <c r="E52" i="7"/>
  <c r="D52" i="7"/>
  <c r="C52" i="7"/>
  <c r="M51" i="7"/>
  <c r="M52" i="7" s="1"/>
  <c r="M50" i="7"/>
  <c r="L49" i="7"/>
  <c r="K49" i="7"/>
  <c r="J49" i="7"/>
  <c r="I49" i="7"/>
  <c r="H49" i="7"/>
  <c r="G49" i="7"/>
  <c r="F49" i="7"/>
  <c r="E49" i="7"/>
  <c r="D49" i="7"/>
  <c r="C49" i="7"/>
  <c r="M48" i="7"/>
  <c r="M49" i="7" s="1"/>
  <c r="M47" i="7"/>
  <c r="L46" i="7"/>
  <c r="K46" i="7"/>
  <c r="J46" i="7"/>
  <c r="I46" i="7"/>
  <c r="H46" i="7"/>
  <c r="G46" i="7"/>
  <c r="F46" i="7"/>
  <c r="E46" i="7"/>
  <c r="D46" i="7"/>
  <c r="C46" i="7"/>
  <c r="M45" i="7"/>
  <c r="M46" i="7" s="1"/>
  <c r="M44" i="7"/>
  <c r="L43" i="7"/>
  <c r="K43" i="7"/>
  <c r="J43" i="7"/>
  <c r="I43" i="7"/>
  <c r="H43" i="7"/>
  <c r="G43" i="7"/>
  <c r="F43" i="7"/>
  <c r="E43" i="7"/>
  <c r="D43" i="7"/>
  <c r="C43" i="7"/>
  <c r="M42" i="7"/>
  <c r="M43" i="7" s="1"/>
  <c r="M41" i="7"/>
  <c r="M40" i="7"/>
  <c r="L40" i="7"/>
  <c r="K40" i="7"/>
  <c r="J40" i="7"/>
  <c r="I40" i="7"/>
  <c r="H40" i="7"/>
  <c r="G40" i="7"/>
  <c r="F40" i="7"/>
  <c r="E40" i="7"/>
  <c r="D40" i="7"/>
  <c r="C40" i="7"/>
  <c r="M39" i="7"/>
  <c r="M38" i="7"/>
  <c r="L37" i="7"/>
  <c r="K37" i="7"/>
  <c r="J37" i="7"/>
  <c r="I37" i="7"/>
  <c r="H37" i="7"/>
  <c r="G37" i="7"/>
  <c r="F37" i="7"/>
  <c r="E37" i="7"/>
  <c r="D37" i="7"/>
  <c r="C37" i="7"/>
  <c r="M36" i="7"/>
  <c r="M37" i="7" s="1"/>
  <c r="M35" i="7"/>
  <c r="M34" i="7"/>
  <c r="L34" i="7"/>
  <c r="K34" i="7"/>
  <c r="J34" i="7"/>
  <c r="I34" i="7"/>
  <c r="H34" i="7"/>
  <c r="G34" i="7"/>
  <c r="F34" i="7"/>
  <c r="E34" i="7"/>
  <c r="D34" i="7"/>
  <c r="C34" i="7"/>
  <c r="M33" i="7"/>
  <c r="M32" i="7"/>
  <c r="M31" i="7"/>
  <c r="L31" i="7"/>
  <c r="K31" i="7"/>
  <c r="J31" i="7"/>
  <c r="I31" i="7"/>
  <c r="H31" i="7"/>
  <c r="G31" i="7"/>
  <c r="F31" i="7"/>
  <c r="E31" i="7"/>
  <c r="D31" i="7"/>
  <c r="C31" i="7"/>
  <c r="M30" i="7"/>
  <c r="M29" i="7"/>
  <c r="M28" i="7"/>
  <c r="L28" i="7"/>
  <c r="K28" i="7"/>
  <c r="J28" i="7"/>
  <c r="I28" i="7"/>
  <c r="H28" i="7"/>
  <c r="G28" i="7"/>
  <c r="F28" i="7"/>
  <c r="E28" i="7"/>
  <c r="D28" i="7"/>
  <c r="C28" i="7"/>
  <c r="M27" i="7"/>
  <c r="M26" i="7"/>
  <c r="M25" i="7"/>
  <c r="L25" i="7"/>
  <c r="K25" i="7"/>
  <c r="J25" i="7"/>
  <c r="I25" i="7"/>
  <c r="H25" i="7"/>
  <c r="G25" i="7"/>
  <c r="F25" i="7"/>
  <c r="E25" i="7"/>
  <c r="D25" i="7"/>
  <c r="C25" i="7"/>
  <c r="M24" i="7"/>
  <c r="M23" i="7"/>
  <c r="L22" i="7"/>
  <c r="K22" i="7"/>
  <c r="J22" i="7"/>
  <c r="I22" i="7"/>
  <c r="H22" i="7"/>
  <c r="G22" i="7"/>
  <c r="F22" i="7"/>
  <c r="E22" i="7"/>
  <c r="D22" i="7"/>
  <c r="C22" i="7"/>
  <c r="M21" i="7"/>
  <c r="M22" i="7" s="1"/>
  <c r="M20" i="7"/>
  <c r="M19" i="7"/>
  <c r="L19" i="7"/>
  <c r="K19" i="7"/>
  <c r="J19" i="7"/>
  <c r="I19" i="7"/>
  <c r="H19" i="7"/>
  <c r="G19" i="7"/>
  <c r="F19" i="7"/>
  <c r="E19" i="7"/>
  <c r="D19" i="7"/>
  <c r="C19" i="7"/>
  <c r="M18" i="7"/>
  <c r="M17" i="7"/>
  <c r="L16" i="7"/>
  <c r="K16" i="7"/>
  <c r="J16" i="7"/>
  <c r="I16" i="7"/>
  <c r="H16" i="7"/>
  <c r="G16" i="7"/>
  <c r="F16" i="7"/>
  <c r="E16" i="7"/>
  <c r="D16" i="7"/>
  <c r="C16" i="7"/>
  <c r="M15" i="7"/>
  <c r="M16" i="7" s="1"/>
  <c r="M14" i="7"/>
  <c r="M13" i="7"/>
  <c r="L13" i="7"/>
  <c r="K13" i="7"/>
  <c r="J13" i="7"/>
  <c r="I13" i="7"/>
  <c r="H13" i="7"/>
  <c r="G13" i="7"/>
  <c r="F13" i="7"/>
  <c r="E13" i="7"/>
  <c r="D13" i="7"/>
  <c r="C13" i="7"/>
  <c r="M12" i="7"/>
  <c r="M11" i="7"/>
  <c r="L10" i="7"/>
  <c r="K10" i="7"/>
  <c r="J10" i="7"/>
  <c r="I10" i="7"/>
  <c r="H10" i="7"/>
  <c r="G10" i="7"/>
  <c r="F10" i="7"/>
  <c r="E10" i="7"/>
  <c r="D10" i="7"/>
  <c r="C10" i="7"/>
  <c r="M9" i="7"/>
  <c r="M10" i="7" s="1"/>
  <c r="M8" i="7"/>
  <c r="L55" i="6"/>
  <c r="K55" i="6"/>
  <c r="J55" i="6"/>
  <c r="I55" i="6"/>
  <c r="H55" i="6"/>
  <c r="G55" i="6"/>
  <c r="F55" i="6"/>
  <c r="E55" i="6"/>
  <c r="D55" i="6"/>
  <c r="C55" i="6"/>
  <c r="M54" i="6"/>
  <c r="M55" i="6" s="1"/>
  <c r="M53" i="6"/>
  <c r="L52" i="6"/>
  <c r="K52" i="6"/>
  <c r="J52" i="6"/>
  <c r="I52" i="6"/>
  <c r="H52" i="6"/>
  <c r="G52" i="6"/>
  <c r="F52" i="6"/>
  <c r="E52" i="6"/>
  <c r="D52" i="6"/>
  <c r="C52" i="6"/>
  <c r="M51" i="6"/>
  <c r="M52" i="6" s="1"/>
  <c r="M50" i="6"/>
  <c r="M49" i="6"/>
  <c r="L49" i="6"/>
  <c r="K49" i="6"/>
  <c r="J49" i="6"/>
  <c r="I49" i="6"/>
  <c r="H49" i="6"/>
  <c r="G49" i="6"/>
  <c r="F49" i="6"/>
  <c r="E49" i="6"/>
  <c r="D49" i="6"/>
  <c r="C49" i="6"/>
  <c r="M48" i="6"/>
  <c r="M47" i="6"/>
  <c r="L46" i="6"/>
  <c r="K46" i="6"/>
  <c r="J46" i="6"/>
  <c r="I46" i="6"/>
  <c r="H46" i="6"/>
  <c r="G46" i="6"/>
  <c r="F46" i="6"/>
  <c r="E46" i="6"/>
  <c r="D46" i="6"/>
  <c r="C46" i="6"/>
  <c r="M45" i="6"/>
  <c r="M46" i="6" s="1"/>
  <c r="M44" i="6"/>
  <c r="M43" i="6"/>
  <c r="L43" i="6"/>
  <c r="K43" i="6"/>
  <c r="J43" i="6"/>
  <c r="I43" i="6"/>
  <c r="H43" i="6"/>
  <c r="G43" i="6"/>
  <c r="F43" i="6"/>
  <c r="E43" i="6"/>
  <c r="D43" i="6"/>
  <c r="C43" i="6"/>
  <c r="M42" i="6"/>
  <c r="M41" i="6"/>
  <c r="M40" i="6"/>
  <c r="L40" i="6"/>
  <c r="K40" i="6"/>
  <c r="J40" i="6"/>
  <c r="I40" i="6"/>
  <c r="H40" i="6"/>
  <c r="G40" i="6"/>
  <c r="F40" i="6"/>
  <c r="E40" i="6"/>
  <c r="D40" i="6"/>
  <c r="C40" i="6"/>
  <c r="M39" i="6"/>
  <c r="M38" i="6"/>
  <c r="L37" i="6"/>
  <c r="K37" i="6"/>
  <c r="J37" i="6"/>
  <c r="I37" i="6"/>
  <c r="H37" i="6"/>
  <c r="G37" i="6"/>
  <c r="F37" i="6"/>
  <c r="E37" i="6"/>
  <c r="D37" i="6"/>
  <c r="C37" i="6"/>
  <c r="M36" i="6"/>
  <c r="M37" i="6" s="1"/>
  <c r="M35" i="6"/>
  <c r="M34" i="6"/>
  <c r="L34" i="6"/>
  <c r="K34" i="6"/>
  <c r="J34" i="6"/>
  <c r="I34" i="6"/>
  <c r="H34" i="6"/>
  <c r="G34" i="6"/>
  <c r="F34" i="6"/>
  <c r="E34" i="6"/>
  <c r="D34" i="6"/>
  <c r="C34" i="6"/>
  <c r="M33" i="6"/>
  <c r="M32" i="6"/>
  <c r="M31" i="6"/>
  <c r="L31" i="6"/>
  <c r="K31" i="6"/>
  <c r="J31" i="6"/>
  <c r="I31" i="6"/>
  <c r="H31" i="6"/>
  <c r="G31" i="6"/>
  <c r="F31" i="6"/>
  <c r="E31" i="6"/>
  <c r="D31" i="6"/>
  <c r="C31" i="6"/>
  <c r="M30" i="6"/>
  <c r="M29" i="6"/>
  <c r="M28" i="6"/>
  <c r="L28" i="6"/>
  <c r="K28" i="6"/>
  <c r="J28" i="6"/>
  <c r="I28" i="6"/>
  <c r="H28" i="6"/>
  <c r="G28" i="6"/>
  <c r="F28" i="6"/>
  <c r="E28" i="6"/>
  <c r="D28" i="6"/>
  <c r="C28" i="6"/>
  <c r="M27" i="6"/>
  <c r="M26" i="6"/>
  <c r="M25" i="6"/>
  <c r="L25" i="6"/>
  <c r="K25" i="6"/>
  <c r="J25" i="6"/>
  <c r="I25" i="6"/>
  <c r="H25" i="6"/>
  <c r="G25" i="6"/>
  <c r="F25" i="6"/>
  <c r="E25" i="6"/>
  <c r="D25" i="6"/>
  <c r="C25" i="6"/>
  <c r="M24" i="6"/>
  <c r="M23" i="6"/>
  <c r="L22" i="6"/>
  <c r="K22" i="6"/>
  <c r="J22" i="6"/>
  <c r="I22" i="6"/>
  <c r="H22" i="6"/>
  <c r="G22" i="6"/>
  <c r="F22" i="6"/>
  <c r="E22" i="6"/>
  <c r="D22" i="6"/>
  <c r="C22" i="6"/>
  <c r="M21" i="6"/>
  <c r="M22" i="6" s="1"/>
  <c r="M20" i="6"/>
  <c r="L19" i="6"/>
  <c r="K19" i="6"/>
  <c r="J19" i="6"/>
  <c r="I19" i="6"/>
  <c r="H19" i="6"/>
  <c r="G19" i="6"/>
  <c r="F19" i="6"/>
  <c r="E19" i="6"/>
  <c r="D19" i="6"/>
  <c r="C19" i="6"/>
  <c r="M18" i="6"/>
  <c r="M19" i="6" s="1"/>
  <c r="M17" i="6"/>
  <c r="L16" i="6"/>
  <c r="K16" i="6"/>
  <c r="J16" i="6"/>
  <c r="I16" i="6"/>
  <c r="H16" i="6"/>
  <c r="G16" i="6"/>
  <c r="F16" i="6"/>
  <c r="E16" i="6"/>
  <c r="D16" i="6"/>
  <c r="C16" i="6"/>
  <c r="M15" i="6"/>
  <c r="M16" i="6" s="1"/>
  <c r="M14" i="6"/>
  <c r="M13" i="6"/>
  <c r="L13" i="6"/>
  <c r="K13" i="6"/>
  <c r="J13" i="6"/>
  <c r="I13" i="6"/>
  <c r="H13" i="6"/>
  <c r="G13" i="6"/>
  <c r="F13" i="6"/>
  <c r="E13" i="6"/>
  <c r="D13" i="6"/>
  <c r="C13" i="6"/>
  <c r="M12" i="6"/>
  <c r="M11" i="6"/>
  <c r="L10" i="6"/>
  <c r="K10" i="6"/>
  <c r="J10" i="6"/>
  <c r="I10" i="6"/>
  <c r="H10" i="6"/>
  <c r="G10" i="6"/>
  <c r="F10" i="6"/>
  <c r="E10" i="6"/>
  <c r="D10" i="6"/>
  <c r="C10" i="6"/>
  <c r="M9" i="6"/>
  <c r="M10" i="6" s="1"/>
  <c r="M8" i="6"/>
  <c r="L55" i="5"/>
  <c r="K55" i="5"/>
  <c r="J55" i="5"/>
  <c r="I55" i="5"/>
  <c r="H55" i="5"/>
  <c r="G55" i="5"/>
  <c r="F55" i="5"/>
  <c r="E55" i="5"/>
  <c r="D55" i="5"/>
  <c r="C55" i="5"/>
  <c r="M54" i="5"/>
  <c r="M55" i="5" s="1"/>
  <c r="M53" i="5"/>
  <c r="M52" i="5"/>
  <c r="L52" i="5"/>
  <c r="K52" i="5"/>
  <c r="J52" i="5"/>
  <c r="I52" i="5"/>
  <c r="H52" i="5"/>
  <c r="G52" i="5"/>
  <c r="F52" i="5"/>
  <c r="E52" i="5"/>
  <c r="D52" i="5"/>
  <c r="C52" i="5"/>
  <c r="M51" i="5"/>
  <c r="M50" i="5"/>
  <c r="L49" i="5"/>
  <c r="K49" i="5"/>
  <c r="J49" i="5"/>
  <c r="I49" i="5"/>
  <c r="H49" i="5"/>
  <c r="G49" i="5"/>
  <c r="F49" i="5"/>
  <c r="E49" i="5"/>
  <c r="D49" i="5"/>
  <c r="C49" i="5"/>
  <c r="M48" i="5"/>
  <c r="M49" i="5" s="1"/>
  <c r="M47" i="5"/>
  <c r="L46" i="5"/>
  <c r="K46" i="5"/>
  <c r="J46" i="5"/>
  <c r="I46" i="5"/>
  <c r="H46" i="5"/>
  <c r="G46" i="5"/>
  <c r="F46" i="5"/>
  <c r="E46" i="5"/>
  <c r="D46" i="5"/>
  <c r="C46" i="5"/>
  <c r="M45" i="5"/>
  <c r="M46" i="5" s="1"/>
  <c r="M44" i="5"/>
  <c r="M43" i="5"/>
  <c r="L43" i="5"/>
  <c r="K43" i="5"/>
  <c r="J43" i="5"/>
  <c r="I43" i="5"/>
  <c r="H43" i="5"/>
  <c r="G43" i="5"/>
  <c r="F43" i="5"/>
  <c r="E43" i="5"/>
  <c r="D43" i="5"/>
  <c r="C43" i="5"/>
  <c r="M42" i="5"/>
  <c r="M41" i="5"/>
  <c r="M40" i="5"/>
  <c r="L40" i="5"/>
  <c r="K40" i="5"/>
  <c r="J40" i="5"/>
  <c r="I40" i="5"/>
  <c r="H40" i="5"/>
  <c r="G40" i="5"/>
  <c r="F40" i="5"/>
  <c r="E40" i="5"/>
  <c r="D40" i="5"/>
  <c r="C40" i="5"/>
  <c r="M39" i="5"/>
  <c r="M38" i="5"/>
  <c r="M37" i="5"/>
  <c r="L37" i="5"/>
  <c r="K37" i="5"/>
  <c r="J37" i="5"/>
  <c r="I37" i="5"/>
  <c r="H37" i="5"/>
  <c r="G37" i="5"/>
  <c r="F37" i="5"/>
  <c r="E37" i="5"/>
  <c r="D37" i="5"/>
  <c r="C37" i="5"/>
  <c r="M36" i="5"/>
  <c r="M35" i="5"/>
  <c r="M34" i="5"/>
  <c r="L34" i="5"/>
  <c r="K34" i="5"/>
  <c r="J34" i="5"/>
  <c r="I34" i="5"/>
  <c r="H34" i="5"/>
  <c r="G34" i="5"/>
  <c r="F34" i="5"/>
  <c r="E34" i="5"/>
  <c r="D34" i="5"/>
  <c r="C34" i="5"/>
  <c r="M33" i="5"/>
  <c r="M32" i="5"/>
  <c r="M31" i="5"/>
  <c r="L31" i="5"/>
  <c r="K31" i="5"/>
  <c r="J31" i="5"/>
  <c r="I31" i="5"/>
  <c r="H31" i="5"/>
  <c r="G31" i="5"/>
  <c r="F31" i="5"/>
  <c r="E31" i="5"/>
  <c r="D31" i="5"/>
  <c r="C31" i="5"/>
  <c r="M30" i="5"/>
  <c r="M29" i="5"/>
  <c r="M28" i="5"/>
  <c r="L28" i="5"/>
  <c r="K28" i="5"/>
  <c r="J28" i="5"/>
  <c r="I28" i="5"/>
  <c r="H28" i="5"/>
  <c r="G28" i="5"/>
  <c r="F28" i="5"/>
  <c r="E28" i="5"/>
  <c r="D28" i="5"/>
  <c r="C28" i="5"/>
  <c r="M27" i="5"/>
  <c r="M26" i="5"/>
  <c r="M25" i="5"/>
  <c r="L25" i="5"/>
  <c r="K25" i="5"/>
  <c r="J25" i="5"/>
  <c r="I25" i="5"/>
  <c r="H25" i="5"/>
  <c r="G25" i="5"/>
  <c r="F25" i="5"/>
  <c r="E25" i="5"/>
  <c r="D25" i="5"/>
  <c r="C25" i="5"/>
  <c r="M24" i="5"/>
  <c r="M23" i="5"/>
  <c r="L22" i="5"/>
  <c r="K22" i="5"/>
  <c r="J22" i="5"/>
  <c r="I22" i="5"/>
  <c r="H22" i="5"/>
  <c r="G22" i="5"/>
  <c r="F22" i="5"/>
  <c r="E22" i="5"/>
  <c r="D22" i="5"/>
  <c r="C22" i="5"/>
  <c r="M21" i="5"/>
  <c r="M22" i="5" s="1"/>
  <c r="M20" i="5"/>
  <c r="L19" i="5"/>
  <c r="K19" i="5"/>
  <c r="J19" i="5"/>
  <c r="I19" i="5"/>
  <c r="H19" i="5"/>
  <c r="G19" i="5"/>
  <c r="F19" i="5"/>
  <c r="E19" i="5"/>
  <c r="D19" i="5"/>
  <c r="C19" i="5"/>
  <c r="M18" i="5"/>
  <c r="M19" i="5" s="1"/>
  <c r="M17" i="5"/>
  <c r="M16" i="5"/>
  <c r="L16" i="5"/>
  <c r="K16" i="5"/>
  <c r="J16" i="5"/>
  <c r="I16" i="5"/>
  <c r="H16" i="5"/>
  <c r="G16" i="5"/>
  <c r="F16" i="5"/>
  <c r="E16" i="5"/>
  <c r="D16" i="5"/>
  <c r="C16" i="5"/>
  <c r="M15" i="5"/>
  <c r="M14" i="5"/>
  <c r="L13" i="5"/>
  <c r="K13" i="5"/>
  <c r="J13" i="5"/>
  <c r="I13" i="5"/>
  <c r="H13" i="5"/>
  <c r="G13" i="5"/>
  <c r="F13" i="5"/>
  <c r="E13" i="5"/>
  <c r="D13" i="5"/>
  <c r="C13" i="5"/>
  <c r="M12" i="5"/>
  <c r="M13" i="5" s="1"/>
  <c r="M11" i="5"/>
  <c r="L10" i="5"/>
  <c r="K10" i="5"/>
  <c r="J10" i="5"/>
  <c r="I10" i="5"/>
  <c r="H10" i="5"/>
  <c r="G10" i="5"/>
  <c r="F10" i="5"/>
  <c r="E10" i="5"/>
  <c r="D10" i="5"/>
  <c r="C10" i="5"/>
  <c r="M9" i="5"/>
  <c r="M10" i="5" s="1"/>
  <c r="M8" i="5"/>
  <c r="L55" i="4"/>
  <c r="K55" i="4"/>
  <c r="J55" i="4"/>
  <c r="I55" i="4"/>
  <c r="H55" i="4"/>
  <c r="G55" i="4"/>
  <c r="F55" i="4"/>
  <c r="E55" i="4"/>
  <c r="D55" i="4"/>
  <c r="C55" i="4"/>
  <c r="M54" i="4"/>
  <c r="M53" i="4"/>
  <c r="M52" i="4"/>
  <c r="L52" i="4"/>
  <c r="K52" i="4"/>
  <c r="J52" i="4"/>
  <c r="I52" i="4"/>
  <c r="H52" i="4"/>
  <c r="G52" i="4"/>
  <c r="F52" i="4"/>
  <c r="E52" i="4"/>
  <c r="D52" i="4"/>
  <c r="C52" i="4"/>
  <c r="M51" i="4"/>
  <c r="M50" i="4"/>
  <c r="L49" i="4"/>
  <c r="K49" i="4"/>
  <c r="J49" i="4"/>
  <c r="I49" i="4"/>
  <c r="H49" i="4"/>
  <c r="G49" i="4"/>
  <c r="F49" i="4"/>
  <c r="E49" i="4"/>
  <c r="D49" i="4"/>
  <c r="C49" i="4"/>
  <c r="M48" i="4"/>
  <c r="M49" i="4" s="1"/>
  <c r="M47" i="4"/>
  <c r="L46" i="4"/>
  <c r="K46" i="4"/>
  <c r="J46" i="4"/>
  <c r="I46" i="4"/>
  <c r="H46" i="4"/>
  <c r="G46" i="4"/>
  <c r="F46" i="4"/>
  <c r="E46" i="4"/>
  <c r="D46" i="4"/>
  <c r="C46" i="4"/>
  <c r="M45" i="4"/>
  <c r="M46" i="4" s="1"/>
  <c r="M44" i="4"/>
  <c r="L43" i="4"/>
  <c r="K43" i="4"/>
  <c r="J43" i="4"/>
  <c r="I43" i="4"/>
  <c r="H43" i="4"/>
  <c r="G43" i="4"/>
  <c r="F43" i="4"/>
  <c r="E43" i="4"/>
  <c r="D43" i="4"/>
  <c r="C43" i="4"/>
  <c r="M42" i="4"/>
  <c r="M43" i="4" s="1"/>
  <c r="M41" i="4"/>
  <c r="M40" i="4"/>
  <c r="L40" i="4"/>
  <c r="K40" i="4"/>
  <c r="J40" i="4"/>
  <c r="I40" i="4"/>
  <c r="H40" i="4"/>
  <c r="G40" i="4"/>
  <c r="F40" i="4"/>
  <c r="E40" i="4"/>
  <c r="D40" i="4"/>
  <c r="C40" i="4"/>
  <c r="M39" i="4"/>
  <c r="M38" i="4"/>
  <c r="L37" i="4"/>
  <c r="K37" i="4"/>
  <c r="J37" i="4"/>
  <c r="I37" i="4"/>
  <c r="H37" i="4"/>
  <c r="G37" i="4"/>
  <c r="F37" i="4"/>
  <c r="E37" i="4"/>
  <c r="D37" i="4"/>
  <c r="C37" i="4"/>
  <c r="M36" i="4"/>
  <c r="M37" i="4" s="1"/>
  <c r="M35" i="4"/>
  <c r="M34" i="4"/>
  <c r="L34" i="4"/>
  <c r="K34" i="4"/>
  <c r="J34" i="4"/>
  <c r="I34" i="4"/>
  <c r="H34" i="4"/>
  <c r="G34" i="4"/>
  <c r="F34" i="4"/>
  <c r="E34" i="4"/>
  <c r="D34" i="4"/>
  <c r="C34" i="4"/>
  <c r="M33" i="4"/>
  <c r="M32" i="4"/>
  <c r="M31" i="4"/>
  <c r="L31" i="4"/>
  <c r="K31" i="4"/>
  <c r="J31" i="4"/>
  <c r="I31" i="4"/>
  <c r="H31" i="4"/>
  <c r="G31" i="4"/>
  <c r="F31" i="4"/>
  <c r="E31" i="4"/>
  <c r="D31" i="4"/>
  <c r="C31" i="4"/>
  <c r="M30" i="4"/>
  <c r="M29" i="4"/>
  <c r="M28" i="4"/>
  <c r="L28" i="4"/>
  <c r="K28" i="4"/>
  <c r="J28" i="4"/>
  <c r="I28" i="4"/>
  <c r="H28" i="4"/>
  <c r="G28" i="4"/>
  <c r="F28" i="4"/>
  <c r="E28" i="4"/>
  <c r="D28" i="4"/>
  <c r="C28" i="4"/>
  <c r="M27" i="4"/>
  <c r="M26" i="4"/>
  <c r="M25" i="4"/>
  <c r="L25" i="4"/>
  <c r="K25" i="4"/>
  <c r="J25" i="4"/>
  <c r="I25" i="4"/>
  <c r="H25" i="4"/>
  <c r="G25" i="4"/>
  <c r="F25" i="4"/>
  <c r="E25" i="4"/>
  <c r="D25" i="4"/>
  <c r="C25" i="4"/>
  <c r="M24" i="4"/>
  <c r="M23" i="4"/>
  <c r="L22" i="4"/>
  <c r="K22" i="4"/>
  <c r="J22" i="4"/>
  <c r="I22" i="4"/>
  <c r="H22" i="4"/>
  <c r="G22" i="4"/>
  <c r="F22" i="4"/>
  <c r="E22" i="4"/>
  <c r="D22" i="4"/>
  <c r="C22" i="4"/>
  <c r="M21" i="4"/>
  <c r="M22" i="4" s="1"/>
  <c r="M20" i="4"/>
  <c r="L19" i="4"/>
  <c r="K19" i="4"/>
  <c r="J19" i="4"/>
  <c r="I19" i="4"/>
  <c r="H19" i="4"/>
  <c r="G19" i="4"/>
  <c r="F19" i="4"/>
  <c r="E19" i="4"/>
  <c r="D19" i="4"/>
  <c r="C19" i="4"/>
  <c r="M18" i="4"/>
  <c r="M19" i="4" s="1"/>
  <c r="M17" i="4"/>
  <c r="M16" i="4"/>
  <c r="L16" i="4"/>
  <c r="K16" i="4"/>
  <c r="J16" i="4"/>
  <c r="I16" i="4"/>
  <c r="H16" i="4"/>
  <c r="G16" i="4"/>
  <c r="F16" i="4"/>
  <c r="E16" i="4"/>
  <c r="D16" i="4"/>
  <c r="C16" i="4"/>
  <c r="M15" i="4"/>
  <c r="M14" i="4"/>
  <c r="L13" i="4"/>
  <c r="K13" i="4"/>
  <c r="J13" i="4"/>
  <c r="I13" i="4"/>
  <c r="H13" i="4"/>
  <c r="G13" i="4"/>
  <c r="F13" i="4"/>
  <c r="E13" i="4"/>
  <c r="D13" i="4"/>
  <c r="C13" i="4"/>
  <c r="M12" i="4"/>
  <c r="M13" i="4" s="1"/>
  <c r="M11" i="4"/>
  <c r="L10" i="4"/>
  <c r="K10" i="4"/>
  <c r="J10" i="4"/>
  <c r="I10" i="4"/>
  <c r="H10" i="4"/>
  <c r="G10" i="4"/>
  <c r="F10" i="4"/>
  <c r="E10" i="4"/>
  <c r="D10" i="4"/>
  <c r="C10" i="4"/>
  <c r="M9" i="4"/>
  <c r="M10" i="4" s="1"/>
  <c r="M8" i="4"/>
  <c r="L55" i="3"/>
  <c r="K55" i="3"/>
  <c r="J55" i="3"/>
  <c r="I55" i="3"/>
  <c r="H55" i="3"/>
  <c r="G55" i="3"/>
  <c r="F55" i="3"/>
  <c r="E55" i="3"/>
  <c r="D55" i="3"/>
  <c r="C55" i="3"/>
  <c r="M54" i="3"/>
  <c r="M55" i="3" s="1"/>
  <c r="M53" i="3"/>
  <c r="M52" i="3"/>
  <c r="L52" i="3"/>
  <c r="K52" i="3"/>
  <c r="J52" i="3"/>
  <c r="I52" i="3"/>
  <c r="H52" i="3"/>
  <c r="G52" i="3"/>
  <c r="F52" i="3"/>
  <c r="E52" i="3"/>
  <c r="D52" i="3"/>
  <c r="C52" i="3"/>
  <c r="M51" i="3"/>
  <c r="M50" i="3"/>
  <c r="L49" i="3"/>
  <c r="K49" i="3"/>
  <c r="J49" i="3"/>
  <c r="I49" i="3"/>
  <c r="H49" i="3"/>
  <c r="G49" i="3"/>
  <c r="F49" i="3"/>
  <c r="E49" i="3"/>
  <c r="D49" i="3"/>
  <c r="C49" i="3"/>
  <c r="M48" i="3"/>
  <c r="M49" i="3" s="1"/>
  <c r="M47" i="3"/>
  <c r="M46" i="3"/>
  <c r="L46" i="3"/>
  <c r="K46" i="3"/>
  <c r="J46" i="3"/>
  <c r="I46" i="3"/>
  <c r="H46" i="3"/>
  <c r="G46" i="3"/>
  <c r="F46" i="3"/>
  <c r="E46" i="3"/>
  <c r="D46" i="3"/>
  <c r="C46" i="3"/>
  <c r="M45" i="3"/>
  <c r="M44" i="3"/>
  <c r="L43" i="3"/>
  <c r="K43" i="3"/>
  <c r="J43" i="3"/>
  <c r="I43" i="3"/>
  <c r="H43" i="3"/>
  <c r="G43" i="3"/>
  <c r="F43" i="3"/>
  <c r="E43" i="3"/>
  <c r="D43" i="3"/>
  <c r="C43" i="3"/>
  <c r="M42" i="3"/>
  <c r="M43" i="3" s="1"/>
  <c r="M41" i="3"/>
  <c r="L40" i="3"/>
  <c r="K40" i="3"/>
  <c r="J40" i="3"/>
  <c r="I40" i="3"/>
  <c r="H40" i="3"/>
  <c r="G40" i="3"/>
  <c r="F40" i="3"/>
  <c r="E40" i="3"/>
  <c r="D40" i="3"/>
  <c r="C40" i="3"/>
  <c r="M39" i="3"/>
  <c r="M40" i="3" s="1"/>
  <c r="M38" i="3"/>
  <c r="L37" i="3"/>
  <c r="K37" i="3"/>
  <c r="J37" i="3"/>
  <c r="I37" i="3"/>
  <c r="H37" i="3"/>
  <c r="G37" i="3"/>
  <c r="F37" i="3"/>
  <c r="E37" i="3"/>
  <c r="D37" i="3"/>
  <c r="C37" i="3"/>
  <c r="M36" i="3"/>
  <c r="M37" i="3" s="1"/>
  <c r="M35" i="3"/>
  <c r="M34" i="3"/>
  <c r="L34" i="3"/>
  <c r="K34" i="3"/>
  <c r="J34" i="3"/>
  <c r="I34" i="3"/>
  <c r="H34" i="3"/>
  <c r="G34" i="3"/>
  <c r="F34" i="3"/>
  <c r="E34" i="3"/>
  <c r="D34" i="3"/>
  <c r="C34" i="3"/>
  <c r="M33" i="3"/>
  <c r="M32" i="3"/>
  <c r="M31" i="3"/>
  <c r="L31" i="3"/>
  <c r="K31" i="3"/>
  <c r="J31" i="3"/>
  <c r="I31" i="3"/>
  <c r="H31" i="3"/>
  <c r="G31" i="3"/>
  <c r="F31" i="3"/>
  <c r="E31" i="3"/>
  <c r="D31" i="3"/>
  <c r="C31" i="3"/>
  <c r="M30" i="3"/>
  <c r="M29" i="3"/>
  <c r="M28" i="3"/>
  <c r="L28" i="3"/>
  <c r="K28" i="3"/>
  <c r="J28" i="3"/>
  <c r="I28" i="3"/>
  <c r="H28" i="3"/>
  <c r="G28" i="3"/>
  <c r="F28" i="3"/>
  <c r="E28" i="3"/>
  <c r="D28" i="3"/>
  <c r="C28" i="3"/>
  <c r="M27" i="3"/>
  <c r="M26" i="3"/>
  <c r="M25" i="3"/>
  <c r="L25" i="3"/>
  <c r="K25" i="3"/>
  <c r="J25" i="3"/>
  <c r="I25" i="3"/>
  <c r="H25" i="3"/>
  <c r="G25" i="3"/>
  <c r="F25" i="3"/>
  <c r="E25" i="3"/>
  <c r="D25" i="3"/>
  <c r="C25" i="3"/>
  <c r="M24" i="3"/>
  <c r="M23" i="3"/>
  <c r="M22" i="3"/>
  <c r="L22" i="3"/>
  <c r="K22" i="3"/>
  <c r="J22" i="3"/>
  <c r="I22" i="3"/>
  <c r="H22" i="3"/>
  <c r="G22" i="3"/>
  <c r="F22" i="3"/>
  <c r="E22" i="3"/>
  <c r="D22" i="3"/>
  <c r="C22" i="3"/>
  <c r="M21" i="3"/>
  <c r="M20" i="3"/>
  <c r="L19" i="3"/>
  <c r="K19" i="3"/>
  <c r="J19" i="3"/>
  <c r="I19" i="3"/>
  <c r="H19" i="3"/>
  <c r="G19" i="3"/>
  <c r="F19" i="3"/>
  <c r="E19" i="3"/>
  <c r="D19" i="3"/>
  <c r="C19" i="3"/>
  <c r="M18" i="3"/>
  <c r="M19" i="3" s="1"/>
  <c r="M17" i="3"/>
  <c r="M16" i="3"/>
  <c r="L16" i="3"/>
  <c r="K16" i="3"/>
  <c r="J16" i="3"/>
  <c r="I16" i="3"/>
  <c r="H16" i="3"/>
  <c r="G16" i="3"/>
  <c r="F16" i="3"/>
  <c r="E16" i="3"/>
  <c r="D16" i="3"/>
  <c r="C16" i="3"/>
  <c r="M15" i="3"/>
  <c r="M14" i="3"/>
  <c r="L13" i="3"/>
  <c r="K13" i="3"/>
  <c r="J13" i="3"/>
  <c r="I13" i="3"/>
  <c r="H13" i="3"/>
  <c r="G13" i="3"/>
  <c r="F13" i="3"/>
  <c r="E13" i="3"/>
  <c r="D13" i="3"/>
  <c r="C13" i="3"/>
  <c r="M12" i="3"/>
  <c r="M13" i="3" s="1"/>
  <c r="M11" i="3"/>
  <c r="M10" i="3"/>
  <c r="L10" i="3"/>
  <c r="K10" i="3"/>
  <c r="J10" i="3"/>
  <c r="I10" i="3"/>
  <c r="H10" i="3"/>
  <c r="G10" i="3"/>
  <c r="F10" i="3"/>
  <c r="E10" i="3"/>
  <c r="D10" i="3"/>
  <c r="C10" i="3"/>
  <c r="M9" i="3"/>
  <c r="M8" i="3"/>
  <c r="M55" i="4" l="1"/>
  <c r="M46" i="2"/>
  <c r="L46" i="2"/>
  <c r="K46" i="2"/>
  <c r="J46" i="2"/>
  <c r="I46" i="2"/>
  <c r="H46" i="2"/>
  <c r="G46" i="2"/>
  <c r="F46" i="2"/>
  <c r="E46" i="2"/>
  <c r="D46" i="2"/>
  <c r="C46" i="2"/>
  <c r="M45" i="2"/>
  <c r="M44" i="2"/>
  <c r="M43" i="2"/>
  <c r="L43" i="2"/>
  <c r="K43" i="2"/>
  <c r="J43" i="2"/>
  <c r="I43" i="2"/>
  <c r="H43" i="2"/>
  <c r="G43" i="2"/>
  <c r="F43" i="2"/>
  <c r="E43" i="2"/>
  <c r="D43" i="2"/>
  <c r="C43" i="2"/>
  <c r="M42" i="2"/>
  <c r="M41" i="2"/>
  <c r="L40" i="2"/>
  <c r="K40" i="2"/>
  <c r="J40" i="2"/>
  <c r="I40" i="2"/>
  <c r="H40" i="2"/>
  <c r="G40" i="2"/>
  <c r="F40" i="2"/>
  <c r="E40" i="2"/>
  <c r="D40" i="2"/>
  <c r="C40" i="2"/>
  <c r="M39" i="2"/>
  <c r="M40" i="2" s="1"/>
  <c r="M38" i="2"/>
  <c r="M22" i="2"/>
  <c r="L22" i="2"/>
  <c r="K22" i="2"/>
  <c r="J22" i="2"/>
  <c r="I22" i="2"/>
  <c r="H22" i="2"/>
  <c r="G22" i="2"/>
  <c r="F22" i="2"/>
  <c r="E22" i="2"/>
  <c r="D22" i="2"/>
  <c r="C22" i="2"/>
  <c r="M21" i="2"/>
  <c r="M20" i="2"/>
  <c r="M19" i="2"/>
  <c r="L19" i="2"/>
  <c r="K19" i="2"/>
  <c r="J19" i="2"/>
  <c r="I19" i="2"/>
  <c r="H19" i="2"/>
  <c r="G19" i="2"/>
  <c r="F19" i="2"/>
  <c r="E19" i="2"/>
  <c r="D19" i="2"/>
  <c r="C19" i="2"/>
  <c r="M18" i="2"/>
  <c r="M17" i="2"/>
  <c r="M16" i="2"/>
  <c r="L16" i="2"/>
  <c r="K16" i="2"/>
  <c r="J16" i="2"/>
  <c r="I16" i="2"/>
  <c r="H16" i="2"/>
  <c r="G16" i="2"/>
  <c r="F16" i="2"/>
  <c r="E16" i="2"/>
  <c r="D16" i="2"/>
  <c r="C16" i="2"/>
  <c r="M15" i="2"/>
  <c r="M14" i="2"/>
  <c r="L13" i="2"/>
  <c r="K13" i="2"/>
  <c r="J13" i="2"/>
  <c r="I13" i="2"/>
  <c r="H13" i="2"/>
  <c r="G13" i="2"/>
  <c r="F13" i="2"/>
  <c r="E13" i="2"/>
  <c r="D13" i="2"/>
  <c r="C13" i="2"/>
  <c r="M12" i="2"/>
  <c r="M13" i="2" s="1"/>
  <c r="M11" i="2"/>
  <c r="L34" i="2"/>
  <c r="K34" i="2"/>
  <c r="J34" i="2"/>
  <c r="I34" i="2"/>
  <c r="H34" i="2"/>
  <c r="G34" i="2"/>
  <c r="F34" i="2"/>
  <c r="E34" i="2"/>
  <c r="D34" i="2"/>
  <c r="C34" i="2"/>
  <c r="M33" i="2"/>
  <c r="M34" i="2" s="1"/>
  <c r="M32" i="2"/>
  <c r="L31" i="2"/>
  <c r="K31" i="2"/>
  <c r="J31" i="2"/>
  <c r="I31" i="2"/>
  <c r="H31" i="2"/>
  <c r="G31" i="2"/>
  <c r="F31" i="2"/>
  <c r="E31" i="2"/>
  <c r="D31" i="2"/>
  <c r="C31" i="2"/>
  <c r="M30" i="2"/>
  <c r="M31" i="2" s="1"/>
  <c r="M29" i="2"/>
  <c r="M28" i="2"/>
  <c r="L28" i="2"/>
  <c r="K28" i="2"/>
  <c r="J28" i="2"/>
  <c r="I28" i="2"/>
  <c r="H28" i="2"/>
  <c r="G28" i="2"/>
  <c r="F28" i="2"/>
  <c r="E28" i="2"/>
  <c r="D28" i="2"/>
  <c r="C28" i="2"/>
  <c r="M27" i="2"/>
  <c r="M26" i="2"/>
  <c r="M25" i="2"/>
  <c r="L25" i="2"/>
  <c r="K25" i="2"/>
  <c r="J25" i="2"/>
  <c r="I25" i="2"/>
  <c r="H25" i="2"/>
  <c r="G25" i="2"/>
  <c r="F25" i="2"/>
  <c r="E25" i="2"/>
  <c r="D25" i="2"/>
  <c r="C25" i="2"/>
  <c r="M24" i="2"/>
  <c r="M23" i="2"/>
  <c r="M54" i="2"/>
  <c r="M55" i="2" s="1"/>
  <c r="M53" i="2"/>
  <c r="M51" i="2"/>
  <c r="M52" i="2" s="1"/>
  <c r="M50" i="2"/>
  <c r="M48" i="2"/>
  <c r="M49" i="2" s="1"/>
  <c r="M47" i="2"/>
  <c r="M37" i="2"/>
  <c r="M36" i="2"/>
  <c r="M35" i="2"/>
  <c r="M8" i="2"/>
  <c r="M10" i="2"/>
  <c r="M9" i="2"/>
  <c r="L49" i="2"/>
  <c r="K49" i="2"/>
  <c r="J49" i="2"/>
  <c r="I49" i="2"/>
  <c r="H49" i="2"/>
  <c r="G49" i="2"/>
  <c r="F49" i="2"/>
  <c r="E49" i="2"/>
  <c r="D49" i="2"/>
  <c r="C49" i="2"/>
  <c r="L37" i="2"/>
  <c r="K37" i="2"/>
  <c r="J37" i="2"/>
  <c r="I37" i="2"/>
  <c r="H37" i="2"/>
  <c r="G37" i="2"/>
  <c r="F37" i="2"/>
  <c r="E37" i="2"/>
  <c r="D37" i="2"/>
  <c r="C37" i="2"/>
  <c r="L55" i="2"/>
  <c r="K55" i="2"/>
  <c r="J55" i="2"/>
  <c r="I55" i="2"/>
  <c r="H55" i="2"/>
  <c r="G55" i="2"/>
  <c r="F55" i="2"/>
  <c r="E55" i="2"/>
  <c r="D55" i="2"/>
  <c r="C55" i="2"/>
  <c r="L10" i="2"/>
  <c r="K10" i="2"/>
  <c r="J10" i="2"/>
  <c r="I10" i="2"/>
  <c r="H10" i="2"/>
  <c r="G10" i="2"/>
  <c r="F10" i="2"/>
  <c r="E10" i="2"/>
  <c r="D10" i="2"/>
  <c r="C10" i="2"/>
  <c r="D52" i="2"/>
  <c r="E52" i="2"/>
  <c r="F52" i="2"/>
  <c r="G52" i="2"/>
  <c r="H52" i="2"/>
  <c r="I52" i="2"/>
  <c r="J52" i="2"/>
  <c r="K52" i="2"/>
  <c r="L52" i="2"/>
  <c r="C52" i="2"/>
  <c r="M46" i="1" l="1"/>
  <c r="M44" i="1"/>
  <c r="M42" i="1"/>
  <c r="M40" i="1"/>
  <c r="M38" i="1"/>
  <c r="M48" i="1"/>
  <c r="M36" i="1"/>
  <c r="M34" i="1"/>
  <c r="M32" i="1"/>
  <c r="M30" i="1"/>
  <c r="M28" i="1"/>
  <c r="M26" i="1"/>
  <c r="M24" i="1"/>
  <c r="M22" i="1"/>
  <c r="M20" i="1"/>
  <c r="M18" i="1"/>
  <c r="M16" i="1"/>
  <c r="M10" i="1" l="1"/>
  <c r="M12" i="1"/>
  <c r="M14" i="1"/>
  <c r="M50" i="1"/>
  <c r="M52" i="1"/>
  <c r="M54" i="1"/>
  <c r="M56" i="1"/>
  <c r="M8" i="1"/>
  <c r="M6" i="1"/>
  <c r="M58" i="1" l="1"/>
</calcChain>
</file>

<file path=xl/sharedStrings.xml><?xml version="1.0" encoding="utf-8"?>
<sst xmlns="http://schemas.openxmlformats.org/spreadsheetml/2006/main" count="112" uniqueCount="20">
  <si>
    <t>事業所・施設名</t>
    <rPh sb="0" eb="3">
      <t>ジギョウショ</t>
    </rPh>
    <rPh sb="4" eb="6">
      <t>シセツ</t>
    </rPh>
    <rPh sb="6" eb="7">
      <t>メイ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</si>
  <si>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</si>
  <si>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</si>
  <si>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島根　太郎</t>
    <rPh sb="0" eb="2">
      <t>シマネ</t>
    </rPh>
    <rPh sb="3" eb="5">
      <t>タロウ</t>
    </rPh>
    <phoneticPr fontId="2"/>
  </si>
  <si>
    <t>合　　計</t>
    <rPh sb="0" eb="1">
      <t>ゴウ</t>
    </rPh>
    <rPh sb="3" eb="4">
      <t>ケイ</t>
    </rPh>
    <phoneticPr fontId="2"/>
  </si>
  <si>
    <t>コロナ対応勤務日／手当額（円）</t>
    <rPh sb="3" eb="5">
      <t>タイオウ</t>
    </rPh>
    <rPh sb="5" eb="8">
      <t>キンムビ</t>
    </rPh>
    <rPh sb="9" eb="11">
      <t>テアテ</t>
    </rPh>
    <rPh sb="11" eb="12">
      <t>ガク</t>
    </rPh>
    <rPh sb="13" eb="14">
      <t>エン</t>
    </rPh>
    <phoneticPr fontId="2"/>
  </si>
  <si>
    <t>令和5年10月1日以降に生じた費用分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3">
      <t>ショウ</t>
    </rPh>
    <rPh sb="15" eb="17">
      <t>ヒヨウ</t>
    </rPh>
    <rPh sb="17" eb="18">
      <t>ブン</t>
    </rPh>
    <phoneticPr fontId="2"/>
  </si>
  <si>
    <t>令和5年9月30日までに生じた費用分</t>
    <rPh sb="0" eb="2">
      <t>レイワ</t>
    </rPh>
    <rPh sb="3" eb="4">
      <t>ネン</t>
    </rPh>
    <rPh sb="5" eb="6">
      <t>ガツ</t>
    </rPh>
    <rPh sb="8" eb="9">
      <t>ニチ</t>
    </rPh>
    <rPh sb="12" eb="13">
      <t>ショウ</t>
    </rPh>
    <rPh sb="15" eb="17">
      <t>ヒヨウ</t>
    </rPh>
    <rPh sb="17" eb="18">
      <t>ブン</t>
    </rPh>
    <phoneticPr fontId="2"/>
  </si>
  <si>
    <t>支給額（自動計算）</t>
    <rPh sb="0" eb="3">
      <t>シキュウガク</t>
    </rPh>
    <rPh sb="4" eb="8">
      <t>ジドウケイサン</t>
    </rPh>
    <phoneticPr fontId="2"/>
  </si>
  <si>
    <t>円上限</t>
    <rPh sb="0" eb="1">
      <t>エン</t>
    </rPh>
    <rPh sb="1" eb="3">
      <t>ジョウゲン</t>
    </rPh>
    <phoneticPr fontId="2"/>
  </si>
  <si>
    <t>※1人1日</t>
  </si>
  <si>
    <t>円、　月</t>
  </si>
  <si>
    <t>コロナ対応勤務日</t>
    <rPh sb="3" eb="5">
      <t>タイオウ</t>
    </rPh>
    <rPh sb="5" eb="8">
      <t>キンムビ</t>
    </rPh>
    <phoneticPr fontId="2"/>
  </si>
  <si>
    <t>支給額計</t>
    <rPh sb="0" eb="3">
      <t>シキュウガク</t>
    </rPh>
    <rPh sb="3" eb="4">
      <t>ケイ</t>
    </rPh>
    <phoneticPr fontId="2"/>
  </si>
  <si>
    <t>合計日数計
支給額計
補助額計</t>
    <rPh sb="0" eb="4">
      <t>ゴウケイニッスウ</t>
    </rPh>
    <rPh sb="4" eb="5">
      <t>ケイ</t>
    </rPh>
    <rPh sb="6" eb="9">
      <t>シキュウガク</t>
    </rPh>
    <rPh sb="9" eb="10">
      <t>ケイ</t>
    </rPh>
    <rPh sb="11" eb="14">
      <t>ホジョガク</t>
    </rPh>
    <rPh sb="14" eb="15">
      <t>ケイ</t>
    </rPh>
    <phoneticPr fontId="2"/>
  </si>
  <si>
    <t>補助額計</t>
    <rPh sb="0" eb="3">
      <t>ホジョガク</t>
    </rPh>
    <rPh sb="3" eb="4">
      <t>ケイ</t>
    </rPh>
    <phoneticPr fontId="2"/>
  </si>
  <si>
    <t>陽性者発生期間　　令和　　年　　月　　日　～　令和　　年　　月　　日</t>
    <rPh sb="0" eb="3">
      <t>ヨウセイシャ</t>
    </rPh>
    <rPh sb="3" eb="7">
      <t>ハッセイキカン</t>
    </rPh>
    <rPh sb="9" eb="11">
      <t>レイワ</t>
    </rPh>
    <rPh sb="13" eb="14">
      <t>ネン</t>
    </rPh>
    <rPh sb="16" eb="17">
      <t>ガツ</t>
    </rPh>
    <rPh sb="19" eb="20">
      <t>ニチ</t>
    </rPh>
    <rPh sb="23" eb="25">
      <t>レイワ</t>
    </rPh>
    <rPh sb="27" eb="28">
      <t>ネン</t>
    </rPh>
    <rPh sb="30" eb="31">
      <t>ガツ</t>
    </rPh>
    <rPh sb="33" eb="34">
      <t>ニチ</t>
    </rPh>
    <phoneticPr fontId="2"/>
  </si>
  <si>
    <t>業務手当一覧表</t>
    <rPh sb="0" eb="2">
      <t>ギョウム</t>
    </rPh>
    <rPh sb="2" eb="4">
      <t>テアテ</t>
    </rPh>
    <rPh sb="4" eb="7">
      <t>イチランヒョウ</t>
    </rPh>
    <phoneticPr fontId="2"/>
  </si>
  <si>
    <t>手当支給額（円）</t>
    <rPh sb="0" eb="2">
      <t>テアテ</t>
    </rPh>
    <rPh sb="2" eb="4">
      <t>シキュウ</t>
    </rPh>
    <rPh sb="4" eb="5">
      <t>ガク</t>
    </rPh>
    <rPh sb="6" eb="7">
      <t>エン</t>
    </rPh>
    <phoneticPr fontId="2"/>
  </si>
  <si>
    <t>補助対象額（円）</t>
    <rPh sb="0" eb="2">
      <t>ホジョ</t>
    </rPh>
    <rPh sb="2" eb="4">
      <t>タイショウ</t>
    </rPh>
    <rPh sb="4" eb="5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</si>
</sst>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1" fillId="2" borderId="23" xfId="0" applyNumberFormat="1" applyFont="1" applyFill="1" applyBorder="1" applyAlignment="1">
      <alignment horizontal="right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176" fontId="0" fillId="2" borderId="22" xfId="0" applyNumberFormat="1" applyFill="1" applyBorder="1" applyAlignment="1">
      <alignment horizontal="center" vertical="center"/>
    </xf>
    <xf numFmtId="176" fontId="1" fillId="2" borderId="31" xfId="0" applyNumberFormat="1" applyFont="1" applyFill="1" applyBorder="1" applyAlignment="1">
      <alignment vertical="center"/>
    </xf>
    <xf numFmtId="176" fontId="7" fillId="2" borderId="25" xfId="0" applyNumberFormat="1" applyFont="1" applyFill="1" applyBorder="1" applyAlignment="1">
      <alignment horizontal="right" vertical="center"/>
    </xf>
    <xf numFmtId="176" fontId="1" fillId="2" borderId="30" xfId="0" applyNumberFormat="1" applyFont="1" applyFill="1" applyBorder="1" applyAlignment="1">
      <alignment vertical="center"/>
    </xf>
    <xf numFmtId="176" fontId="7" fillId="2" borderId="31" xfId="0" applyNumberFormat="1" applyFont="1" applyFill="1" applyBorder="1" applyAlignment="1">
      <alignment vertical="center"/>
    </xf>
    <xf numFmtId="176" fontId="7" fillId="2" borderId="30" xfId="0" applyNumberFormat="1" applyFont="1" applyFill="1" applyBorder="1" applyAlignment="1">
      <alignment vertical="center"/>
    </xf>
    <xf numFmtId="176" fontId="7" fillId="2" borderId="33" xfId="0" applyNumberFormat="1" applyFont="1" applyFill="1" applyBorder="1" applyAlignment="1">
      <alignment vertical="center"/>
    </xf>
    <xf numFmtId="176" fontId="0" fillId="2" borderId="32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2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12" xfId="0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workbookViewId="0">
      <selection activeCell="M6" sqref="M6:M7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7.58203125" customWidth="1"/>
  </cols>
  <sheetData>
    <row r="1" spans="1:13" ht="26.5" x14ac:dyDescent="0.55000000000000004">
      <c r="A1" s="1" t="s">
        <v>17</v>
      </c>
      <c r="D1" s="6" t="s">
        <v>7</v>
      </c>
      <c r="I1" s="52" t="s">
        <v>0</v>
      </c>
      <c r="J1" s="52"/>
      <c r="K1" s="52"/>
      <c r="L1" s="52"/>
      <c r="M1" s="52"/>
    </row>
    <row r="2" spans="1:13" ht="10" customHeight="1" x14ac:dyDescent="0.55000000000000004">
      <c r="A2" s="1"/>
      <c r="D2" s="6"/>
      <c r="I2" s="17"/>
      <c r="J2" s="18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/>
      <c r="J3" s="18"/>
      <c r="K3" s="18"/>
      <c r="L3" s="18"/>
      <c r="M3" s="19"/>
    </row>
    <row r="4" spans="1:13" ht="8" customHeight="1" x14ac:dyDescent="0.55000000000000004"/>
    <row r="5" spans="1:13" ht="18" customHeight="1" x14ac:dyDescent="0.55000000000000004">
      <c r="A5" s="4"/>
      <c r="B5" s="2" t="s">
        <v>1</v>
      </c>
      <c r="C5" s="58" t="s">
        <v>5</v>
      </c>
      <c r="D5" s="59"/>
      <c r="E5" s="59"/>
      <c r="F5" s="59"/>
      <c r="G5" s="59"/>
      <c r="H5" s="59"/>
      <c r="I5" s="59"/>
      <c r="J5" s="59"/>
      <c r="K5" s="59"/>
      <c r="L5" s="59"/>
      <c r="M5" s="5" t="s">
        <v>8</v>
      </c>
    </row>
    <row r="6" spans="1:13" x14ac:dyDescent="0.55000000000000004">
      <c r="A6" s="60" t="s">
        <v>2</v>
      </c>
      <c r="B6" s="56" t="s">
        <v>3</v>
      </c>
      <c r="C6" s="7">
        <v>45139</v>
      </c>
      <c r="D6" s="8">
        <v>45140</v>
      </c>
      <c r="E6" s="9">
        <v>45142</v>
      </c>
      <c r="F6" s="8">
        <v>45143</v>
      </c>
      <c r="G6" s="8">
        <v>45144</v>
      </c>
      <c r="H6" s="9">
        <v>45511</v>
      </c>
      <c r="I6" s="8">
        <v>45144</v>
      </c>
      <c r="J6" s="9">
        <v>45511</v>
      </c>
      <c r="K6" s="9">
        <v>45545</v>
      </c>
      <c r="L6" s="9">
        <v>45546</v>
      </c>
      <c r="M6" s="50">
        <f>SUM(C7:L7)</f>
        <v>32000</v>
      </c>
    </row>
    <row r="7" spans="1:13" x14ac:dyDescent="0.55000000000000004">
      <c r="A7" s="60"/>
      <c r="B7" s="57"/>
      <c r="C7" s="10">
        <v>2000</v>
      </c>
      <c r="D7" s="11">
        <v>4000</v>
      </c>
      <c r="E7" s="11">
        <v>2000</v>
      </c>
      <c r="F7" s="11">
        <v>2000</v>
      </c>
      <c r="G7" s="11">
        <v>4000</v>
      </c>
      <c r="H7" s="11">
        <v>2000</v>
      </c>
      <c r="I7" s="11">
        <v>4000</v>
      </c>
      <c r="J7" s="11">
        <v>4000</v>
      </c>
      <c r="K7" s="11">
        <v>4000</v>
      </c>
      <c r="L7" s="11">
        <v>4000</v>
      </c>
      <c r="M7" s="51"/>
    </row>
    <row r="8" spans="1:13" x14ac:dyDescent="0.55000000000000004">
      <c r="A8" s="48">
        <v>1</v>
      </c>
      <c r="B8" s="44"/>
      <c r="C8" s="12"/>
      <c r="D8" s="13"/>
      <c r="E8" s="14"/>
      <c r="F8" s="13"/>
      <c r="G8" s="13"/>
      <c r="H8" s="14"/>
      <c r="I8" s="13"/>
      <c r="J8" s="14"/>
      <c r="K8" s="14"/>
      <c r="L8" s="14"/>
      <c r="M8" s="46">
        <f>SUM(C9:L9)</f>
        <v>0</v>
      </c>
    </row>
    <row r="9" spans="1:13" x14ac:dyDescent="0.55000000000000004">
      <c r="A9" s="48"/>
      <c r="B9" s="45"/>
      <c r="C9" s="15"/>
      <c r="D9" s="16"/>
      <c r="E9" s="16"/>
      <c r="F9" s="16"/>
      <c r="G9" s="16"/>
      <c r="H9" s="16"/>
      <c r="I9" s="16"/>
      <c r="J9" s="16"/>
      <c r="K9" s="16"/>
      <c r="L9" s="16"/>
      <c r="M9" s="47"/>
    </row>
    <row r="10" spans="1:13" x14ac:dyDescent="0.55000000000000004">
      <c r="A10" s="48">
        <v>2</v>
      </c>
      <c r="B10" s="44"/>
      <c r="C10" s="12"/>
      <c r="D10" s="13"/>
      <c r="E10" s="14"/>
      <c r="F10" s="13"/>
      <c r="G10" s="13"/>
      <c r="H10" s="14"/>
      <c r="I10" s="13"/>
      <c r="J10" s="14"/>
      <c r="K10" s="14"/>
      <c r="L10" s="14"/>
      <c r="M10" s="46">
        <f>SUM(C11:L11)</f>
        <v>0</v>
      </c>
    </row>
    <row r="11" spans="1:13" x14ac:dyDescent="0.55000000000000004">
      <c r="A11" s="48"/>
      <c r="B11" s="4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47"/>
    </row>
    <row r="12" spans="1:13" x14ac:dyDescent="0.55000000000000004">
      <c r="A12" s="48">
        <v>3</v>
      </c>
      <c r="B12" s="44"/>
      <c r="C12" s="12"/>
      <c r="D12" s="13"/>
      <c r="E12" s="14"/>
      <c r="F12" s="13"/>
      <c r="G12" s="13"/>
      <c r="H12" s="14"/>
      <c r="I12" s="13"/>
      <c r="J12" s="14"/>
      <c r="K12" s="14"/>
      <c r="L12" s="14"/>
      <c r="M12" s="46">
        <f>SUM(C13:L13)</f>
        <v>0</v>
      </c>
    </row>
    <row r="13" spans="1:13" x14ac:dyDescent="0.55000000000000004">
      <c r="A13" s="48"/>
      <c r="B13" s="4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47"/>
    </row>
    <row r="14" spans="1:13" x14ac:dyDescent="0.55000000000000004">
      <c r="A14" s="48">
        <v>4</v>
      </c>
      <c r="B14" s="44"/>
      <c r="C14" s="12"/>
      <c r="D14" s="13"/>
      <c r="E14" s="14"/>
      <c r="F14" s="13"/>
      <c r="G14" s="13"/>
      <c r="H14" s="14"/>
      <c r="I14" s="13"/>
      <c r="J14" s="14"/>
      <c r="K14" s="14"/>
      <c r="L14" s="14"/>
      <c r="M14" s="46">
        <f>SUM(C15:L15)</f>
        <v>0</v>
      </c>
    </row>
    <row r="15" spans="1:13" x14ac:dyDescent="0.55000000000000004">
      <c r="A15" s="48"/>
      <c r="B15" s="4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47"/>
    </row>
    <row r="16" spans="1:13" x14ac:dyDescent="0.55000000000000004">
      <c r="A16" s="48">
        <v>5</v>
      </c>
      <c r="B16" s="44"/>
      <c r="C16" s="12"/>
      <c r="D16" s="13"/>
      <c r="E16" s="14"/>
      <c r="F16" s="13"/>
      <c r="G16" s="13"/>
      <c r="H16" s="14"/>
      <c r="I16" s="13"/>
      <c r="J16" s="14"/>
      <c r="K16" s="14"/>
      <c r="L16" s="14"/>
      <c r="M16" s="46">
        <f>SUM(C17:L17)</f>
        <v>0</v>
      </c>
    </row>
    <row r="17" spans="1:13" x14ac:dyDescent="0.55000000000000004">
      <c r="A17" s="48"/>
      <c r="B17" s="4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47"/>
    </row>
    <row r="18" spans="1:13" x14ac:dyDescent="0.55000000000000004">
      <c r="A18" s="48">
        <v>6</v>
      </c>
      <c r="B18" s="44"/>
      <c r="C18" s="12"/>
      <c r="D18" s="13"/>
      <c r="E18" s="14"/>
      <c r="F18" s="13"/>
      <c r="G18" s="13"/>
      <c r="H18" s="14"/>
      <c r="I18" s="13"/>
      <c r="J18" s="14"/>
      <c r="K18" s="14"/>
      <c r="L18" s="14"/>
      <c r="M18" s="46">
        <f>SUM(C19:L19)</f>
        <v>0</v>
      </c>
    </row>
    <row r="19" spans="1:13" x14ac:dyDescent="0.55000000000000004">
      <c r="A19" s="48"/>
      <c r="B19" s="4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47"/>
    </row>
    <row r="20" spans="1:13" x14ac:dyDescent="0.55000000000000004">
      <c r="A20" s="48">
        <v>7</v>
      </c>
      <c r="B20" s="44"/>
      <c r="C20" s="12"/>
      <c r="D20" s="13"/>
      <c r="E20" s="14"/>
      <c r="F20" s="13"/>
      <c r="G20" s="13"/>
      <c r="H20" s="14"/>
      <c r="I20" s="13"/>
      <c r="J20" s="14"/>
      <c r="K20" s="14"/>
      <c r="L20" s="14"/>
      <c r="M20" s="46">
        <f>SUM(C21:L21)</f>
        <v>0</v>
      </c>
    </row>
    <row r="21" spans="1:13" x14ac:dyDescent="0.55000000000000004">
      <c r="A21" s="48"/>
      <c r="B21" s="4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47"/>
    </row>
    <row r="22" spans="1:13" x14ac:dyDescent="0.55000000000000004">
      <c r="A22" s="48">
        <v>8</v>
      </c>
      <c r="B22" s="44"/>
      <c r="C22" s="12"/>
      <c r="D22" s="13"/>
      <c r="E22" s="14"/>
      <c r="F22" s="13"/>
      <c r="G22" s="13"/>
      <c r="H22" s="14"/>
      <c r="I22" s="13"/>
      <c r="J22" s="14"/>
      <c r="K22" s="14"/>
      <c r="L22" s="14"/>
      <c r="M22" s="46">
        <f>SUM(C23:L23)</f>
        <v>0</v>
      </c>
    </row>
    <row r="23" spans="1:13" x14ac:dyDescent="0.55000000000000004">
      <c r="A23" s="48"/>
      <c r="B23" s="4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47"/>
    </row>
    <row r="24" spans="1:13" x14ac:dyDescent="0.55000000000000004">
      <c r="A24" s="48">
        <v>9</v>
      </c>
      <c r="B24" s="44"/>
      <c r="C24" s="12"/>
      <c r="D24" s="13"/>
      <c r="E24" s="14"/>
      <c r="F24" s="13"/>
      <c r="G24" s="13"/>
      <c r="H24" s="14"/>
      <c r="I24" s="13"/>
      <c r="J24" s="14"/>
      <c r="K24" s="14"/>
      <c r="L24" s="14"/>
      <c r="M24" s="46">
        <f>SUM(C25:L25)</f>
        <v>0</v>
      </c>
    </row>
    <row r="25" spans="1:13" x14ac:dyDescent="0.55000000000000004">
      <c r="A25" s="48"/>
      <c r="B25" s="4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47"/>
    </row>
    <row r="26" spans="1:13" x14ac:dyDescent="0.55000000000000004">
      <c r="A26" s="48">
        <v>10</v>
      </c>
      <c r="B26" s="44"/>
      <c r="C26" s="12"/>
      <c r="D26" s="13"/>
      <c r="E26" s="14"/>
      <c r="F26" s="13"/>
      <c r="G26" s="13"/>
      <c r="H26" s="14"/>
      <c r="I26" s="13"/>
      <c r="J26" s="14"/>
      <c r="K26" s="14"/>
      <c r="L26" s="14"/>
      <c r="M26" s="46">
        <f>SUM(C27:L27)</f>
        <v>0</v>
      </c>
    </row>
    <row r="27" spans="1:13" x14ac:dyDescent="0.55000000000000004">
      <c r="A27" s="48"/>
      <c r="B27" s="4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47"/>
    </row>
    <row r="28" spans="1:13" x14ac:dyDescent="0.55000000000000004">
      <c r="A28" s="48">
        <v>11</v>
      </c>
      <c r="B28" s="44"/>
      <c r="C28" s="12"/>
      <c r="D28" s="13"/>
      <c r="E28" s="14"/>
      <c r="F28" s="13"/>
      <c r="G28" s="13"/>
      <c r="H28" s="14"/>
      <c r="I28" s="13"/>
      <c r="J28" s="14"/>
      <c r="K28" s="14"/>
      <c r="L28" s="14"/>
      <c r="M28" s="46">
        <f>SUM(C29:L29)</f>
        <v>0</v>
      </c>
    </row>
    <row r="29" spans="1:13" x14ac:dyDescent="0.55000000000000004">
      <c r="A29" s="48"/>
      <c r="B29" s="4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47"/>
    </row>
    <row r="30" spans="1:13" x14ac:dyDescent="0.55000000000000004">
      <c r="A30" s="48">
        <v>12</v>
      </c>
      <c r="B30" s="44"/>
      <c r="C30" s="12"/>
      <c r="D30" s="13"/>
      <c r="E30" s="14"/>
      <c r="F30" s="13"/>
      <c r="G30" s="13"/>
      <c r="H30" s="14"/>
      <c r="I30" s="13"/>
      <c r="J30" s="14"/>
      <c r="K30" s="14"/>
      <c r="L30" s="14"/>
      <c r="M30" s="46">
        <f>SUM(C31:L31)</f>
        <v>0</v>
      </c>
    </row>
    <row r="31" spans="1:13" x14ac:dyDescent="0.55000000000000004">
      <c r="A31" s="48"/>
      <c r="B31" s="4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47"/>
    </row>
    <row r="32" spans="1:13" x14ac:dyDescent="0.55000000000000004">
      <c r="A32" s="48">
        <v>13</v>
      </c>
      <c r="B32" s="44"/>
      <c r="C32" s="12"/>
      <c r="D32" s="13"/>
      <c r="E32" s="14"/>
      <c r="F32" s="13"/>
      <c r="G32" s="13"/>
      <c r="H32" s="14"/>
      <c r="I32" s="13"/>
      <c r="J32" s="14"/>
      <c r="K32" s="14"/>
      <c r="L32" s="14"/>
      <c r="M32" s="46">
        <f>SUM(C33:L33)</f>
        <v>0</v>
      </c>
    </row>
    <row r="33" spans="1:13" x14ac:dyDescent="0.55000000000000004">
      <c r="A33" s="48"/>
      <c r="B33" s="4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47"/>
    </row>
    <row r="34" spans="1:13" x14ac:dyDescent="0.55000000000000004">
      <c r="A34" s="48">
        <v>14</v>
      </c>
      <c r="B34" s="44"/>
      <c r="C34" s="12"/>
      <c r="D34" s="13"/>
      <c r="E34" s="14"/>
      <c r="F34" s="13"/>
      <c r="G34" s="13"/>
      <c r="H34" s="14"/>
      <c r="I34" s="13"/>
      <c r="J34" s="14"/>
      <c r="K34" s="14"/>
      <c r="L34" s="14"/>
      <c r="M34" s="46">
        <f>SUM(C35:L35)</f>
        <v>0</v>
      </c>
    </row>
    <row r="35" spans="1:13" x14ac:dyDescent="0.55000000000000004">
      <c r="A35" s="48"/>
      <c r="B35" s="4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47"/>
    </row>
    <row r="36" spans="1:13" x14ac:dyDescent="0.55000000000000004">
      <c r="A36" s="48">
        <v>15</v>
      </c>
      <c r="B36" s="44"/>
      <c r="C36" s="12"/>
      <c r="D36" s="13"/>
      <c r="E36" s="14"/>
      <c r="F36" s="13"/>
      <c r="G36" s="13"/>
      <c r="H36" s="14"/>
      <c r="I36" s="13"/>
      <c r="J36" s="14"/>
      <c r="K36" s="14"/>
      <c r="L36" s="14"/>
      <c r="M36" s="46">
        <f>SUM(C37:L37)</f>
        <v>0</v>
      </c>
    </row>
    <row r="37" spans="1:13" x14ac:dyDescent="0.55000000000000004">
      <c r="A37" s="48"/>
      <c r="B37" s="4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47"/>
    </row>
    <row r="38" spans="1:13" x14ac:dyDescent="0.55000000000000004">
      <c r="A38" s="48">
        <v>16</v>
      </c>
      <c r="B38" s="44"/>
      <c r="C38" s="12"/>
      <c r="D38" s="13"/>
      <c r="E38" s="14"/>
      <c r="F38" s="13"/>
      <c r="G38" s="13"/>
      <c r="H38" s="14"/>
      <c r="I38" s="13"/>
      <c r="J38" s="14"/>
      <c r="K38" s="14"/>
      <c r="L38" s="14"/>
      <c r="M38" s="46">
        <f>SUM(C39:L39)</f>
        <v>0</v>
      </c>
    </row>
    <row r="39" spans="1:13" x14ac:dyDescent="0.55000000000000004">
      <c r="A39" s="48"/>
      <c r="B39" s="4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47"/>
    </row>
    <row r="40" spans="1:13" x14ac:dyDescent="0.55000000000000004">
      <c r="A40" s="48">
        <v>17</v>
      </c>
      <c r="B40" s="44"/>
      <c r="C40" s="12"/>
      <c r="D40" s="13"/>
      <c r="E40" s="14"/>
      <c r="F40" s="13"/>
      <c r="G40" s="13"/>
      <c r="H40" s="14"/>
      <c r="I40" s="13"/>
      <c r="J40" s="14"/>
      <c r="K40" s="14"/>
      <c r="L40" s="14"/>
      <c r="M40" s="46">
        <f>SUM(C41:L41)</f>
        <v>0</v>
      </c>
    </row>
    <row r="41" spans="1:13" x14ac:dyDescent="0.55000000000000004">
      <c r="A41" s="48"/>
      <c r="B41" s="4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47"/>
    </row>
    <row r="42" spans="1:13" x14ac:dyDescent="0.55000000000000004">
      <c r="A42" s="48">
        <v>18</v>
      </c>
      <c r="B42" s="44"/>
      <c r="C42" s="12"/>
      <c r="D42" s="13"/>
      <c r="E42" s="14"/>
      <c r="F42" s="13"/>
      <c r="G42" s="13"/>
      <c r="H42" s="14"/>
      <c r="I42" s="13"/>
      <c r="J42" s="14"/>
      <c r="K42" s="14"/>
      <c r="L42" s="14"/>
      <c r="M42" s="46">
        <f>SUM(C43:L43)</f>
        <v>0</v>
      </c>
    </row>
    <row r="43" spans="1:13" x14ac:dyDescent="0.55000000000000004">
      <c r="A43" s="48"/>
      <c r="B43" s="4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47"/>
    </row>
    <row r="44" spans="1:13" x14ac:dyDescent="0.55000000000000004">
      <c r="A44" s="48">
        <v>19</v>
      </c>
      <c r="B44" s="44"/>
      <c r="C44" s="12"/>
      <c r="D44" s="13"/>
      <c r="E44" s="14"/>
      <c r="F44" s="13"/>
      <c r="G44" s="13"/>
      <c r="H44" s="14"/>
      <c r="I44" s="13"/>
      <c r="J44" s="14"/>
      <c r="K44" s="14"/>
      <c r="L44" s="14"/>
      <c r="M44" s="46">
        <f>SUM(C45:L45)</f>
        <v>0</v>
      </c>
    </row>
    <row r="45" spans="1:13" x14ac:dyDescent="0.55000000000000004">
      <c r="A45" s="48"/>
      <c r="B45" s="4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47"/>
    </row>
    <row r="46" spans="1:13" x14ac:dyDescent="0.55000000000000004">
      <c r="A46" s="48">
        <v>20</v>
      </c>
      <c r="B46" s="44"/>
      <c r="C46" s="12"/>
      <c r="D46" s="13"/>
      <c r="E46" s="14"/>
      <c r="F46" s="13"/>
      <c r="G46" s="13"/>
      <c r="H46" s="14"/>
      <c r="I46" s="13"/>
      <c r="J46" s="14"/>
      <c r="K46" s="14"/>
      <c r="L46" s="14"/>
      <c r="M46" s="46">
        <f>SUM(C47:L47)</f>
        <v>0</v>
      </c>
    </row>
    <row r="47" spans="1:13" x14ac:dyDescent="0.55000000000000004">
      <c r="A47" s="48"/>
      <c r="B47" s="4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47"/>
    </row>
    <row r="48" spans="1:13" x14ac:dyDescent="0.55000000000000004">
      <c r="A48" s="48">
        <v>21</v>
      </c>
      <c r="B48" s="44"/>
      <c r="C48" s="12"/>
      <c r="D48" s="13"/>
      <c r="E48" s="14"/>
      <c r="F48" s="13"/>
      <c r="G48" s="13"/>
      <c r="H48" s="14"/>
      <c r="I48" s="13"/>
      <c r="J48" s="14"/>
      <c r="K48" s="14"/>
      <c r="L48" s="14"/>
      <c r="M48" s="46">
        <f>SUM(C49:L49)</f>
        <v>0</v>
      </c>
    </row>
    <row r="49" spans="1:13" x14ac:dyDescent="0.55000000000000004">
      <c r="A49" s="48"/>
      <c r="B49" s="4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47"/>
    </row>
    <row r="50" spans="1:13" x14ac:dyDescent="0.55000000000000004">
      <c r="A50" s="48">
        <v>22</v>
      </c>
      <c r="B50" s="44"/>
      <c r="C50" s="12"/>
      <c r="D50" s="13"/>
      <c r="E50" s="14"/>
      <c r="F50" s="13"/>
      <c r="G50" s="13"/>
      <c r="H50" s="14"/>
      <c r="I50" s="13"/>
      <c r="J50" s="14"/>
      <c r="K50" s="14"/>
      <c r="L50" s="14"/>
      <c r="M50" s="46">
        <f>SUM(C51:L51)</f>
        <v>0</v>
      </c>
    </row>
    <row r="51" spans="1:13" x14ac:dyDescent="0.55000000000000004">
      <c r="A51" s="48"/>
      <c r="B51" s="4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47"/>
    </row>
    <row r="52" spans="1:13" x14ac:dyDescent="0.55000000000000004">
      <c r="A52" s="48">
        <v>23</v>
      </c>
      <c r="B52" s="44"/>
      <c r="C52" s="12"/>
      <c r="D52" s="13"/>
      <c r="E52" s="14"/>
      <c r="F52" s="13"/>
      <c r="G52" s="13"/>
      <c r="H52" s="14"/>
      <c r="I52" s="13"/>
      <c r="J52" s="14"/>
      <c r="K52" s="14"/>
      <c r="L52" s="14"/>
      <c r="M52" s="46">
        <f>SUM(C53:L53)</f>
        <v>0</v>
      </c>
    </row>
    <row r="53" spans="1:13" x14ac:dyDescent="0.55000000000000004">
      <c r="A53" s="48"/>
      <c r="B53" s="4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47"/>
    </row>
    <row r="54" spans="1:13" x14ac:dyDescent="0.55000000000000004">
      <c r="A54" s="48">
        <v>24</v>
      </c>
      <c r="B54" s="44"/>
      <c r="C54" s="12"/>
      <c r="D54" s="13"/>
      <c r="E54" s="14"/>
      <c r="F54" s="13"/>
      <c r="G54" s="13"/>
      <c r="H54" s="14"/>
      <c r="I54" s="13"/>
      <c r="J54" s="14"/>
      <c r="K54" s="14"/>
      <c r="L54" s="14"/>
      <c r="M54" s="46">
        <f>SUM(C55:L55)</f>
        <v>0</v>
      </c>
    </row>
    <row r="55" spans="1:13" x14ac:dyDescent="0.55000000000000004">
      <c r="A55" s="48"/>
      <c r="B55" s="4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47"/>
    </row>
    <row r="56" spans="1:13" x14ac:dyDescent="0.55000000000000004">
      <c r="A56" s="48">
        <v>25</v>
      </c>
      <c r="B56" s="44"/>
      <c r="C56" s="12"/>
      <c r="D56" s="13"/>
      <c r="E56" s="14"/>
      <c r="F56" s="13"/>
      <c r="G56" s="13"/>
      <c r="H56" s="14"/>
      <c r="I56" s="13"/>
      <c r="J56" s="14"/>
      <c r="K56" s="14"/>
      <c r="L56" s="14"/>
      <c r="M56" s="46">
        <f>SUM(C57:L57)</f>
        <v>0</v>
      </c>
    </row>
    <row r="57" spans="1:13" ht="18.5" thickBot="1" x14ac:dyDescent="0.6">
      <c r="A57" s="48"/>
      <c r="B57" s="4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49"/>
    </row>
    <row r="58" spans="1:13" ht="30" customHeight="1" thickTop="1" thickBot="1" x14ac:dyDescent="0.6">
      <c r="A58" s="54" t="s">
        <v>4</v>
      </c>
      <c r="B58" s="55"/>
      <c r="C58" s="3"/>
      <c r="D58" s="3"/>
      <c r="E58" s="3"/>
      <c r="F58" s="3"/>
      <c r="G58" s="3"/>
      <c r="H58" s="3"/>
      <c r="I58" s="3"/>
      <c r="J58" s="3"/>
      <c r="K58" s="3"/>
      <c r="L58" s="3"/>
      <c r="M58" s="43">
        <f>SUM(M8:M57)</f>
        <v>0</v>
      </c>
    </row>
    <row r="59" spans="1:13" ht="18.5" thickTop="1" x14ac:dyDescent="0.55000000000000004"/>
  </sheetData>
  <mergeCells count="82">
    <mergeCell ref="I1:M1"/>
    <mergeCell ref="A3:H3"/>
    <mergeCell ref="A58:B58"/>
    <mergeCell ref="B6:B7"/>
    <mergeCell ref="B8:B9"/>
    <mergeCell ref="B10:B11"/>
    <mergeCell ref="C5:L5"/>
    <mergeCell ref="B12:B13"/>
    <mergeCell ref="B14:B15"/>
    <mergeCell ref="B50:B51"/>
    <mergeCell ref="B52:B53"/>
    <mergeCell ref="B54:B55"/>
    <mergeCell ref="A6:A7"/>
    <mergeCell ref="A8:A9"/>
    <mergeCell ref="A10:A11"/>
    <mergeCell ref="A12:A13"/>
    <mergeCell ref="A14:A15"/>
    <mergeCell ref="A50:A51"/>
    <mergeCell ref="M6:M7"/>
    <mergeCell ref="M8:M9"/>
    <mergeCell ref="M10:M11"/>
    <mergeCell ref="M12:M13"/>
    <mergeCell ref="M14:M15"/>
    <mergeCell ref="M50:M51"/>
    <mergeCell ref="A16:A17"/>
    <mergeCell ref="B16:B17"/>
    <mergeCell ref="M16:M17"/>
    <mergeCell ref="A18:A19"/>
    <mergeCell ref="B18:B19"/>
    <mergeCell ref="M18:M19"/>
    <mergeCell ref="A20:A21"/>
    <mergeCell ref="B20:B21"/>
    <mergeCell ref="A52:A53"/>
    <mergeCell ref="A54:A55"/>
    <mergeCell ref="M56:M57"/>
    <mergeCell ref="M54:M55"/>
    <mergeCell ref="B56:B57"/>
    <mergeCell ref="A56:A57"/>
    <mergeCell ref="M52:M53"/>
    <mergeCell ref="M20:M21"/>
    <mergeCell ref="A22:A23"/>
    <mergeCell ref="B22:B23"/>
    <mergeCell ref="M22:M23"/>
    <mergeCell ref="A24:A25"/>
    <mergeCell ref="B24:B25"/>
    <mergeCell ref="M24:M25"/>
    <mergeCell ref="A26:A27"/>
    <mergeCell ref="B26:B27"/>
    <mergeCell ref="M26:M27"/>
    <mergeCell ref="A28:A29"/>
    <mergeCell ref="B28:B29"/>
    <mergeCell ref="M28:M29"/>
    <mergeCell ref="A30:A31"/>
    <mergeCell ref="B30:B31"/>
    <mergeCell ref="M30:M31"/>
    <mergeCell ref="A32:A33"/>
    <mergeCell ref="B32:B33"/>
    <mergeCell ref="M32:M33"/>
    <mergeCell ref="A34:A35"/>
    <mergeCell ref="B34:B35"/>
    <mergeCell ref="M34:M35"/>
    <mergeCell ref="A36:A37"/>
    <mergeCell ref="B36:B37"/>
    <mergeCell ref="M36:M37"/>
    <mergeCell ref="A42:A43"/>
    <mergeCell ref="B42:B43"/>
    <mergeCell ref="M42:M43"/>
    <mergeCell ref="A44:A45"/>
    <mergeCell ref="B44:B45"/>
    <mergeCell ref="M44:M45"/>
    <mergeCell ref="A38:A39"/>
    <mergeCell ref="B38:B39"/>
    <mergeCell ref="M38:M39"/>
    <mergeCell ref="A40:A41"/>
    <mergeCell ref="B40:B41"/>
    <mergeCell ref="M40:M41"/>
    <mergeCell ref="B46:B47"/>
    <mergeCell ref="M46:M47"/>
    <mergeCell ref="A48:A49"/>
    <mergeCell ref="B48:B49"/>
    <mergeCell ref="M48:M49"/>
    <mergeCell ref="A46:A47"/>
  </mergeCells>
  <phoneticPr fontId="2"/>
  <pageMargins left="0.70866141732283472" right="0.11811023622047245" top="0.55118110236220474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Q25" sqref="Q25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45200</v>
      </c>
      <c r="D8" s="8">
        <v>45201</v>
      </c>
      <c r="E8" s="9">
        <v>45203</v>
      </c>
      <c r="F8" s="9">
        <v>45204</v>
      </c>
      <c r="G8" s="9">
        <v>45205</v>
      </c>
      <c r="H8" s="9">
        <v>45206</v>
      </c>
      <c r="I8" s="9">
        <v>45575</v>
      </c>
      <c r="J8" s="9">
        <v>45576</v>
      </c>
      <c r="K8" s="9">
        <v>45577</v>
      </c>
      <c r="L8" s="26">
        <v>45579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I1:M1"/>
    <mergeCell ref="A3:H3"/>
    <mergeCell ref="C6:L6"/>
    <mergeCell ref="C5:L5"/>
    <mergeCell ref="B5:B7"/>
    <mergeCell ref="A5:A7"/>
    <mergeCell ref="C7:L7"/>
    <mergeCell ref="A29:A31"/>
    <mergeCell ref="B29:B31"/>
    <mergeCell ref="A11:A13"/>
    <mergeCell ref="B11:B13"/>
    <mergeCell ref="A14:A16"/>
    <mergeCell ref="B14:B16"/>
    <mergeCell ref="A17:A19"/>
    <mergeCell ref="B17:B19"/>
    <mergeCell ref="A20:A22"/>
    <mergeCell ref="B20:B22"/>
    <mergeCell ref="A8:A10"/>
    <mergeCell ref="B8:B10"/>
    <mergeCell ref="A35:A37"/>
    <mergeCell ref="B35:B37"/>
    <mergeCell ref="A47:A49"/>
    <mergeCell ref="B47:B49"/>
    <mergeCell ref="A32:A34"/>
    <mergeCell ref="B32:B34"/>
    <mergeCell ref="A38:A40"/>
    <mergeCell ref="B38:B40"/>
    <mergeCell ref="A41:A43"/>
    <mergeCell ref="A26:A28"/>
    <mergeCell ref="B26:B28"/>
    <mergeCell ref="B41:B43"/>
    <mergeCell ref="A23:A25"/>
    <mergeCell ref="B23:B25"/>
    <mergeCell ref="A44:A46"/>
    <mergeCell ref="B44:B46"/>
    <mergeCell ref="A56:B56"/>
    <mergeCell ref="A53:A55"/>
    <mergeCell ref="B53:B55"/>
    <mergeCell ref="A50:A52"/>
    <mergeCell ref="B50:B52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P25" sqref="P25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45597</v>
      </c>
      <c r="D8" s="8">
        <v>45598</v>
      </c>
      <c r="E8" s="9">
        <v>45600</v>
      </c>
      <c r="F8" s="9">
        <v>45601</v>
      </c>
      <c r="G8" s="9">
        <v>45602</v>
      </c>
      <c r="H8" s="9">
        <v>45603</v>
      </c>
      <c r="I8" s="9">
        <v>45605</v>
      </c>
      <c r="J8" s="9">
        <v>45606</v>
      </c>
      <c r="K8" s="9">
        <v>45607</v>
      </c>
      <c r="L8" s="26">
        <v>45609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A8:A10"/>
    <mergeCell ref="B8:B10"/>
    <mergeCell ref="I1:M1"/>
    <mergeCell ref="A3:H3"/>
    <mergeCell ref="A5:A7"/>
    <mergeCell ref="B5:B7"/>
    <mergeCell ref="C5:L5"/>
    <mergeCell ref="C6:L6"/>
    <mergeCell ref="C7:L7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56:B56"/>
    <mergeCell ref="A47:A49"/>
    <mergeCell ref="B47:B49"/>
    <mergeCell ref="A50:A52"/>
    <mergeCell ref="B50:B52"/>
    <mergeCell ref="A53:A55"/>
    <mergeCell ref="B53:B55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O27" sqref="O27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45641</v>
      </c>
      <c r="D8" s="8">
        <v>45642</v>
      </c>
      <c r="E8" s="9">
        <v>45643</v>
      </c>
      <c r="F8" s="9">
        <v>45644</v>
      </c>
      <c r="G8" s="9">
        <v>45646</v>
      </c>
      <c r="H8" s="9">
        <v>45647</v>
      </c>
      <c r="I8" s="9">
        <v>45648</v>
      </c>
      <c r="J8" s="9">
        <v>45649</v>
      </c>
      <c r="K8" s="9">
        <v>45651</v>
      </c>
      <c r="L8" s="26">
        <v>45654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A8:A10"/>
    <mergeCell ref="B8:B10"/>
    <mergeCell ref="I1:M1"/>
    <mergeCell ref="A3:H3"/>
    <mergeCell ref="A5:A7"/>
    <mergeCell ref="B5:B7"/>
    <mergeCell ref="C5:L5"/>
    <mergeCell ref="C6:L6"/>
    <mergeCell ref="C7:L7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56:B56"/>
    <mergeCell ref="A47:A49"/>
    <mergeCell ref="B47:B49"/>
    <mergeCell ref="A50:A52"/>
    <mergeCell ref="B50:B52"/>
    <mergeCell ref="A53:A55"/>
    <mergeCell ref="B53:B55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T19" sqref="T19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45292</v>
      </c>
      <c r="D8" s="8">
        <v>45293</v>
      </c>
      <c r="E8" s="9">
        <v>45297</v>
      </c>
      <c r="F8" s="9">
        <v>45298</v>
      </c>
      <c r="G8" s="9">
        <v>45299</v>
      </c>
      <c r="H8" s="9">
        <v>45301</v>
      </c>
      <c r="I8" s="9">
        <v>45302</v>
      </c>
      <c r="J8" s="9">
        <v>45303</v>
      </c>
      <c r="K8" s="9">
        <v>45304</v>
      </c>
      <c r="L8" s="26">
        <v>45306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A8:A10"/>
    <mergeCell ref="B8:B10"/>
    <mergeCell ref="A3:H3"/>
    <mergeCell ref="I1:M1"/>
    <mergeCell ref="A5:A7"/>
    <mergeCell ref="B5:B7"/>
    <mergeCell ref="C5:L5"/>
    <mergeCell ref="C6:L6"/>
    <mergeCell ref="C7:L7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56:B56"/>
    <mergeCell ref="A47:A49"/>
    <mergeCell ref="B47:B49"/>
    <mergeCell ref="A50:A52"/>
    <mergeCell ref="B50:B52"/>
    <mergeCell ref="A53:A55"/>
    <mergeCell ref="B53:B55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Q27" sqref="Q27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45332</v>
      </c>
      <c r="D8" s="8">
        <v>45334</v>
      </c>
      <c r="E8" s="9">
        <v>45335</v>
      </c>
      <c r="F8" s="9">
        <v>45336</v>
      </c>
      <c r="G8" s="9">
        <v>45339</v>
      </c>
      <c r="H8" s="9">
        <v>45340</v>
      </c>
      <c r="I8" s="9">
        <v>45341</v>
      </c>
      <c r="J8" s="9">
        <v>45342</v>
      </c>
      <c r="K8" s="9">
        <v>45345</v>
      </c>
      <c r="L8" s="26">
        <v>45346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A8:A10"/>
    <mergeCell ref="B8:B10"/>
    <mergeCell ref="A3:H3"/>
    <mergeCell ref="I1:M1"/>
    <mergeCell ref="A5:A7"/>
    <mergeCell ref="B5:B7"/>
    <mergeCell ref="C5:L5"/>
    <mergeCell ref="C6:L6"/>
    <mergeCell ref="C7:L7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56:B56"/>
    <mergeCell ref="A47:A49"/>
    <mergeCell ref="B47:B49"/>
    <mergeCell ref="A50:A52"/>
    <mergeCell ref="B50:B52"/>
    <mergeCell ref="A53:A55"/>
    <mergeCell ref="B53:B55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workbookViewId="0">
      <selection activeCell="Q27" sqref="Q27"/>
    </sheetView>
  </sheetViews>
  <sheetFormatPr defaultRowHeight="18" x14ac:dyDescent="0.55000000000000004"/>
  <cols>
    <col min="1" max="1" width="6.58203125" customWidth="1"/>
    <col min="2" max="2" width="13.08203125" customWidth="1"/>
    <col min="3" max="12" width="8.58203125" customWidth="1"/>
    <col min="13" max="13" width="13" customWidth="1"/>
    <col min="14" max="14" width="3.5" customWidth="1"/>
  </cols>
  <sheetData>
    <row r="1" spans="1:13" ht="26.5" x14ac:dyDescent="0.55000000000000004">
      <c r="A1" s="1" t="s">
        <v>17</v>
      </c>
      <c r="D1" s="6" t="s">
        <v>6</v>
      </c>
      <c r="I1" s="52" t="s">
        <v>0</v>
      </c>
      <c r="J1" s="52"/>
      <c r="K1" s="52"/>
      <c r="L1" s="52"/>
      <c r="M1" s="52"/>
    </row>
    <row r="2" spans="1:13" ht="6.5" customHeight="1" x14ac:dyDescent="0.55000000000000004">
      <c r="A2" s="1"/>
      <c r="D2" s="6"/>
      <c r="J2" s="17"/>
      <c r="K2" s="18"/>
      <c r="L2" s="18"/>
      <c r="M2" s="19"/>
    </row>
    <row r="3" spans="1:13" ht="15" customHeight="1" x14ac:dyDescent="0.55000000000000004">
      <c r="A3" s="53" t="s">
        <v>16</v>
      </c>
      <c r="B3" s="53"/>
      <c r="C3" s="53"/>
      <c r="D3" s="53"/>
      <c r="E3" s="53"/>
      <c r="F3" s="53"/>
      <c r="G3" s="53"/>
      <c r="H3" s="53"/>
      <c r="I3" s="17" t="s">
        <v>10</v>
      </c>
      <c r="J3" s="20">
        <v>4000</v>
      </c>
      <c r="K3" s="18" t="s">
        <v>11</v>
      </c>
      <c r="L3" s="21">
        <v>20000</v>
      </c>
      <c r="M3" s="19" t="s">
        <v>9</v>
      </c>
    </row>
    <row r="4" spans="1:13" ht="6.5" customHeight="1" x14ac:dyDescent="0.55000000000000004"/>
    <row r="5" spans="1:13" ht="18" customHeight="1" x14ac:dyDescent="0.55000000000000004">
      <c r="A5" s="61"/>
      <c r="B5" s="61" t="s">
        <v>1</v>
      </c>
      <c r="C5" s="58" t="s">
        <v>12</v>
      </c>
      <c r="D5" s="59"/>
      <c r="E5" s="59"/>
      <c r="F5" s="59"/>
      <c r="G5" s="59"/>
      <c r="H5" s="59"/>
      <c r="I5" s="59"/>
      <c r="J5" s="59"/>
      <c r="K5" s="59"/>
      <c r="L5" s="59"/>
      <c r="M5" s="33" t="s">
        <v>14</v>
      </c>
    </row>
    <row r="6" spans="1:13" ht="18" customHeight="1" x14ac:dyDescent="0.55000000000000004">
      <c r="A6" s="62"/>
      <c r="B6" s="62"/>
      <c r="C6" s="70" t="s">
        <v>18</v>
      </c>
      <c r="D6" s="71"/>
      <c r="E6" s="71"/>
      <c r="F6" s="71"/>
      <c r="G6" s="71"/>
      <c r="H6" s="71"/>
      <c r="I6" s="71"/>
      <c r="J6" s="71"/>
      <c r="K6" s="71"/>
      <c r="L6" s="71"/>
      <c r="M6" s="34" t="s">
        <v>13</v>
      </c>
    </row>
    <row r="7" spans="1:13" ht="18" customHeight="1" x14ac:dyDescent="0.55000000000000004">
      <c r="A7" s="63"/>
      <c r="B7" s="63"/>
      <c r="C7" s="72" t="s">
        <v>19</v>
      </c>
      <c r="D7" s="73"/>
      <c r="E7" s="73"/>
      <c r="F7" s="73"/>
      <c r="G7" s="73"/>
      <c r="H7" s="73"/>
      <c r="I7" s="73"/>
      <c r="J7" s="73"/>
      <c r="K7" s="73"/>
      <c r="L7" s="73"/>
      <c r="M7" s="35" t="s">
        <v>15</v>
      </c>
    </row>
    <row r="8" spans="1:13" x14ac:dyDescent="0.55000000000000004">
      <c r="A8" s="64" t="s">
        <v>2</v>
      </c>
      <c r="B8" s="67" t="s">
        <v>3</v>
      </c>
      <c r="C8" s="7">
        <v>45354</v>
      </c>
      <c r="D8" s="8">
        <v>45355</v>
      </c>
      <c r="E8" s="9">
        <v>45356</v>
      </c>
      <c r="F8" s="9">
        <v>45359</v>
      </c>
      <c r="G8" s="9">
        <v>45360</v>
      </c>
      <c r="H8" s="9">
        <v>45361</v>
      </c>
      <c r="I8" s="9">
        <v>45362</v>
      </c>
      <c r="J8" s="9">
        <v>45366</v>
      </c>
      <c r="K8" s="9">
        <v>45367</v>
      </c>
      <c r="L8" s="26">
        <v>45368</v>
      </c>
      <c r="M8" s="32">
        <f>COUNT(C8:L8)</f>
        <v>10</v>
      </c>
    </row>
    <row r="9" spans="1:13" ht="18.5" thickBot="1" x14ac:dyDescent="0.6">
      <c r="A9" s="65"/>
      <c r="B9" s="68"/>
      <c r="C9" s="27">
        <v>4000</v>
      </c>
      <c r="D9" s="28">
        <v>4000</v>
      </c>
      <c r="E9" s="28">
        <v>4000</v>
      </c>
      <c r="F9" s="28">
        <v>2000</v>
      </c>
      <c r="G9" s="28">
        <v>2000</v>
      </c>
      <c r="H9" s="28">
        <v>4000</v>
      </c>
      <c r="I9" s="28">
        <v>4000</v>
      </c>
      <c r="J9" s="28">
        <v>4000</v>
      </c>
      <c r="K9" s="28">
        <v>5000</v>
      </c>
      <c r="L9" s="29">
        <v>5000</v>
      </c>
      <c r="M9" s="37">
        <f>SUM(C9:L9)</f>
        <v>38000</v>
      </c>
    </row>
    <row r="10" spans="1:13" ht="18.5" thickBot="1" x14ac:dyDescent="0.6">
      <c r="A10" s="66"/>
      <c r="B10" s="69"/>
      <c r="C10" s="30">
        <f t="shared" ref="C10:L10" si="0">IF(C9&gt;4000,$J$3,C9)</f>
        <v>4000</v>
      </c>
      <c r="D10" s="31">
        <f t="shared" si="0"/>
        <v>4000</v>
      </c>
      <c r="E10" s="31">
        <f t="shared" si="0"/>
        <v>4000</v>
      </c>
      <c r="F10" s="31">
        <f t="shared" si="0"/>
        <v>2000</v>
      </c>
      <c r="G10" s="31">
        <f t="shared" si="0"/>
        <v>2000</v>
      </c>
      <c r="H10" s="31">
        <f t="shared" si="0"/>
        <v>4000</v>
      </c>
      <c r="I10" s="31">
        <f t="shared" si="0"/>
        <v>4000</v>
      </c>
      <c r="J10" s="31">
        <f t="shared" si="0"/>
        <v>4000</v>
      </c>
      <c r="K10" s="31">
        <f t="shared" si="0"/>
        <v>4000</v>
      </c>
      <c r="L10" s="36">
        <f t="shared" si="0"/>
        <v>4000</v>
      </c>
      <c r="M10" s="39">
        <f>IF(M9&gt;=20000,$L$3,M9)</f>
        <v>20000</v>
      </c>
    </row>
    <row r="11" spans="1:13" x14ac:dyDescent="0.55000000000000004">
      <c r="A11" s="61">
        <v>1</v>
      </c>
      <c r="B11" s="61"/>
      <c r="C11" s="12"/>
      <c r="D11" s="13"/>
      <c r="E11" s="13"/>
      <c r="F11" s="13"/>
      <c r="G11" s="13"/>
      <c r="H11" s="13"/>
      <c r="I11" s="13"/>
      <c r="J11" s="13"/>
      <c r="K11" s="13"/>
      <c r="L11" s="22"/>
      <c r="M11" s="38">
        <f>COUNT(C11:L11)</f>
        <v>0</v>
      </c>
    </row>
    <row r="12" spans="1:13" ht="18.5" thickBot="1" x14ac:dyDescent="0.6">
      <c r="A12" s="62"/>
      <c r="B12" s="6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40">
        <f>SUM(C12:L12)</f>
        <v>0</v>
      </c>
    </row>
    <row r="13" spans="1:13" ht="18.5" thickBot="1" x14ac:dyDescent="0.6">
      <c r="A13" s="63"/>
      <c r="B13" s="63"/>
      <c r="C13" s="30">
        <f t="shared" ref="C13:L13" si="1">IF(C12&gt;4000,$J$3,C12)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6">
        <f t="shared" si="1"/>
        <v>0</v>
      </c>
      <c r="M13" s="41">
        <f>IF(M12&gt;=20000,$L$3,M12)</f>
        <v>0</v>
      </c>
    </row>
    <row r="14" spans="1:13" x14ac:dyDescent="0.55000000000000004">
      <c r="A14" s="61">
        <v>2</v>
      </c>
      <c r="B14" s="61"/>
      <c r="C14" s="12"/>
      <c r="D14" s="13"/>
      <c r="E14" s="13"/>
      <c r="F14" s="13"/>
      <c r="G14" s="13"/>
      <c r="H14" s="13"/>
      <c r="I14" s="13"/>
      <c r="J14" s="13"/>
      <c r="K14" s="13"/>
      <c r="L14" s="22"/>
      <c r="M14" s="38">
        <f>COUNT(C14:L14)</f>
        <v>0</v>
      </c>
    </row>
    <row r="15" spans="1:13" ht="18.5" thickBot="1" x14ac:dyDescent="0.6">
      <c r="A15" s="62"/>
      <c r="B15" s="62"/>
      <c r="C15" s="23"/>
      <c r="D15" s="24"/>
      <c r="E15" s="24"/>
      <c r="F15" s="24"/>
      <c r="G15" s="24"/>
      <c r="H15" s="24"/>
      <c r="I15" s="24"/>
      <c r="J15" s="24"/>
      <c r="K15" s="24"/>
      <c r="L15" s="25"/>
      <c r="M15" s="40">
        <f>SUM(C15:L15)</f>
        <v>0</v>
      </c>
    </row>
    <row r="16" spans="1:13" ht="18.5" thickBot="1" x14ac:dyDescent="0.6">
      <c r="A16" s="63"/>
      <c r="B16" s="63"/>
      <c r="C16" s="30">
        <f t="shared" ref="C16:L16" si="2">IF(C15&gt;4000,$J$3,C15)</f>
        <v>0</v>
      </c>
      <c r="D16" s="31">
        <f t="shared" si="2"/>
        <v>0</v>
      </c>
      <c r="E16" s="31">
        <f t="shared" si="2"/>
        <v>0</v>
      </c>
      <c r="F16" s="31">
        <f t="shared" si="2"/>
        <v>0</v>
      </c>
      <c r="G16" s="31">
        <f t="shared" si="2"/>
        <v>0</v>
      </c>
      <c r="H16" s="31">
        <f t="shared" si="2"/>
        <v>0</v>
      </c>
      <c r="I16" s="31">
        <f t="shared" si="2"/>
        <v>0</v>
      </c>
      <c r="J16" s="31">
        <f t="shared" si="2"/>
        <v>0</v>
      </c>
      <c r="K16" s="31">
        <f t="shared" si="2"/>
        <v>0</v>
      </c>
      <c r="L16" s="36">
        <f t="shared" si="2"/>
        <v>0</v>
      </c>
      <c r="M16" s="41">
        <f>IF(M15&gt;=20000,$L$3,M15)</f>
        <v>0</v>
      </c>
    </row>
    <row r="17" spans="1:13" x14ac:dyDescent="0.55000000000000004">
      <c r="A17" s="61">
        <v>3</v>
      </c>
      <c r="B17" s="61"/>
      <c r="C17" s="12"/>
      <c r="D17" s="13"/>
      <c r="E17" s="13"/>
      <c r="F17" s="13"/>
      <c r="G17" s="13"/>
      <c r="H17" s="13"/>
      <c r="I17" s="13"/>
      <c r="J17" s="13"/>
      <c r="K17" s="13"/>
      <c r="L17" s="22"/>
      <c r="M17" s="38">
        <f>COUNT(C17:L17)</f>
        <v>0</v>
      </c>
    </row>
    <row r="18" spans="1:13" ht="18.5" thickBot="1" x14ac:dyDescent="0.6">
      <c r="A18" s="62"/>
      <c r="B18" s="62"/>
      <c r="C18" s="23"/>
      <c r="D18" s="24"/>
      <c r="E18" s="24"/>
      <c r="F18" s="24"/>
      <c r="G18" s="24"/>
      <c r="H18" s="24"/>
      <c r="I18" s="24"/>
      <c r="J18" s="24"/>
      <c r="K18" s="24"/>
      <c r="L18" s="25"/>
      <c r="M18" s="40">
        <f>SUM(C18:L18)</f>
        <v>0</v>
      </c>
    </row>
    <row r="19" spans="1:13" ht="18.5" thickBot="1" x14ac:dyDescent="0.6">
      <c r="A19" s="63"/>
      <c r="B19" s="63"/>
      <c r="C19" s="30">
        <f t="shared" ref="C19:L19" si="3">IF(C18&gt;4000,$J$3,C18)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K19" s="31">
        <f t="shared" si="3"/>
        <v>0</v>
      </c>
      <c r="L19" s="36">
        <f t="shared" si="3"/>
        <v>0</v>
      </c>
      <c r="M19" s="41">
        <f>IF(M18&gt;=20000,$L$3,M18)</f>
        <v>0</v>
      </c>
    </row>
    <row r="20" spans="1:13" x14ac:dyDescent="0.55000000000000004">
      <c r="A20" s="61">
        <v>4</v>
      </c>
      <c r="B20" s="61"/>
      <c r="C20" s="12"/>
      <c r="D20" s="13"/>
      <c r="E20" s="13"/>
      <c r="F20" s="13"/>
      <c r="G20" s="13"/>
      <c r="H20" s="13"/>
      <c r="I20" s="13"/>
      <c r="J20" s="13"/>
      <c r="K20" s="13"/>
      <c r="L20" s="22"/>
      <c r="M20" s="38">
        <f>COUNT(C20:L20)</f>
        <v>0</v>
      </c>
    </row>
    <row r="21" spans="1:13" ht="18.5" thickBot="1" x14ac:dyDescent="0.6">
      <c r="A21" s="62"/>
      <c r="B21" s="62"/>
      <c r="C21" s="23"/>
      <c r="D21" s="24"/>
      <c r="E21" s="24"/>
      <c r="F21" s="24"/>
      <c r="G21" s="24"/>
      <c r="H21" s="24"/>
      <c r="I21" s="24"/>
      <c r="J21" s="24"/>
      <c r="K21" s="24"/>
      <c r="L21" s="25"/>
      <c r="M21" s="40">
        <f>SUM(C21:L21)</f>
        <v>0</v>
      </c>
    </row>
    <row r="22" spans="1:13" ht="18.5" thickBot="1" x14ac:dyDescent="0.6">
      <c r="A22" s="63"/>
      <c r="B22" s="63"/>
      <c r="C22" s="30">
        <f t="shared" ref="C22:L22" si="4">IF(C21&gt;4000,$J$3,C21)</f>
        <v>0</v>
      </c>
      <c r="D22" s="31">
        <f t="shared" si="4"/>
        <v>0</v>
      </c>
      <c r="E22" s="31">
        <f t="shared" si="4"/>
        <v>0</v>
      </c>
      <c r="F22" s="31">
        <f t="shared" si="4"/>
        <v>0</v>
      </c>
      <c r="G22" s="31">
        <f t="shared" si="4"/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6">
        <f t="shared" si="4"/>
        <v>0</v>
      </c>
      <c r="M22" s="41">
        <f>IF(M21&gt;=20000,$L$3,M21)</f>
        <v>0</v>
      </c>
    </row>
    <row r="23" spans="1:13" x14ac:dyDescent="0.55000000000000004">
      <c r="A23" s="61">
        <v>5</v>
      </c>
      <c r="B23" s="61"/>
      <c r="C23" s="12"/>
      <c r="D23" s="13"/>
      <c r="E23" s="13"/>
      <c r="F23" s="13"/>
      <c r="G23" s="13"/>
      <c r="H23" s="13"/>
      <c r="I23" s="13"/>
      <c r="J23" s="13"/>
      <c r="K23" s="13"/>
      <c r="L23" s="22"/>
      <c r="M23" s="38">
        <f>COUNT(C23:L23)</f>
        <v>0</v>
      </c>
    </row>
    <row r="24" spans="1:13" ht="18.5" thickBot="1" x14ac:dyDescent="0.6">
      <c r="A24" s="62"/>
      <c r="B24" s="62"/>
      <c r="C24" s="23"/>
      <c r="D24" s="24"/>
      <c r="E24" s="24"/>
      <c r="F24" s="24"/>
      <c r="G24" s="24"/>
      <c r="H24" s="24"/>
      <c r="I24" s="24"/>
      <c r="J24" s="24"/>
      <c r="K24" s="24"/>
      <c r="L24" s="25"/>
      <c r="M24" s="40">
        <f>SUM(C24:L24)</f>
        <v>0</v>
      </c>
    </row>
    <row r="25" spans="1:13" ht="18.5" thickBot="1" x14ac:dyDescent="0.6">
      <c r="A25" s="63"/>
      <c r="B25" s="63"/>
      <c r="C25" s="30">
        <f t="shared" ref="C25:L25" si="5">IF(C24&gt;4000,$J$3,C24)</f>
        <v>0</v>
      </c>
      <c r="D25" s="31">
        <f t="shared" si="5"/>
        <v>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6">
        <f t="shared" si="5"/>
        <v>0</v>
      </c>
      <c r="M25" s="41">
        <f>IF(M24&gt;=20000,$L$3,M24)</f>
        <v>0</v>
      </c>
    </row>
    <row r="26" spans="1:13" x14ac:dyDescent="0.55000000000000004">
      <c r="A26" s="61">
        <v>6</v>
      </c>
      <c r="B26" s="61"/>
      <c r="C26" s="12"/>
      <c r="D26" s="13"/>
      <c r="E26" s="13"/>
      <c r="F26" s="13"/>
      <c r="G26" s="13"/>
      <c r="H26" s="13"/>
      <c r="I26" s="13"/>
      <c r="J26" s="13"/>
      <c r="K26" s="13"/>
      <c r="L26" s="22"/>
      <c r="M26" s="38">
        <f>COUNT(C26:L26)</f>
        <v>0</v>
      </c>
    </row>
    <row r="27" spans="1:13" ht="18.5" thickBot="1" x14ac:dyDescent="0.6">
      <c r="A27" s="62"/>
      <c r="B27" s="62"/>
      <c r="C27" s="23"/>
      <c r="D27" s="24"/>
      <c r="E27" s="24"/>
      <c r="F27" s="24"/>
      <c r="G27" s="24"/>
      <c r="H27" s="24"/>
      <c r="I27" s="24"/>
      <c r="J27" s="24"/>
      <c r="K27" s="24"/>
      <c r="L27" s="25"/>
      <c r="M27" s="40">
        <f>SUM(C27:L27)</f>
        <v>0</v>
      </c>
    </row>
    <row r="28" spans="1:13" ht="18.5" thickBot="1" x14ac:dyDescent="0.6">
      <c r="A28" s="63"/>
      <c r="B28" s="63"/>
      <c r="C28" s="30">
        <f t="shared" ref="C28:L28" si="6">IF(C27&gt;4000,$J$3,C27)</f>
        <v>0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6">
        <f t="shared" si="6"/>
        <v>0</v>
      </c>
      <c r="M28" s="41">
        <f>IF(M27&gt;=20000,$L$3,M27)</f>
        <v>0</v>
      </c>
    </row>
    <row r="29" spans="1:13" x14ac:dyDescent="0.55000000000000004">
      <c r="A29" s="61">
        <v>7</v>
      </c>
      <c r="B29" s="61"/>
      <c r="C29" s="12"/>
      <c r="D29" s="13"/>
      <c r="E29" s="13"/>
      <c r="F29" s="13"/>
      <c r="G29" s="13"/>
      <c r="H29" s="13"/>
      <c r="I29" s="13"/>
      <c r="J29" s="13"/>
      <c r="K29" s="13"/>
      <c r="L29" s="22"/>
      <c r="M29" s="38">
        <f>COUNT(C29:L29)</f>
        <v>0</v>
      </c>
    </row>
    <row r="30" spans="1:13" ht="18.5" thickBot="1" x14ac:dyDescent="0.6">
      <c r="A30" s="62"/>
      <c r="B30" s="62"/>
      <c r="C30" s="23"/>
      <c r="D30" s="24"/>
      <c r="E30" s="24"/>
      <c r="F30" s="24"/>
      <c r="G30" s="24"/>
      <c r="H30" s="24"/>
      <c r="I30" s="24"/>
      <c r="J30" s="24"/>
      <c r="K30" s="24"/>
      <c r="L30" s="25"/>
      <c r="M30" s="40">
        <f>SUM(C30:L30)</f>
        <v>0</v>
      </c>
    </row>
    <row r="31" spans="1:13" ht="18.5" thickBot="1" x14ac:dyDescent="0.6">
      <c r="A31" s="63"/>
      <c r="B31" s="63"/>
      <c r="C31" s="30">
        <f t="shared" ref="C31:L31" si="7">IF(C30&gt;4000,$J$3,C30)</f>
        <v>0</v>
      </c>
      <c r="D31" s="31">
        <f t="shared" si="7"/>
        <v>0</v>
      </c>
      <c r="E31" s="31">
        <f t="shared" si="7"/>
        <v>0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6">
        <f t="shared" si="7"/>
        <v>0</v>
      </c>
      <c r="M31" s="41">
        <f>IF(M30&gt;=20000,$L$3,M30)</f>
        <v>0</v>
      </c>
    </row>
    <row r="32" spans="1:13" x14ac:dyDescent="0.55000000000000004">
      <c r="A32" s="61">
        <v>8</v>
      </c>
      <c r="B32" s="61"/>
      <c r="C32" s="12"/>
      <c r="D32" s="13"/>
      <c r="E32" s="13"/>
      <c r="F32" s="13"/>
      <c r="G32" s="13"/>
      <c r="H32" s="13"/>
      <c r="I32" s="13"/>
      <c r="J32" s="13"/>
      <c r="K32" s="13"/>
      <c r="L32" s="22"/>
      <c r="M32" s="38">
        <f>COUNT(C32:L32)</f>
        <v>0</v>
      </c>
    </row>
    <row r="33" spans="1:13" ht="18.5" thickBot="1" x14ac:dyDescent="0.6">
      <c r="A33" s="62"/>
      <c r="B33" s="62"/>
      <c r="C33" s="23"/>
      <c r="D33" s="24"/>
      <c r="E33" s="24"/>
      <c r="F33" s="24"/>
      <c r="G33" s="24"/>
      <c r="H33" s="24"/>
      <c r="I33" s="24"/>
      <c r="J33" s="24"/>
      <c r="K33" s="24"/>
      <c r="L33" s="25"/>
      <c r="M33" s="40">
        <f>SUM(C33:L33)</f>
        <v>0</v>
      </c>
    </row>
    <row r="34" spans="1:13" ht="18.5" thickBot="1" x14ac:dyDescent="0.6">
      <c r="A34" s="63"/>
      <c r="B34" s="63"/>
      <c r="C34" s="30">
        <f t="shared" ref="C34:L34" si="8">IF(C33&gt;4000,$J$3,C33)</f>
        <v>0</v>
      </c>
      <c r="D34" s="31">
        <f t="shared" si="8"/>
        <v>0</v>
      </c>
      <c r="E34" s="31">
        <f t="shared" si="8"/>
        <v>0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6">
        <f t="shared" si="8"/>
        <v>0</v>
      </c>
      <c r="M34" s="41">
        <f>IF(M33&gt;=20000,$L$3,M33)</f>
        <v>0</v>
      </c>
    </row>
    <row r="35" spans="1:13" x14ac:dyDescent="0.55000000000000004">
      <c r="A35" s="61">
        <v>9</v>
      </c>
      <c r="B35" s="61"/>
      <c r="C35" s="12"/>
      <c r="D35" s="13"/>
      <c r="E35" s="13"/>
      <c r="F35" s="13"/>
      <c r="G35" s="13"/>
      <c r="H35" s="13"/>
      <c r="I35" s="13"/>
      <c r="J35" s="13"/>
      <c r="K35" s="13"/>
      <c r="L35" s="22"/>
      <c r="M35" s="38">
        <f>COUNT(C35:L35)</f>
        <v>0</v>
      </c>
    </row>
    <row r="36" spans="1:13" ht="18.5" thickBot="1" x14ac:dyDescent="0.6">
      <c r="A36" s="62"/>
      <c r="B36" s="62"/>
      <c r="C36" s="23"/>
      <c r="D36" s="24"/>
      <c r="E36" s="24"/>
      <c r="F36" s="24"/>
      <c r="G36" s="24"/>
      <c r="H36" s="24"/>
      <c r="I36" s="24"/>
      <c r="J36" s="24"/>
      <c r="K36" s="24"/>
      <c r="L36" s="25"/>
      <c r="M36" s="40">
        <f>SUM(C36:L36)</f>
        <v>0</v>
      </c>
    </row>
    <row r="37" spans="1:13" ht="18.5" thickBot="1" x14ac:dyDescent="0.6">
      <c r="A37" s="63"/>
      <c r="B37" s="63"/>
      <c r="C37" s="30">
        <f t="shared" ref="C37:L37" si="9">IF(C36&gt;4000,$J$3,C36)</f>
        <v>0</v>
      </c>
      <c r="D37" s="31">
        <f t="shared" si="9"/>
        <v>0</v>
      </c>
      <c r="E37" s="31">
        <f t="shared" si="9"/>
        <v>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6">
        <f t="shared" si="9"/>
        <v>0</v>
      </c>
      <c r="M37" s="41">
        <f>IF(M36&gt;=20000,$L$3,M36)</f>
        <v>0</v>
      </c>
    </row>
    <row r="38" spans="1:13" x14ac:dyDescent="0.55000000000000004">
      <c r="A38" s="61">
        <v>10</v>
      </c>
      <c r="B38" s="61"/>
      <c r="C38" s="12"/>
      <c r="D38" s="13"/>
      <c r="E38" s="13"/>
      <c r="F38" s="13"/>
      <c r="G38" s="13"/>
      <c r="H38" s="13"/>
      <c r="I38" s="13"/>
      <c r="J38" s="13"/>
      <c r="K38" s="13"/>
      <c r="L38" s="22"/>
      <c r="M38" s="38">
        <f>COUNT(C38:L38)</f>
        <v>0</v>
      </c>
    </row>
    <row r="39" spans="1:13" ht="18.5" thickBot="1" x14ac:dyDescent="0.6">
      <c r="A39" s="62"/>
      <c r="B39" s="62"/>
      <c r="C39" s="23"/>
      <c r="D39" s="24"/>
      <c r="E39" s="24"/>
      <c r="F39" s="24"/>
      <c r="G39" s="24"/>
      <c r="H39" s="24"/>
      <c r="I39" s="24"/>
      <c r="J39" s="24"/>
      <c r="K39" s="24"/>
      <c r="L39" s="25"/>
      <c r="M39" s="40">
        <f>SUM(C39:L39)</f>
        <v>0</v>
      </c>
    </row>
    <row r="40" spans="1:13" ht="18.5" thickBot="1" x14ac:dyDescent="0.6">
      <c r="A40" s="63"/>
      <c r="B40" s="63"/>
      <c r="C40" s="30">
        <f t="shared" ref="C40:L40" si="10">IF(C39&gt;4000,$J$3,C39)</f>
        <v>0</v>
      </c>
      <c r="D40" s="31">
        <f t="shared" si="10"/>
        <v>0</v>
      </c>
      <c r="E40" s="31">
        <f t="shared" si="10"/>
        <v>0</v>
      </c>
      <c r="F40" s="31">
        <f t="shared" si="10"/>
        <v>0</v>
      </c>
      <c r="G40" s="31">
        <f t="shared" si="10"/>
        <v>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6">
        <f t="shared" si="10"/>
        <v>0</v>
      </c>
      <c r="M40" s="41">
        <f>IF(M39&gt;=20000,$L$3,M39)</f>
        <v>0</v>
      </c>
    </row>
    <row r="41" spans="1:13" x14ac:dyDescent="0.55000000000000004">
      <c r="A41" s="61">
        <v>11</v>
      </c>
      <c r="B41" s="61"/>
      <c r="C41" s="12"/>
      <c r="D41" s="13"/>
      <c r="E41" s="13"/>
      <c r="F41" s="13"/>
      <c r="G41" s="13"/>
      <c r="H41" s="13"/>
      <c r="I41" s="13"/>
      <c r="J41" s="13"/>
      <c r="K41" s="13"/>
      <c r="L41" s="22"/>
      <c r="M41" s="38">
        <f>COUNT(C41:L41)</f>
        <v>0</v>
      </c>
    </row>
    <row r="42" spans="1:13" ht="18.5" thickBot="1" x14ac:dyDescent="0.6">
      <c r="A42" s="62"/>
      <c r="B42" s="62"/>
      <c r="C42" s="23"/>
      <c r="D42" s="24"/>
      <c r="E42" s="24"/>
      <c r="F42" s="24"/>
      <c r="G42" s="24"/>
      <c r="H42" s="24"/>
      <c r="I42" s="24"/>
      <c r="J42" s="24"/>
      <c r="K42" s="24"/>
      <c r="L42" s="25"/>
      <c r="M42" s="40">
        <f>SUM(C42:L42)</f>
        <v>0</v>
      </c>
    </row>
    <row r="43" spans="1:13" ht="18.5" thickBot="1" x14ac:dyDescent="0.6">
      <c r="A43" s="63"/>
      <c r="B43" s="63"/>
      <c r="C43" s="30">
        <f t="shared" ref="C43:L43" si="11">IF(C42&gt;4000,$J$3,C42)</f>
        <v>0</v>
      </c>
      <c r="D43" s="31">
        <f t="shared" si="11"/>
        <v>0</v>
      </c>
      <c r="E43" s="31">
        <f t="shared" si="11"/>
        <v>0</v>
      </c>
      <c r="F43" s="31">
        <f t="shared" si="11"/>
        <v>0</v>
      </c>
      <c r="G43" s="31">
        <f t="shared" si="11"/>
        <v>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6">
        <f t="shared" si="11"/>
        <v>0</v>
      </c>
      <c r="M43" s="41">
        <f>IF(M42&gt;=20000,$L$3,M42)</f>
        <v>0</v>
      </c>
    </row>
    <row r="44" spans="1:13" x14ac:dyDescent="0.55000000000000004">
      <c r="A44" s="61">
        <v>12</v>
      </c>
      <c r="B44" s="61"/>
      <c r="C44" s="12"/>
      <c r="D44" s="13"/>
      <c r="E44" s="13"/>
      <c r="F44" s="13"/>
      <c r="G44" s="13"/>
      <c r="H44" s="13"/>
      <c r="I44" s="13"/>
      <c r="J44" s="13"/>
      <c r="K44" s="13"/>
      <c r="L44" s="22"/>
      <c r="M44" s="38">
        <f>COUNT(C44:L44)</f>
        <v>0</v>
      </c>
    </row>
    <row r="45" spans="1:13" ht="18.5" thickBot="1" x14ac:dyDescent="0.6">
      <c r="A45" s="62"/>
      <c r="B45" s="62"/>
      <c r="C45" s="23"/>
      <c r="D45" s="24"/>
      <c r="E45" s="24"/>
      <c r="F45" s="24"/>
      <c r="G45" s="24"/>
      <c r="H45" s="24"/>
      <c r="I45" s="24"/>
      <c r="J45" s="24"/>
      <c r="K45" s="24"/>
      <c r="L45" s="25"/>
      <c r="M45" s="40">
        <f>SUM(C45:L45)</f>
        <v>0</v>
      </c>
    </row>
    <row r="46" spans="1:13" ht="18.5" thickBot="1" x14ac:dyDescent="0.6">
      <c r="A46" s="63"/>
      <c r="B46" s="63"/>
      <c r="C46" s="30">
        <f t="shared" ref="C46:L46" si="12">IF(C45&gt;4000,$J$3,C45)</f>
        <v>0</v>
      </c>
      <c r="D46" s="31">
        <f t="shared" si="12"/>
        <v>0</v>
      </c>
      <c r="E46" s="31">
        <f t="shared" si="12"/>
        <v>0</v>
      </c>
      <c r="F46" s="31">
        <f t="shared" si="12"/>
        <v>0</v>
      </c>
      <c r="G46" s="31">
        <f t="shared" si="12"/>
        <v>0</v>
      </c>
      <c r="H46" s="31">
        <f t="shared" si="12"/>
        <v>0</v>
      </c>
      <c r="I46" s="31">
        <f t="shared" si="12"/>
        <v>0</v>
      </c>
      <c r="J46" s="31">
        <f t="shared" si="12"/>
        <v>0</v>
      </c>
      <c r="K46" s="31">
        <f t="shared" si="12"/>
        <v>0</v>
      </c>
      <c r="L46" s="36">
        <f t="shared" si="12"/>
        <v>0</v>
      </c>
      <c r="M46" s="41">
        <f>IF(M45&gt;=20000,$L$3,M45)</f>
        <v>0</v>
      </c>
    </row>
    <row r="47" spans="1:13" x14ac:dyDescent="0.55000000000000004">
      <c r="A47" s="61">
        <v>13</v>
      </c>
      <c r="B47" s="61"/>
      <c r="C47" s="12"/>
      <c r="D47" s="13"/>
      <c r="E47" s="13"/>
      <c r="F47" s="13"/>
      <c r="G47" s="13"/>
      <c r="H47" s="13"/>
      <c r="I47" s="13"/>
      <c r="J47" s="13"/>
      <c r="K47" s="13"/>
      <c r="L47" s="22"/>
      <c r="M47" s="38">
        <f>COUNT(C47:L47)</f>
        <v>0</v>
      </c>
    </row>
    <row r="48" spans="1:13" ht="18.5" thickBot="1" x14ac:dyDescent="0.6">
      <c r="A48" s="62"/>
      <c r="B48" s="62"/>
      <c r="C48" s="23"/>
      <c r="D48" s="24"/>
      <c r="E48" s="24"/>
      <c r="F48" s="24"/>
      <c r="G48" s="24"/>
      <c r="H48" s="24"/>
      <c r="I48" s="24"/>
      <c r="J48" s="24"/>
      <c r="K48" s="24"/>
      <c r="L48" s="25"/>
      <c r="M48" s="40">
        <f>SUM(C48:L48)</f>
        <v>0</v>
      </c>
    </row>
    <row r="49" spans="1:13" ht="18.5" thickBot="1" x14ac:dyDescent="0.6">
      <c r="A49" s="63"/>
      <c r="B49" s="63"/>
      <c r="C49" s="30">
        <f t="shared" ref="C49:L49" si="13">IF(C48&gt;4000,$J$3,C48)</f>
        <v>0</v>
      </c>
      <c r="D49" s="31">
        <f t="shared" si="13"/>
        <v>0</v>
      </c>
      <c r="E49" s="31">
        <f t="shared" si="13"/>
        <v>0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6">
        <f t="shared" si="13"/>
        <v>0</v>
      </c>
      <c r="M49" s="41">
        <f>IF(M48&gt;=20000,$L$3,M48)</f>
        <v>0</v>
      </c>
    </row>
    <row r="50" spans="1:13" x14ac:dyDescent="0.55000000000000004">
      <c r="A50" s="61">
        <v>14</v>
      </c>
      <c r="B50" s="61"/>
      <c r="C50" s="12"/>
      <c r="D50" s="13"/>
      <c r="E50" s="13"/>
      <c r="F50" s="13"/>
      <c r="G50" s="13"/>
      <c r="H50" s="13"/>
      <c r="I50" s="13"/>
      <c r="J50" s="13"/>
      <c r="K50" s="13"/>
      <c r="L50" s="22"/>
      <c r="M50" s="38">
        <f>COUNT(C50:L50)</f>
        <v>0</v>
      </c>
    </row>
    <row r="51" spans="1:13" ht="18.5" thickBot="1" x14ac:dyDescent="0.6">
      <c r="A51" s="62"/>
      <c r="B51" s="62"/>
      <c r="C51" s="23"/>
      <c r="D51" s="24"/>
      <c r="E51" s="24"/>
      <c r="F51" s="24"/>
      <c r="G51" s="24"/>
      <c r="H51" s="24"/>
      <c r="I51" s="24"/>
      <c r="J51" s="24"/>
      <c r="K51" s="24"/>
      <c r="L51" s="25"/>
      <c r="M51" s="40">
        <f>SUM(C51:L51)</f>
        <v>0</v>
      </c>
    </row>
    <row r="52" spans="1:13" ht="18.5" thickBot="1" x14ac:dyDescent="0.6">
      <c r="A52" s="63"/>
      <c r="B52" s="63"/>
      <c r="C52" s="30">
        <f t="shared" ref="C52:L52" si="14">IF(C51&gt;4000,$J$3,C51)</f>
        <v>0</v>
      </c>
      <c r="D52" s="31">
        <f t="shared" si="14"/>
        <v>0</v>
      </c>
      <c r="E52" s="31">
        <f t="shared" si="14"/>
        <v>0</v>
      </c>
      <c r="F52" s="31">
        <f t="shared" si="14"/>
        <v>0</v>
      </c>
      <c r="G52" s="31">
        <f t="shared" si="14"/>
        <v>0</v>
      </c>
      <c r="H52" s="31">
        <f t="shared" si="14"/>
        <v>0</v>
      </c>
      <c r="I52" s="31">
        <f t="shared" si="14"/>
        <v>0</v>
      </c>
      <c r="J52" s="31">
        <f t="shared" si="14"/>
        <v>0</v>
      </c>
      <c r="K52" s="31">
        <f t="shared" si="14"/>
        <v>0</v>
      </c>
      <c r="L52" s="36">
        <f t="shared" si="14"/>
        <v>0</v>
      </c>
      <c r="M52" s="41">
        <f>IF(M51&gt;=20000,$L$3,M51)</f>
        <v>0</v>
      </c>
    </row>
    <row r="53" spans="1:13" x14ac:dyDescent="0.55000000000000004">
      <c r="A53" s="61">
        <v>15</v>
      </c>
      <c r="B53" s="61"/>
      <c r="C53" s="12"/>
      <c r="D53" s="13"/>
      <c r="E53" s="13"/>
      <c r="F53" s="13"/>
      <c r="G53" s="13"/>
      <c r="H53" s="13"/>
      <c r="I53" s="13"/>
      <c r="J53" s="13"/>
      <c r="K53" s="13"/>
      <c r="L53" s="22"/>
      <c r="M53" s="38">
        <f>COUNT(C53:L53)</f>
        <v>0</v>
      </c>
    </row>
    <row r="54" spans="1:13" ht="18.5" thickBot="1" x14ac:dyDescent="0.6">
      <c r="A54" s="62"/>
      <c r="B54" s="62"/>
      <c r="C54" s="23"/>
      <c r="D54" s="24"/>
      <c r="E54" s="24"/>
      <c r="F54" s="24"/>
      <c r="G54" s="24"/>
      <c r="H54" s="24"/>
      <c r="I54" s="24"/>
      <c r="J54" s="24"/>
      <c r="K54" s="24"/>
      <c r="L54" s="25"/>
      <c r="M54" s="40">
        <f>SUM(C54:L54)</f>
        <v>0</v>
      </c>
    </row>
    <row r="55" spans="1:13" ht="18.5" thickBot="1" x14ac:dyDescent="0.6">
      <c r="A55" s="63"/>
      <c r="B55" s="63"/>
      <c r="C55" s="30">
        <f t="shared" ref="C55:L55" si="15">IF(C54&gt;4000,$J$3,C54)</f>
        <v>0</v>
      </c>
      <c r="D55" s="31">
        <f t="shared" si="15"/>
        <v>0</v>
      </c>
      <c r="E55" s="31">
        <f t="shared" si="15"/>
        <v>0</v>
      </c>
      <c r="F55" s="31">
        <f t="shared" si="15"/>
        <v>0</v>
      </c>
      <c r="G55" s="31">
        <f t="shared" si="15"/>
        <v>0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6">
        <f t="shared" si="15"/>
        <v>0</v>
      </c>
      <c r="M55" s="42">
        <f>IF(M54&gt;=20000,$L$3,M54)</f>
        <v>0</v>
      </c>
    </row>
    <row r="56" spans="1:13" ht="32.5" customHeight="1" thickTop="1" thickBot="1" x14ac:dyDescent="0.6">
      <c r="A56" s="54" t="s">
        <v>4</v>
      </c>
      <c r="B56" s="55"/>
      <c r="C56" s="3"/>
      <c r="D56" s="3"/>
      <c r="E56" s="3"/>
      <c r="F56" s="3"/>
      <c r="G56" s="3"/>
      <c r="H56" s="3"/>
      <c r="I56" s="3"/>
      <c r="J56" s="3"/>
      <c r="K56" s="3"/>
      <c r="L56" s="3"/>
      <c r="M56" s="43">
        <f>SUM(M13,M16,M19,M22,M25,M28,M31,M34,M37,M40,M43,M46,M49,M52,M55)</f>
        <v>0</v>
      </c>
    </row>
    <row r="57" spans="1:13" ht="18.5" thickTop="1" x14ac:dyDescent="0.55000000000000004"/>
  </sheetData>
  <mergeCells count="40">
    <mergeCell ref="A8:A10"/>
    <mergeCell ref="B8:B10"/>
    <mergeCell ref="I1:M1"/>
    <mergeCell ref="A3:H3"/>
    <mergeCell ref="A5:A7"/>
    <mergeCell ref="B5:B7"/>
    <mergeCell ref="C5:L5"/>
    <mergeCell ref="C6:L6"/>
    <mergeCell ref="C7:L7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56:B56"/>
    <mergeCell ref="A47:A49"/>
    <mergeCell ref="B47:B49"/>
    <mergeCell ref="A50:A52"/>
    <mergeCell ref="B50:B52"/>
    <mergeCell ref="A53:A55"/>
    <mergeCell ref="B53:B55"/>
  </mergeCells>
  <phoneticPr fontId="2"/>
  <pageMargins left="0.70866141732283472" right="0.11811023622047245" top="0.55118110236220474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～令和5年9月30日</vt:lpstr>
      <vt:lpstr>令和5年10月</vt:lpstr>
      <vt:lpstr>令和5年11月</vt:lpstr>
      <vt:lpstr>令和5年12月</vt:lpstr>
      <vt:lpstr>令和6年1月</vt:lpstr>
      <vt:lpstr>令和6年2月</vt:lpstr>
      <vt:lpstr>令和6年3月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尾添　玲美奈</dc:creator>
  <cp:lastModifiedBy>尾添　玲美奈</cp:lastModifiedBy>
  <cp:lastPrinted>2024-07-19T09:32:09Z</cp:lastPrinted>
  <dcterms:created xsi:type="dcterms:W3CDTF">2024-06-11T04:11:16Z</dcterms:created>
  <dcterms:modified xsi:type="dcterms:W3CDTF">2024-07-26T06:56:31Z</dcterms:modified>
</cp:coreProperties>
</file>