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★04_介護人材係\03_予算\R7\01_創生新規拡充\★介護人材確保に向けた新たな補助制度\250808 募集開始\"/>
    </mc:Choice>
  </mc:AlternateContent>
  <xr:revisionPtr revIDLastSave="0" documentId="13_ncr:1_{AD28F3C8-F8C9-4627-A174-247129B2EC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（１）" sheetId="3" r:id="rId1"/>
    <sheet name="別紙（２）" sheetId="1" r:id="rId2"/>
    <sheet name="別紙（３）" sheetId="2" r:id="rId3"/>
    <sheet name="【記載例】別紙（１）" sheetId="4" r:id="rId4"/>
    <sheet name="【記載例】別紙（２）" sheetId="5" r:id="rId5"/>
    <sheet name="【記載例】別紙（３）" sheetId="6" r:id="rId6"/>
  </sheets>
  <definedNames>
    <definedName name="_xlnm.Print_Area" localSheetId="3">'【記載例】別紙（１）'!$A$1:$M$24</definedName>
    <definedName name="_xlnm.Print_Area" localSheetId="0">'別紙（１）'!$A$1:$M$24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6" l="1"/>
  <c r="G18" i="5"/>
  <c r="H17" i="5"/>
  <c r="H16" i="5"/>
  <c r="H15" i="5"/>
  <c r="H14" i="5"/>
  <c r="H13" i="5"/>
  <c r="H12" i="5"/>
  <c r="H11" i="5"/>
  <c r="H10" i="5"/>
  <c r="H9" i="5"/>
  <c r="H18" i="5" s="1"/>
  <c r="D6" i="6" s="1"/>
  <c r="D9" i="6" s="1"/>
  <c r="H8" i="5"/>
  <c r="G18" i="1"/>
  <c r="D15" i="2"/>
  <c r="H17" i="1"/>
  <c r="H16" i="1"/>
  <c r="H15" i="1"/>
  <c r="H14" i="1"/>
  <c r="H13" i="1"/>
  <c r="H12" i="1" l="1"/>
  <c r="H11" i="1"/>
  <c r="H10" i="1"/>
  <c r="H9" i="1"/>
  <c r="H8" i="1"/>
  <c r="H18" i="1" l="1"/>
  <c r="D6" i="2" s="1"/>
  <c r="D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陰山　透</author>
  </authors>
  <commentList>
    <comment ref="B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対象となる介護助手１名ごとに行を分けて入力してください。</t>
        </r>
      </text>
    </comment>
    <comment ref="H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赤字のセルには数式が入っています。
改変しないようご注意ください。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陰山　透</author>
  </authors>
  <commentList>
    <comment ref="D6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別紙（１）の合計額から、自動で転記されます。</t>
        </r>
      </text>
    </comment>
    <comment ref="C8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その他のものがある場合は、（）内に具体的に記入してください。
（支出の部も同様）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陰山　透</author>
  </authors>
  <commentList>
    <comment ref="B6" authorId="0" shapeId="0" xr:uid="{D3771AE4-5949-458F-BBAC-55D8489ACB7C}">
      <text>
        <r>
          <rPr>
            <b/>
            <sz val="9"/>
            <color indexed="81"/>
            <rFont val="MS P ゴシック"/>
            <family val="3"/>
            <charset val="128"/>
          </rPr>
          <t>対象となる介護助手１名ごとに行を分けて入力してください。</t>
        </r>
      </text>
    </comment>
    <comment ref="H6" authorId="0" shapeId="0" xr:uid="{77CCBA41-7653-43CB-B709-D1F6C6B9BA6E}">
      <text>
        <r>
          <rPr>
            <b/>
            <sz val="9"/>
            <color indexed="81"/>
            <rFont val="MS P ゴシック"/>
            <family val="3"/>
            <charset val="128"/>
          </rPr>
          <t>赤字のセルには数式が入っています。
改変しないようご注意ください。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陰山　透</author>
  </authors>
  <commentList>
    <comment ref="D6" authorId="0" shapeId="0" xr:uid="{7BDF8B8F-676D-4B9E-BD8B-97CEA763392E}">
      <text>
        <r>
          <rPr>
            <b/>
            <sz val="9"/>
            <color indexed="81"/>
            <rFont val="MS P ゴシック"/>
            <family val="3"/>
            <charset val="128"/>
          </rPr>
          <t>別紙（１）の合計額から、自動で転記されます。</t>
        </r>
      </text>
    </comment>
    <comment ref="C8" authorId="0" shapeId="0" xr:uid="{F33BA1A0-4C47-4910-BA8D-7E111E35299F}">
      <text>
        <r>
          <rPr>
            <b/>
            <sz val="9"/>
            <color indexed="81"/>
            <rFont val="MS P ゴシック"/>
            <family val="3"/>
            <charset val="128"/>
          </rPr>
          <t>その他のものがある場合は、（）内に具体的に記入してください。
（支出の部も同様）</t>
        </r>
      </text>
    </comment>
  </commentList>
</comments>
</file>

<file path=xl/sharedStrings.xml><?xml version="1.0" encoding="utf-8"?>
<sst xmlns="http://schemas.openxmlformats.org/spreadsheetml/2006/main" count="107" uniqueCount="53">
  <si>
    <t>法人名：</t>
    <rPh sb="0" eb="3">
      <t>ホウジンメイ</t>
    </rPh>
    <phoneticPr fontId="3"/>
  </si>
  <si>
    <t>所在地：</t>
    <rPh sb="0" eb="3">
      <t>ショザイチ</t>
    </rPh>
    <phoneticPr fontId="3"/>
  </si>
  <si>
    <t>代表者職氏名：</t>
    <rPh sb="0" eb="3">
      <t>ダイヒョウシャ</t>
    </rPh>
    <rPh sb="3" eb="4">
      <t>ショク</t>
    </rPh>
    <rPh sb="4" eb="6">
      <t>シメイ</t>
    </rPh>
    <phoneticPr fontId="3"/>
  </si>
  <si>
    <t>事業所名</t>
    <rPh sb="0" eb="4">
      <t>ジギョウショメイ</t>
    </rPh>
    <phoneticPr fontId="3"/>
  </si>
  <si>
    <t>No.</t>
    <phoneticPr fontId="3"/>
  </si>
  <si>
    <t>始期</t>
    <rPh sb="0" eb="2">
      <t>シキ</t>
    </rPh>
    <phoneticPr fontId="3"/>
  </si>
  <si>
    <t>終期</t>
    <rPh sb="0" eb="2">
      <t>シュウキ</t>
    </rPh>
    <phoneticPr fontId="3"/>
  </si>
  <si>
    <t>補助対象期間
（上限：３か月間）</t>
    <rPh sb="0" eb="2">
      <t>ホジョ</t>
    </rPh>
    <rPh sb="2" eb="4">
      <t>タイショウ</t>
    </rPh>
    <rPh sb="4" eb="6">
      <t>キカン</t>
    </rPh>
    <rPh sb="8" eb="10">
      <t>ジョウゲン</t>
    </rPh>
    <rPh sb="13" eb="14">
      <t>ゲツ</t>
    </rPh>
    <rPh sb="14" eb="15">
      <t>アイダ</t>
    </rPh>
    <phoneticPr fontId="3"/>
  </si>
  <si>
    <t>３か月間</t>
    <rPh sb="2" eb="3">
      <t>ゲツ</t>
    </rPh>
    <rPh sb="3" eb="4">
      <t>アイダ</t>
    </rPh>
    <phoneticPr fontId="3"/>
  </si>
  <si>
    <t>１か月間</t>
    <rPh sb="2" eb="3">
      <t>ゲツ</t>
    </rPh>
    <rPh sb="3" eb="4">
      <t>アイダ</t>
    </rPh>
    <phoneticPr fontId="3"/>
  </si>
  <si>
    <t>１か月と２週間</t>
    <rPh sb="2" eb="3">
      <t>ゲツ</t>
    </rPh>
    <rPh sb="5" eb="7">
      <t>シュウカン</t>
    </rPh>
    <phoneticPr fontId="3"/>
  </si>
  <si>
    <t>補助金額
（上限：100,000円）</t>
    <rPh sb="0" eb="2">
      <t>ホジョ</t>
    </rPh>
    <rPh sb="2" eb="3">
      <t>カネ</t>
    </rPh>
    <rPh sb="3" eb="4">
      <t>ガク</t>
    </rPh>
    <rPh sb="6" eb="8">
      <t>ジョウゲン</t>
    </rPh>
    <rPh sb="16" eb="17">
      <t>エン</t>
    </rPh>
    <phoneticPr fontId="3"/>
  </si>
  <si>
    <t>特別養護老人ホーム●●苑</t>
    <rPh sb="0" eb="2">
      <t>トクベツ</t>
    </rPh>
    <rPh sb="2" eb="4">
      <t>ヨウゴ</t>
    </rPh>
    <rPh sb="4" eb="6">
      <t>ロウジン</t>
    </rPh>
    <rPh sb="11" eb="12">
      <t>エン</t>
    </rPh>
    <phoneticPr fontId="3"/>
  </si>
  <si>
    <t>未定</t>
    <rPh sb="0" eb="2">
      <t>ミテイ</t>
    </rPh>
    <phoneticPr fontId="3"/>
  </si>
  <si>
    <t>交付申請日：</t>
    <rPh sb="0" eb="2">
      <t>コウフ</t>
    </rPh>
    <rPh sb="2" eb="5">
      <t>シンセイヒ</t>
    </rPh>
    <phoneticPr fontId="3"/>
  </si>
  <si>
    <t>ＯＪＴ研修期間
（予定）</t>
    <rPh sb="3" eb="5">
      <t>ケンシュウ</t>
    </rPh>
    <rPh sb="5" eb="7">
      <t>キカン</t>
    </rPh>
    <rPh sb="9" eb="11">
      <t>ヨテイ</t>
    </rPh>
    <phoneticPr fontId="3"/>
  </si>
  <si>
    <t>令和●年●月●日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</si>
  <si>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理事長　●●　●●</t>
    <rPh sb="0" eb="3">
      <t>リジチョウ</t>
    </rPh>
    <phoneticPr fontId="3"/>
  </si>
  <si>
    <t>社会福祉法人　●●●●</t>
    <rPh sb="0" eb="6">
      <t>シャカイフクシホウジン</t>
    </rPh>
    <phoneticPr fontId="3"/>
  </si>
  <si>
    <t>地域密着型特別養護老人ホーム●●苑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6" eb="17">
      <t>エン</t>
    </rPh>
    <phoneticPr fontId="3"/>
  </si>
  <si>
    <t>計</t>
    <rPh sb="0" eb="1">
      <t>ケイ</t>
    </rPh>
    <phoneticPr fontId="3"/>
  </si>
  <si>
    <t>合計</t>
    <rPh sb="0" eb="2">
      <t>ゴウケイ</t>
    </rPh>
    <phoneticPr fontId="3"/>
  </si>
  <si>
    <t>補助対象期間中の
人件費
（上限：200,000円）</t>
    <rPh sb="0" eb="2">
      <t>ホジョ</t>
    </rPh>
    <rPh sb="2" eb="4">
      <t>タイショウ</t>
    </rPh>
    <rPh sb="4" eb="6">
      <t>キカン</t>
    </rPh>
    <rPh sb="6" eb="7">
      <t>ナカ</t>
    </rPh>
    <rPh sb="9" eb="12">
      <t>ジンケンヒ</t>
    </rPh>
    <rPh sb="14" eb="16">
      <t>ジョウゲン</t>
    </rPh>
    <rPh sb="24" eb="25">
      <t>エン</t>
    </rPh>
    <phoneticPr fontId="3"/>
  </si>
  <si>
    <t>〒●●●‐●●●●
●●県●●市●●町●●番地</t>
    <rPh sb="12" eb="13">
      <t>ケン</t>
    </rPh>
    <rPh sb="15" eb="16">
      <t>シ</t>
    </rPh>
    <rPh sb="18" eb="19">
      <t>マチ</t>
    </rPh>
    <rPh sb="21" eb="23">
      <t>バンチ</t>
    </rPh>
    <phoneticPr fontId="3"/>
  </si>
  <si>
    <t>事業者負担額</t>
    <rPh sb="0" eb="3">
      <t>ジギョウシャ</t>
    </rPh>
    <rPh sb="3" eb="5">
      <t>フタン</t>
    </rPh>
    <rPh sb="5" eb="6">
      <t>ガク</t>
    </rPh>
    <phoneticPr fontId="3"/>
  </si>
  <si>
    <t>県補助金額</t>
    <rPh sb="0" eb="1">
      <t>ケン</t>
    </rPh>
    <rPh sb="1" eb="4">
      <t>ホジョキン</t>
    </rPh>
    <rPh sb="4" eb="5">
      <t>ガク</t>
    </rPh>
    <phoneticPr fontId="3"/>
  </si>
  <si>
    <t>ＯＪＴ研修期間中の人件費</t>
    <rPh sb="3" eb="5">
      <t>ケンシュウ</t>
    </rPh>
    <rPh sb="5" eb="7">
      <t>キカン</t>
    </rPh>
    <rPh sb="7" eb="8">
      <t>ナカ</t>
    </rPh>
    <rPh sb="9" eb="12">
      <t>ジンケンヒ</t>
    </rPh>
    <phoneticPr fontId="3"/>
  </si>
  <si>
    <t>【収入の部】</t>
    <rPh sb="1" eb="3">
      <t>シュウニュウ</t>
    </rPh>
    <rPh sb="4" eb="5">
      <t>ブ</t>
    </rPh>
    <phoneticPr fontId="3"/>
  </si>
  <si>
    <t>【支出の部】</t>
    <rPh sb="1" eb="3">
      <t>シシュツ</t>
    </rPh>
    <rPh sb="4" eb="5">
      <t>ブ</t>
    </rPh>
    <phoneticPr fontId="3"/>
  </si>
  <si>
    <t>予算額（円）</t>
    <rPh sb="0" eb="3">
      <t>ヨサンガク</t>
    </rPh>
    <rPh sb="4" eb="5">
      <t>エン</t>
    </rPh>
    <phoneticPr fontId="3"/>
  </si>
  <si>
    <t>その他の支出（●●●）</t>
    <rPh sb="2" eb="3">
      <t>タ</t>
    </rPh>
    <rPh sb="4" eb="6">
      <t>シシュツ</t>
    </rPh>
    <phoneticPr fontId="3"/>
  </si>
  <si>
    <t>寄付金その他の収入額（●●●）</t>
    <rPh sb="0" eb="3">
      <t>キフキン</t>
    </rPh>
    <rPh sb="5" eb="6">
      <t>タ</t>
    </rPh>
    <rPh sb="7" eb="10">
      <t>シュウニュウガク</t>
    </rPh>
    <phoneticPr fontId="3"/>
  </si>
  <si>
    <t>※　収入の部と支出の部の合計は、必ず一致するよう入力してください。</t>
    <rPh sb="2" eb="4">
      <t>シュウニュウ</t>
    </rPh>
    <rPh sb="5" eb="6">
      <t>ブ</t>
    </rPh>
    <rPh sb="7" eb="9">
      <t>シシュツ</t>
    </rPh>
    <rPh sb="10" eb="11">
      <t>ブ</t>
    </rPh>
    <rPh sb="12" eb="14">
      <t>ゴウケイ</t>
    </rPh>
    <rPh sb="16" eb="17">
      <t>カナラ</t>
    </rPh>
    <rPh sb="18" eb="20">
      <t>イッチ</t>
    </rPh>
    <rPh sb="24" eb="26">
      <t>ニュウリョク</t>
    </rPh>
    <phoneticPr fontId="3"/>
  </si>
  <si>
    <t>※　赤字のセルには数式が入っているため、改変しないようご注意ください。</t>
    <rPh sb="2" eb="4">
      <t>アカジ</t>
    </rPh>
    <rPh sb="9" eb="11">
      <t>スウシキ</t>
    </rPh>
    <rPh sb="12" eb="13">
      <t>ハイ</t>
    </rPh>
    <rPh sb="20" eb="22">
      <t>カイヘン</t>
    </rPh>
    <rPh sb="28" eb="30">
      <t>チュウイ</t>
    </rPh>
    <phoneticPr fontId="3"/>
  </si>
  <si>
    <t>別紙（１）介護助手導入計画</t>
    <rPh sb="0" eb="2">
      <t>ベッシ</t>
    </rPh>
    <rPh sb="5" eb="7">
      <t>カイゴ</t>
    </rPh>
    <rPh sb="7" eb="9">
      <t>ジョシュ</t>
    </rPh>
    <rPh sb="9" eb="11">
      <t>ドウニュウ</t>
    </rPh>
    <rPh sb="11" eb="13">
      <t>ケイカク</t>
    </rPh>
    <phoneticPr fontId="3"/>
  </si>
  <si>
    <t>別紙（３）収支予算書</t>
    <rPh sb="0" eb="2">
      <t>ベッシ</t>
    </rPh>
    <rPh sb="5" eb="7">
      <t>シュウシ</t>
    </rPh>
    <rPh sb="7" eb="10">
      <t>ヨサンショ</t>
    </rPh>
    <phoneticPr fontId="3"/>
  </si>
  <si>
    <t>別紙（２）補助金額算定調書</t>
    <rPh sb="0" eb="2">
      <t>ベッシ</t>
    </rPh>
    <rPh sb="5" eb="9">
      <t>ホジョキンガク</t>
    </rPh>
    <rPh sb="9" eb="11">
      <t>サンテイ</t>
    </rPh>
    <rPh sb="11" eb="13">
      <t>チョウショ</t>
    </rPh>
    <phoneticPr fontId="3"/>
  </si>
  <si>
    <t>１．補助要件　＜該当する項目にチェック☑をすること＞</t>
    <rPh sb="2" eb="4">
      <t>ホジョ</t>
    </rPh>
    <rPh sb="4" eb="6">
      <t>ヨウケン</t>
    </rPh>
    <rPh sb="8" eb="10">
      <t>ガイトウ</t>
    </rPh>
    <rPh sb="12" eb="14">
      <t>コウモク</t>
    </rPh>
    <phoneticPr fontId="3"/>
  </si>
  <si>
    <t>２．介護助手導入に向けたスケジュール、実施体制</t>
    <rPh sb="2" eb="4">
      <t>カイゴ</t>
    </rPh>
    <rPh sb="4" eb="6">
      <t>ジョシュ</t>
    </rPh>
    <rPh sb="6" eb="8">
      <t>ドウニュウ</t>
    </rPh>
    <rPh sb="9" eb="10">
      <t>ム</t>
    </rPh>
    <rPh sb="19" eb="21">
      <t>ジッシ</t>
    </rPh>
    <rPh sb="21" eb="23">
      <t>タイセイ</t>
    </rPh>
    <phoneticPr fontId="3"/>
  </si>
  <si>
    <t>３．業務切り分けの大まかな考え方</t>
    <rPh sb="2" eb="4">
      <t>ギョウム</t>
    </rPh>
    <rPh sb="4" eb="5">
      <t>キ</t>
    </rPh>
    <rPh sb="6" eb="7">
      <t>ワ</t>
    </rPh>
    <rPh sb="9" eb="10">
      <t>オオ</t>
    </rPh>
    <rPh sb="13" eb="14">
      <t>カンガ</t>
    </rPh>
    <rPh sb="15" eb="16">
      <t>カタ</t>
    </rPh>
    <phoneticPr fontId="3"/>
  </si>
  <si>
    <t>（記載例）
・専門知識・技術・経験等により、業務を下記の●区分に分割
　第●区分　…　主に●●や●●、●●など、高度な知識・技術等を要する業務
　第●区分　…　主に●●や●●、●●など、短期間の研修で習得可能な業務
　第●区分　…　主に●●や●●、●●など、マニュアル化・パターン化が可能な業務
・主に第●区分の業務について切り分けを行った上で、介護助手へ分担</t>
    <rPh sb="1" eb="4">
      <t>キサイレイ</t>
    </rPh>
    <rPh sb="7" eb="9">
      <t>センモン</t>
    </rPh>
    <rPh sb="9" eb="11">
      <t>チシキ</t>
    </rPh>
    <rPh sb="12" eb="14">
      <t>ギジュツ</t>
    </rPh>
    <rPh sb="15" eb="17">
      <t>ケイケン</t>
    </rPh>
    <rPh sb="17" eb="18">
      <t>トウ</t>
    </rPh>
    <rPh sb="22" eb="24">
      <t>ギョウム</t>
    </rPh>
    <rPh sb="25" eb="27">
      <t>カキ</t>
    </rPh>
    <rPh sb="29" eb="31">
      <t>クブン</t>
    </rPh>
    <rPh sb="32" eb="34">
      <t>ブンカツ</t>
    </rPh>
    <rPh sb="36" eb="37">
      <t>ダイ</t>
    </rPh>
    <rPh sb="38" eb="40">
      <t>クブン</t>
    </rPh>
    <rPh sb="43" eb="44">
      <t>オモ</t>
    </rPh>
    <rPh sb="56" eb="58">
      <t>コウド</t>
    </rPh>
    <rPh sb="59" eb="61">
      <t>チシキ</t>
    </rPh>
    <rPh sb="62" eb="65">
      <t>ギジュツトウ</t>
    </rPh>
    <rPh sb="66" eb="67">
      <t>ヨウ</t>
    </rPh>
    <rPh sb="69" eb="71">
      <t>ギョウム</t>
    </rPh>
    <rPh sb="73" eb="74">
      <t>ダイ</t>
    </rPh>
    <rPh sb="75" eb="77">
      <t>クブン</t>
    </rPh>
    <rPh sb="80" eb="81">
      <t>オモ</t>
    </rPh>
    <rPh sb="93" eb="96">
      <t>タンキカン</t>
    </rPh>
    <rPh sb="97" eb="99">
      <t>ケンシュウ</t>
    </rPh>
    <rPh sb="100" eb="102">
      <t>シュウトク</t>
    </rPh>
    <rPh sb="102" eb="104">
      <t>カノウ</t>
    </rPh>
    <rPh sb="105" eb="107">
      <t>ギョウム</t>
    </rPh>
    <rPh sb="109" eb="110">
      <t>ダイ</t>
    </rPh>
    <rPh sb="111" eb="113">
      <t>クブン</t>
    </rPh>
    <rPh sb="116" eb="117">
      <t>オモ</t>
    </rPh>
    <rPh sb="134" eb="135">
      <t>カ</t>
    </rPh>
    <rPh sb="140" eb="141">
      <t>カ</t>
    </rPh>
    <rPh sb="142" eb="144">
      <t>カノウ</t>
    </rPh>
    <rPh sb="145" eb="147">
      <t>ギョウム</t>
    </rPh>
    <rPh sb="149" eb="150">
      <t>オモ</t>
    </rPh>
    <rPh sb="151" eb="152">
      <t>ダイ</t>
    </rPh>
    <rPh sb="153" eb="155">
      <t>クブン</t>
    </rPh>
    <rPh sb="156" eb="158">
      <t>ギョウム</t>
    </rPh>
    <rPh sb="162" eb="163">
      <t>キ</t>
    </rPh>
    <rPh sb="164" eb="165">
      <t>ワ</t>
    </rPh>
    <rPh sb="167" eb="168">
      <t>オコナ</t>
    </rPh>
    <rPh sb="170" eb="171">
      <t>ウエ</t>
    </rPh>
    <rPh sb="173" eb="175">
      <t>カイゴ</t>
    </rPh>
    <rPh sb="175" eb="177">
      <t>ジョシュ</t>
    </rPh>
    <rPh sb="178" eb="180">
      <t>ブンタン</t>
    </rPh>
    <phoneticPr fontId="3"/>
  </si>
  <si>
    <t>４．ＯＪＴ研修の内容</t>
    <rPh sb="5" eb="7">
      <t>ケンシュウ</t>
    </rPh>
    <rPh sb="8" eb="10">
      <t>ナイヨウ</t>
    </rPh>
    <phoneticPr fontId="3"/>
  </si>
  <si>
    <t>（記載例）
・●か月間をＯＪＴ研修期間と設定し、指導員の指導の下、●●や●●をはじめとした実践的な技能及び知識の習得を進める
・ＯＪＴ研修期間終了後も継続雇用につながるよう、●●や●●などの取組みを行う</t>
    <rPh sb="1" eb="4">
      <t>キサイレイ</t>
    </rPh>
    <rPh sb="9" eb="10">
      <t>ゲツ</t>
    </rPh>
    <rPh sb="10" eb="11">
      <t>アイダ</t>
    </rPh>
    <rPh sb="15" eb="17">
      <t>ケンシュウ</t>
    </rPh>
    <rPh sb="17" eb="19">
      <t>キカン</t>
    </rPh>
    <rPh sb="20" eb="22">
      <t>セッテイ</t>
    </rPh>
    <rPh sb="24" eb="27">
      <t>シドウイン</t>
    </rPh>
    <rPh sb="28" eb="30">
      <t>シドウ</t>
    </rPh>
    <rPh sb="31" eb="32">
      <t>モト</t>
    </rPh>
    <rPh sb="59" eb="60">
      <t>スス</t>
    </rPh>
    <rPh sb="71" eb="74">
      <t>シュウリョウゴ</t>
    </rPh>
    <rPh sb="75" eb="77">
      <t>ケイゾク</t>
    </rPh>
    <rPh sb="77" eb="79">
      <t>コヨウ</t>
    </rPh>
    <rPh sb="95" eb="97">
      <t>トリクミ</t>
    </rPh>
    <rPh sb="99" eb="100">
      <t>オコナ</t>
    </rPh>
    <phoneticPr fontId="3"/>
  </si>
  <si>
    <t>補助対象者は、介護助手と直接雇用契約を結び、労働関係各法に基づき適正な雇用管理を行うこと（シルバー人材センターから介護助手の派遣を受ける場合を除く）</t>
    <phoneticPr fontId="3"/>
  </si>
  <si>
    <t>対象とする介護助手は、今回新たに雇用された者であること（補助対象者が運営する介護サービス事業所等において、補助対象事業の実施のために配置転換等をされた者でないこと）</t>
    <rPh sb="0" eb="2">
      <t>タイショウ</t>
    </rPh>
    <rPh sb="5" eb="7">
      <t>カイゴ</t>
    </rPh>
    <rPh sb="7" eb="9">
      <t>ジョシュ</t>
    </rPh>
    <rPh sb="11" eb="13">
      <t>コンカイ</t>
    </rPh>
    <rPh sb="13" eb="14">
      <t>アラ</t>
    </rPh>
    <rPh sb="16" eb="18">
      <t>コヨウ</t>
    </rPh>
    <rPh sb="21" eb="22">
      <t>モノ</t>
    </rPh>
    <phoneticPr fontId="3"/>
  </si>
  <si>
    <t>５．介護助手導入を進める上での懸案事項等</t>
    <rPh sb="2" eb="4">
      <t>カイゴ</t>
    </rPh>
    <rPh sb="4" eb="6">
      <t>ジョシュ</t>
    </rPh>
    <rPh sb="6" eb="8">
      <t>ドウニュウ</t>
    </rPh>
    <rPh sb="9" eb="10">
      <t>スス</t>
    </rPh>
    <rPh sb="12" eb="13">
      <t>ウエ</t>
    </rPh>
    <rPh sb="15" eb="17">
      <t>ケンアン</t>
    </rPh>
    <rPh sb="17" eb="19">
      <t>ジコウ</t>
    </rPh>
    <rPh sb="19" eb="20">
      <t>トウ</t>
    </rPh>
    <phoneticPr fontId="3"/>
  </si>
  <si>
    <t>※　介護現場革新サポートセンターしまねへ相談したい事柄などがあれば、記載してください。</t>
    <rPh sb="2" eb="4">
      <t>カイゴ</t>
    </rPh>
    <rPh sb="4" eb="6">
      <t>ゲンバ</t>
    </rPh>
    <rPh sb="6" eb="8">
      <t>カクシン</t>
    </rPh>
    <rPh sb="20" eb="22">
      <t>ソウダン</t>
    </rPh>
    <rPh sb="25" eb="27">
      <t>コトガラ</t>
    </rPh>
    <rPh sb="34" eb="36">
      <t>キサイ</t>
    </rPh>
    <phoneticPr fontId="3"/>
  </si>
  <si>
    <t>介護助手が従事する業務は、専ら介護周辺業務（部屋の掃除、食事の片付け、ベッドメイク、シーツ交換、利用者の話し相手等）とし、食事介助や入浴介助などの専門的な知識を必要とする業務には、従事させないこと</t>
    <phoneticPr fontId="3"/>
  </si>
  <si>
    <t>（単位：円）</t>
    <rPh sb="1" eb="3">
      <t>タンイ</t>
    </rPh>
    <rPh sb="4" eb="5">
      <t>エン</t>
    </rPh>
    <phoneticPr fontId="3"/>
  </si>
  <si>
    <t>（記載例）
令和７年●月頃　事業所内の検討委員会での議論
　　　　●月頃　業務切り分けに向けた具体的な検討
　　　　●月頃　ハローワークを通じた求人募集開始
　　　　●月頃　●名を介護助手として新たに雇用、ＯＪＴ研修を開始
※既に介護助手を導入している場合は、これまでの経過を記載してください。</t>
    <rPh sb="1" eb="4">
      <t>キサイレイ</t>
    </rPh>
    <rPh sb="6" eb="8">
      <t>レイワ</t>
    </rPh>
    <rPh sb="9" eb="10">
      <t>ネン</t>
    </rPh>
    <rPh sb="11" eb="12">
      <t>ガツ</t>
    </rPh>
    <rPh sb="12" eb="13">
      <t>ゴロ</t>
    </rPh>
    <rPh sb="14" eb="17">
      <t>ジギョウショ</t>
    </rPh>
    <rPh sb="17" eb="18">
      <t>ナイ</t>
    </rPh>
    <rPh sb="19" eb="21">
      <t>ケントウ</t>
    </rPh>
    <rPh sb="21" eb="24">
      <t>イインカイ</t>
    </rPh>
    <rPh sb="26" eb="28">
      <t>ギロン</t>
    </rPh>
    <rPh sb="34" eb="35">
      <t>ガツ</t>
    </rPh>
    <rPh sb="35" eb="36">
      <t>ゴロ</t>
    </rPh>
    <rPh sb="37" eb="39">
      <t>ギョウム</t>
    </rPh>
    <rPh sb="39" eb="40">
      <t>キ</t>
    </rPh>
    <rPh sb="41" eb="42">
      <t>ワ</t>
    </rPh>
    <rPh sb="44" eb="45">
      <t>ム</t>
    </rPh>
    <rPh sb="47" eb="50">
      <t>グタイテキ</t>
    </rPh>
    <rPh sb="51" eb="53">
      <t>ケントウ</t>
    </rPh>
    <rPh sb="59" eb="60">
      <t>ガツ</t>
    </rPh>
    <rPh sb="60" eb="61">
      <t>ゴロ</t>
    </rPh>
    <rPh sb="69" eb="70">
      <t>ツウ</t>
    </rPh>
    <rPh sb="72" eb="74">
      <t>キュウジン</t>
    </rPh>
    <rPh sb="74" eb="76">
      <t>ボシュウ</t>
    </rPh>
    <rPh sb="76" eb="78">
      <t>カイシ</t>
    </rPh>
    <rPh sb="84" eb="85">
      <t>ガツ</t>
    </rPh>
    <rPh sb="85" eb="86">
      <t>ゴロ</t>
    </rPh>
    <rPh sb="88" eb="89">
      <t>メイ</t>
    </rPh>
    <rPh sb="90" eb="92">
      <t>カイゴ</t>
    </rPh>
    <rPh sb="92" eb="94">
      <t>ジョシュ</t>
    </rPh>
    <rPh sb="97" eb="98">
      <t>アラ</t>
    </rPh>
    <rPh sb="100" eb="102">
      <t>コヨウ</t>
    </rPh>
    <rPh sb="106" eb="108">
      <t>ケンシュウ</t>
    </rPh>
    <rPh sb="109" eb="111">
      <t>カイシ</t>
    </rPh>
    <rPh sb="114" eb="115">
      <t>スデ</t>
    </rPh>
    <rPh sb="116" eb="118">
      <t>カイゴ</t>
    </rPh>
    <rPh sb="118" eb="120">
      <t>ジョシュ</t>
    </rPh>
    <rPh sb="121" eb="123">
      <t>ドウニュウ</t>
    </rPh>
    <rPh sb="127" eb="129">
      <t>バアイ</t>
    </rPh>
    <rPh sb="136" eb="138">
      <t>ケイカ</t>
    </rPh>
    <rPh sb="139" eb="141">
      <t>キサイ</t>
    </rPh>
    <phoneticPr fontId="3"/>
  </si>
  <si>
    <t>☑</t>
    <phoneticPr fontId="3"/>
  </si>
  <si>
    <t>□</t>
    <phoneticPr fontId="3"/>
  </si>
  <si>
    <t>ＯＪＴ研修期間中において、介護助手を法令上必要な人員配置基準に算入していないこと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</si>
</sst>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rgb="FFFF0000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ゴシック"/>
      <family val="2"/>
      <charset val="128"/>
    </font>
    <font>
      <sz val="16"/>
      <color rgb="FFFF0000"/>
      <name val="ＭＳ ゴシック"/>
      <family val="3"/>
      <charset val="128"/>
    </font>
    <font>
      <sz val="16"/>
      <color rgb="FFFF0000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38" fontId="0" fillId="0" borderId="4" xfId="1" applyFont="1" applyBorder="1">
      <alignment vertical="center"/>
    </xf>
    <xf numFmtId="38" fontId="2" fillId="0" borderId="12" xfId="1" applyFont="1" applyBorder="1">
      <alignment vertical="center"/>
    </xf>
    <xf numFmtId="38" fontId="2" fillId="0" borderId="13" xfId="1" applyFont="1" applyBorder="1">
      <alignment vertical="center"/>
    </xf>
    <xf numFmtId="38" fontId="7" fillId="0" borderId="7" xfId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0" borderId="15" xfId="1" applyFont="1" applyBorder="1">
      <alignment vertical="center"/>
    </xf>
    <xf numFmtId="38" fontId="4" fillId="0" borderId="1" xfId="1" applyFont="1" applyBorder="1">
      <alignment vertical="center"/>
    </xf>
    <xf numFmtId="38" fontId="9" fillId="0" borderId="1" xfId="1" applyFont="1" applyBorder="1">
      <alignment vertical="center"/>
    </xf>
    <xf numFmtId="38" fontId="8" fillId="0" borderId="1" xfId="1" applyFont="1" applyBorder="1">
      <alignment vertical="center"/>
    </xf>
    <xf numFmtId="38" fontId="5" fillId="0" borderId="1" xfId="1" applyFont="1" applyBorder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76200</xdr:rowOff>
    </xdr:from>
    <xdr:to>
      <xdr:col>4</xdr:col>
      <xdr:colOff>28574</xdr:colOff>
      <xdr:row>3</xdr:row>
      <xdr:rowOff>304800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33C0167-1AB8-48FF-BF64-A0A166B14CE1}"/>
            </a:ext>
          </a:extLst>
        </xdr:cNvPr>
        <xdr:cNvSpPr/>
      </xdr:nvSpPr>
      <xdr:spPr>
        <a:xfrm>
          <a:off x="390525" y="495300"/>
          <a:ext cx="1466849" cy="54292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0</xdr:row>
      <xdr:rowOff>200025</xdr:rowOff>
    </xdr:from>
    <xdr:to>
      <xdr:col>5</xdr:col>
      <xdr:colOff>533399</xdr:colOff>
      <xdr:row>3</xdr:row>
      <xdr:rowOff>142875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BAC260B-AAC3-46D4-8080-AC9F334062DD}"/>
            </a:ext>
          </a:extLst>
        </xdr:cNvPr>
        <xdr:cNvSpPr/>
      </xdr:nvSpPr>
      <xdr:spPr>
        <a:xfrm>
          <a:off x="4419600" y="200025"/>
          <a:ext cx="1466849" cy="54292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4210050</xdr:colOff>
      <xdr:row>0</xdr:row>
      <xdr:rowOff>38100</xdr:rowOff>
    </xdr:from>
    <xdr:to>
      <xdr:col>3</xdr:col>
      <xdr:colOff>1419224</xdr:colOff>
      <xdr:row>2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FB4CE56-A8F1-44F7-AD0E-3CFA6E4842B5}"/>
            </a:ext>
          </a:extLst>
        </xdr:cNvPr>
        <xdr:cNvSpPr/>
      </xdr:nvSpPr>
      <xdr:spPr>
        <a:xfrm>
          <a:off x="5067300" y="38100"/>
          <a:ext cx="1466849" cy="54292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CF3EF-60C5-43AD-A8C0-5DAF7DBB1EF7}">
  <sheetPr>
    <pageSetUpPr fitToPage="1"/>
  </sheetPr>
  <dimension ref="A1:M24"/>
  <sheetViews>
    <sheetView tabSelected="1" view="pageBreakPreview" zoomScaleNormal="100" zoomScaleSheetLayoutView="100" workbookViewId="0">
      <selection activeCell="C10" sqref="C10:L10"/>
    </sheetView>
  </sheetViews>
  <sheetFormatPr defaultRowHeight="14.25"/>
  <cols>
    <col min="1" max="2" width="3.375" customWidth="1"/>
    <col min="3" max="12" width="8.625" customWidth="1"/>
    <col min="13" max="13" width="7" customWidth="1"/>
  </cols>
  <sheetData>
    <row r="1" spans="1:13" ht="18.75">
      <c r="A1" s="1" t="s">
        <v>34</v>
      </c>
    </row>
    <row r="3" spans="1:13" ht="24.75" customHeight="1">
      <c r="B3" s="2"/>
      <c r="G3" s="29" t="s">
        <v>14</v>
      </c>
      <c r="H3" s="30"/>
      <c r="I3" s="27"/>
      <c r="J3" s="27"/>
      <c r="K3" s="27"/>
      <c r="L3" s="27"/>
      <c r="M3" s="27"/>
    </row>
    <row r="4" spans="1:13" ht="33.75" customHeight="1">
      <c r="B4" s="2"/>
      <c r="G4" s="29" t="s">
        <v>1</v>
      </c>
      <c r="H4" s="30"/>
      <c r="I4" s="31"/>
      <c r="J4" s="31"/>
      <c r="K4" s="31"/>
      <c r="L4" s="31"/>
      <c r="M4" s="31"/>
    </row>
    <row r="5" spans="1:13" ht="24.75" customHeight="1">
      <c r="B5" s="2"/>
      <c r="G5" s="29" t="s">
        <v>0</v>
      </c>
      <c r="H5" s="30"/>
      <c r="I5" s="27"/>
      <c r="J5" s="27"/>
      <c r="K5" s="27"/>
      <c r="L5" s="27"/>
      <c r="M5" s="27"/>
    </row>
    <row r="6" spans="1:13" ht="24.75" customHeight="1">
      <c r="B6" s="2"/>
      <c r="G6" s="29" t="s">
        <v>2</v>
      </c>
      <c r="H6" s="30"/>
      <c r="I6" s="27"/>
      <c r="J6" s="27"/>
      <c r="K6" s="27"/>
      <c r="L6" s="27"/>
      <c r="M6" s="27"/>
    </row>
    <row r="8" spans="1:13" ht="32.25" customHeight="1">
      <c r="B8" s="17" t="s">
        <v>37</v>
      </c>
    </row>
    <row r="9" spans="1:13" ht="52.5" customHeight="1">
      <c r="C9" s="28" t="s">
        <v>44</v>
      </c>
      <c r="D9" s="32"/>
      <c r="E9" s="32"/>
      <c r="F9" s="32"/>
      <c r="G9" s="32"/>
      <c r="H9" s="32"/>
      <c r="I9" s="32"/>
      <c r="J9" s="32"/>
      <c r="K9" s="32"/>
      <c r="L9" s="32"/>
      <c r="M9" s="18" t="s">
        <v>51</v>
      </c>
    </row>
    <row r="10" spans="1:13" ht="52.5" customHeight="1">
      <c r="C10" s="32" t="s">
        <v>52</v>
      </c>
      <c r="D10" s="32"/>
      <c r="E10" s="32"/>
      <c r="F10" s="32"/>
      <c r="G10" s="32"/>
      <c r="H10" s="32"/>
      <c r="I10" s="32"/>
      <c r="J10" s="32"/>
      <c r="K10" s="32"/>
      <c r="L10" s="32"/>
      <c r="M10" s="18" t="s">
        <v>51</v>
      </c>
    </row>
    <row r="11" spans="1:13" ht="52.5" customHeight="1">
      <c r="C11" s="28" t="s">
        <v>47</v>
      </c>
      <c r="D11" s="28"/>
      <c r="E11" s="28"/>
      <c r="F11" s="28"/>
      <c r="G11" s="28"/>
      <c r="H11" s="28"/>
      <c r="I11" s="28"/>
      <c r="J11" s="28"/>
      <c r="K11" s="28"/>
      <c r="L11" s="28"/>
      <c r="M11" s="18" t="s">
        <v>51</v>
      </c>
    </row>
    <row r="12" spans="1:13" ht="52.5" customHeight="1">
      <c r="C12" s="28" t="s">
        <v>43</v>
      </c>
      <c r="D12" s="28"/>
      <c r="E12" s="28"/>
      <c r="F12" s="28"/>
      <c r="G12" s="28"/>
      <c r="H12" s="28"/>
      <c r="I12" s="28"/>
      <c r="J12" s="28"/>
      <c r="K12" s="28"/>
      <c r="L12" s="28"/>
      <c r="M12" s="18" t="s">
        <v>51</v>
      </c>
    </row>
    <row r="14" spans="1:13" ht="32.25" customHeight="1">
      <c r="B14" s="17" t="s">
        <v>38</v>
      </c>
    </row>
    <row r="15" spans="1:13" ht="123.75" customHeight="1"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7" spans="2:13" ht="32.25" customHeight="1">
      <c r="B17" s="17" t="s">
        <v>39</v>
      </c>
    </row>
    <row r="18" spans="2:13" ht="123.75" customHeight="1"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20" spans="2:13" ht="32.25" customHeight="1">
      <c r="B20" s="17" t="s">
        <v>41</v>
      </c>
    </row>
    <row r="21" spans="2:13" ht="123.75" customHeight="1"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3" spans="2:13" ht="32.25" customHeight="1">
      <c r="B23" s="17" t="s">
        <v>45</v>
      </c>
    </row>
    <row r="24" spans="2:13" ht="69.75" customHeight="1">
      <c r="C24" s="26" t="s">
        <v>46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</row>
  </sheetData>
  <mergeCells count="16">
    <mergeCell ref="C24:M24"/>
    <mergeCell ref="I3:M3"/>
    <mergeCell ref="C21:M21"/>
    <mergeCell ref="G6:H6"/>
    <mergeCell ref="G5:H5"/>
    <mergeCell ref="G4:H4"/>
    <mergeCell ref="G3:H3"/>
    <mergeCell ref="C18:M18"/>
    <mergeCell ref="C15:M15"/>
    <mergeCell ref="I6:M6"/>
    <mergeCell ref="I5:M5"/>
    <mergeCell ref="I4:M4"/>
    <mergeCell ref="C9:L9"/>
    <mergeCell ref="C10:L10"/>
    <mergeCell ref="C11:L11"/>
    <mergeCell ref="C12:L12"/>
  </mergeCells>
  <phoneticPr fontId="3"/>
  <pageMargins left="0.31496062992125984" right="0.31496062992125984" top="0.35433070866141736" bottom="0.35433070866141736" header="0.31496062992125984" footer="0.31496062992125984"/>
  <pageSetup paperSize="9" scale="83" orientation="portrait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workbookViewId="0">
      <selection activeCell="B8" sqref="B8"/>
    </sheetView>
  </sheetViews>
  <sheetFormatPr defaultRowHeight="14.25"/>
  <cols>
    <col min="1" max="1" width="2.75" customWidth="1"/>
    <col min="2" max="2" width="4.5" style="2" bestFit="1" customWidth="1"/>
    <col min="3" max="3" width="36.5" customWidth="1"/>
    <col min="4" max="5" width="13.25" customWidth="1"/>
    <col min="6" max="6" width="21" customWidth="1"/>
    <col min="7" max="8" width="19.875" customWidth="1"/>
  </cols>
  <sheetData>
    <row r="1" spans="1:8" ht="18.75">
      <c r="A1" s="1" t="s">
        <v>36</v>
      </c>
    </row>
    <row r="5" spans="1:8" ht="22.5" customHeight="1" thickBot="1">
      <c r="H5" s="7" t="s">
        <v>48</v>
      </c>
    </row>
    <row r="6" spans="1:8" ht="57" customHeight="1">
      <c r="B6" s="42" t="s">
        <v>4</v>
      </c>
      <c r="C6" s="42" t="s">
        <v>3</v>
      </c>
      <c r="D6" s="44" t="s">
        <v>15</v>
      </c>
      <c r="E6" s="45"/>
      <c r="F6" s="40" t="s">
        <v>7</v>
      </c>
      <c r="G6" s="38" t="s">
        <v>22</v>
      </c>
      <c r="H6" s="36" t="s">
        <v>11</v>
      </c>
    </row>
    <row r="7" spans="1:8" ht="22.5" customHeight="1">
      <c r="B7" s="43"/>
      <c r="C7" s="43"/>
      <c r="D7" s="5" t="s">
        <v>5</v>
      </c>
      <c r="E7" s="6" t="s">
        <v>6</v>
      </c>
      <c r="F7" s="41"/>
      <c r="G7" s="39"/>
      <c r="H7" s="37"/>
    </row>
    <row r="8" spans="1:8" ht="26.25" customHeight="1">
      <c r="B8" s="3">
        <v>1</v>
      </c>
      <c r="C8" s="8"/>
      <c r="D8" s="4"/>
      <c r="E8" s="3"/>
      <c r="F8" s="3"/>
      <c r="G8" s="9"/>
      <c r="H8" s="10">
        <f>ROUNDDOWN(G8/2,-3)</f>
        <v>0</v>
      </c>
    </row>
    <row r="9" spans="1:8" ht="26.25" customHeight="1">
      <c r="B9" s="3">
        <v>2</v>
      </c>
      <c r="C9" s="8"/>
      <c r="D9" s="4"/>
      <c r="E9" s="4"/>
      <c r="F9" s="3"/>
      <c r="G9" s="9"/>
      <c r="H9" s="10">
        <f>ROUNDDOWN(G9/2,-3)</f>
        <v>0</v>
      </c>
    </row>
    <row r="10" spans="1:8" ht="26.25" customHeight="1">
      <c r="B10" s="3">
        <v>3</v>
      </c>
      <c r="C10" s="8"/>
      <c r="D10" s="4"/>
      <c r="E10" s="4"/>
      <c r="F10" s="3"/>
      <c r="G10" s="9"/>
      <c r="H10" s="10">
        <f>ROUNDDOWN(G10/2,-3)</f>
        <v>0</v>
      </c>
    </row>
    <row r="11" spans="1:8" ht="26.25" customHeight="1">
      <c r="B11" s="3">
        <v>4</v>
      </c>
      <c r="C11" s="8"/>
      <c r="D11" s="4"/>
      <c r="E11" s="3"/>
      <c r="F11" s="3"/>
      <c r="G11" s="9"/>
      <c r="H11" s="10">
        <f>ROUNDDOWN(G11/2,-3)</f>
        <v>0</v>
      </c>
    </row>
    <row r="12" spans="1:8" ht="26.25" customHeight="1">
      <c r="B12" s="3">
        <v>5</v>
      </c>
      <c r="C12" s="8"/>
      <c r="D12" s="4"/>
      <c r="E12" s="4"/>
      <c r="F12" s="3"/>
      <c r="G12" s="9"/>
      <c r="H12" s="10">
        <f>ROUNDDOWN(G12/2,-3)</f>
        <v>0</v>
      </c>
    </row>
    <row r="13" spans="1:8" ht="26.25" customHeight="1">
      <c r="B13" s="3">
        <v>6</v>
      </c>
      <c r="C13" s="8"/>
      <c r="D13" s="4"/>
      <c r="E13" s="4"/>
      <c r="F13" s="3"/>
      <c r="G13" s="9"/>
      <c r="H13" s="10">
        <f t="shared" ref="H13:H17" si="0">ROUNDDOWN(G13/2,-3)</f>
        <v>0</v>
      </c>
    </row>
    <row r="14" spans="1:8" ht="26.25" customHeight="1">
      <c r="B14" s="3">
        <v>7</v>
      </c>
      <c r="C14" s="8"/>
      <c r="D14" s="4"/>
      <c r="E14" s="4"/>
      <c r="F14" s="3"/>
      <c r="G14" s="9"/>
      <c r="H14" s="10">
        <f t="shared" si="0"/>
        <v>0</v>
      </c>
    </row>
    <row r="15" spans="1:8" ht="26.25" customHeight="1">
      <c r="B15" s="3">
        <v>8</v>
      </c>
      <c r="C15" s="8"/>
      <c r="D15" s="4"/>
      <c r="E15" s="4"/>
      <c r="F15" s="3"/>
      <c r="G15" s="9"/>
      <c r="H15" s="10">
        <f t="shared" si="0"/>
        <v>0</v>
      </c>
    </row>
    <row r="16" spans="1:8" ht="26.25" customHeight="1">
      <c r="B16" s="3">
        <v>9</v>
      </c>
      <c r="C16" s="8"/>
      <c r="D16" s="4"/>
      <c r="E16" s="4"/>
      <c r="F16" s="3"/>
      <c r="G16" s="9"/>
      <c r="H16" s="10">
        <f t="shared" si="0"/>
        <v>0</v>
      </c>
    </row>
    <row r="17" spans="2:8" ht="26.25" customHeight="1" thickBot="1">
      <c r="B17" s="3">
        <v>10</v>
      </c>
      <c r="C17" s="8"/>
      <c r="D17" s="4"/>
      <c r="E17" s="4"/>
      <c r="F17" s="3"/>
      <c r="G17" s="9"/>
      <c r="H17" s="11">
        <f t="shared" si="0"/>
        <v>0</v>
      </c>
    </row>
    <row r="18" spans="2:8" ht="26.25" customHeight="1" thickBot="1">
      <c r="B18" s="33" t="s">
        <v>21</v>
      </c>
      <c r="C18" s="34"/>
      <c r="D18" s="34"/>
      <c r="E18" s="34"/>
      <c r="F18" s="35"/>
      <c r="G18" s="21">
        <f>SUM(G8:G17)</f>
        <v>0</v>
      </c>
      <c r="H18" s="12">
        <f>SUM(H8:H17)</f>
        <v>0</v>
      </c>
    </row>
  </sheetData>
  <mergeCells count="7">
    <mergeCell ref="B18:F18"/>
    <mergeCell ref="H6:H7"/>
    <mergeCell ref="G6:G7"/>
    <mergeCell ref="F6:F7"/>
    <mergeCell ref="C6:C7"/>
    <mergeCell ref="B6:B7"/>
    <mergeCell ref="D6:E6"/>
  </mergeCells>
  <phoneticPr fontId="3"/>
  <pageMargins left="0.31496062992125984" right="0.31496062992125984" top="0.55118110236220474" bottom="0.55118110236220474" header="0.31496062992125984" footer="0.31496062992125984"/>
  <pageSetup paperSize="9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9"/>
  <sheetViews>
    <sheetView workbookViewId="0">
      <selection activeCell="D12" sqref="D12"/>
    </sheetView>
  </sheetViews>
  <sheetFormatPr defaultRowHeight="14.25"/>
  <cols>
    <col min="1" max="1" width="5" customWidth="1"/>
    <col min="2" max="2" width="6.25" customWidth="1"/>
    <col min="3" max="3" width="55.875" customWidth="1"/>
    <col min="4" max="4" width="19.5" customWidth="1"/>
  </cols>
  <sheetData>
    <row r="1" spans="1:5" ht="21">
      <c r="A1" s="16" t="s">
        <v>35</v>
      </c>
    </row>
    <row r="4" spans="1:5" ht="40.5" customHeight="1">
      <c r="B4" s="1" t="s">
        <v>27</v>
      </c>
      <c r="C4" s="1"/>
      <c r="D4" s="1"/>
      <c r="E4" s="1"/>
    </row>
    <row r="5" spans="1:5" ht="25.5" customHeight="1">
      <c r="B5" s="1"/>
      <c r="C5" s="13"/>
      <c r="D5" s="14" t="s">
        <v>29</v>
      </c>
      <c r="E5" s="1"/>
    </row>
    <row r="6" spans="1:5" ht="25.5" customHeight="1">
      <c r="B6" s="1"/>
      <c r="C6" s="13" t="s">
        <v>25</v>
      </c>
      <c r="D6" s="24">
        <f>'別紙（２）'!H18</f>
        <v>0</v>
      </c>
      <c r="E6" s="1"/>
    </row>
    <row r="7" spans="1:5" ht="25.5" customHeight="1">
      <c r="B7" s="1"/>
      <c r="C7" s="13" t="s">
        <v>24</v>
      </c>
      <c r="D7" s="25"/>
      <c r="E7" s="1"/>
    </row>
    <row r="8" spans="1:5" ht="25.5" customHeight="1">
      <c r="B8" s="1"/>
      <c r="C8" s="13" t="s">
        <v>31</v>
      </c>
      <c r="D8" s="25"/>
      <c r="E8" s="1"/>
    </row>
    <row r="9" spans="1:5" ht="25.5" customHeight="1">
      <c r="B9" s="1"/>
      <c r="C9" s="14" t="s">
        <v>20</v>
      </c>
      <c r="D9" s="24">
        <f>SUM(D6:D8)</f>
        <v>0</v>
      </c>
      <c r="E9" s="1"/>
    </row>
    <row r="10" spans="1:5" ht="18.75">
      <c r="B10" s="1"/>
      <c r="C10" s="1"/>
      <c r="D10" s="1"/>
      <c r="E10" s="1"/>
    </row>
    <row r="11" spans="1:5" ht="40.5" customHeight="1">
      <c r="B11" s="1" t="s">
        <v>28</v>
      </c>
      <c r="C11" s="1"/>
      <c r="D11" s="1"/>
      <c r="E11" s="1"/>
    </row>
    <row r="12" spans="1:5" ht="25.5" customHeight="1">
      <c r="B12" s="1"/>
      <c r="C12" s="15"/>
      <c r="D12" s="14" t="s">
        <v>29</v>
      </c>
      <c r="E12" s="1"/>
    </row>
    <row r="13" spans="1:5" ht="25.5" customHeight="1">
      <c r="B13" s="1"/>
      <c r="C13" s="15" t="s">
        <v>26</v>
      </c>
      <c r="D13" s="22"/>
      <c r="E13" s="1"/>
    </row>
    <row r="14" spans="1:5" ht="25.5" customHeight="1">
      <c r="B14" s="1"/>
      <c r="C14" s="15" t="s">
        <v>30</v>
      </c>
      <c r="D14" s="22"/>
      <c r="E14" s="1"/>
    </row>
    <row r="15" spans="1:5" ht="25.5" customHeight="1">
      <c r="B15" s="1"/>
      <c r="C15" s="14" t="s">
        <v>20</v>
      </c>
      <c r="D15" s="23">
        <f>SUM(D13:D14)</f>
        <v>0</v>
      </c>
      <c r="E15" s="1"/>
    </row>
    <row r="18" spans="3:3">
      <c r="C18" t="s">
        <v>32</v>
      </c>
    </row>
    <row r="19" spans="3:3">
      <c r="C19" t="s">
        <v>33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E8DEC-D086-48E8-AFF7-ED680EB70AB0}">
  <sheetPr>
    <pageSetUpPr fitToPage="1"/>
  </sheetPr>
  <dimension ref="A1:M24"/>
  <sheetViews>
    <sheetView view="pageBreakPreview" zoomScaleNormal="100" zoomScaleSheetLayoutView="100" workbookViewId="0">
      <selection activeCell="C11" sqref="C11:L11"/>
    </sheetView>
  </sheetViews>
  <sheetFormatPr defaultRowHeight="14.25"/>
  <cols>
    <col min="1" max="2" width="3.375" customWidth="1"/>
    <col min="3" max="12" width="8.625" customWidth="1"/>
    <col min="13" max="13" width="7" customWidth="1"/>
  </cols>
  <sheetData>
    <row r="1" spans="1:13" ht="18.75">
      <c r="A1" s="1" t="s">
        <v>34</v>
      </c>
    </row>
    <row r="3" spans="1:13" ht="24.75" customHeight="1">
      <c r="B3" s="2"/>
      <c r="G3" s="29" t="s">
        <v>14</v>
      </c>
      <c r="H3" s="30"/>
      <c r="I3" s="27" t="s">
        <v>16</v>
      </c>
      <c r="J3" s="27"/>
      <c r="K3" s="27"/>
      <c r="L3" s="27"/>
      <c r="M3" s="27"/>
    </row>
    <row r="4" spans="1:13" ht="33.75" customHeight="1">
      <c r="B4" s="2"/>
      <c r="G4" s="29" t="s">
        <v>1</v>
      </c>
      <c r="H4" s="30"/>
      <c r="I4" s="31" t="s">
        <v>23</v>
      </c>
      <c r="J4" s="31"/>
      <c r="K4" s="31"/>
      <c r="L4" s="31"/>
      <c r="M4" s="31"/>
    </row>
    <row r="5" spans="1:13" ht="24.75" customHeight="1">
      <c r="B5" s="2"/>
      <c r="G5" s="29" t="s">
        <v>0</v>
      </c>
      <c r="H5" s="30"/>
      <c r="I5" s="27" t="s">
        <v>18</v>
      </c>
      <c r="J5" s="27"/>
      <c r="K5" s="27"/>
      <c r="L5" s="27"/>
      <c r="M5" s="27"/>
    </row>
    <row r="6" spans="1:13" ht="24.75" customHeight="1">
      <c r="B6" s="2"/>
      <c r="G6" s="29" t="s">
        <v>2</v>
      </c>
      <c r="H6" s="30"/>
      <c r="I6" s="27" t="s">
        <v>17</v>
      </c>
      <c r="J6" s="27"/>
      <c r="K6" s="27"/>
      <c r="L6" s="27"/>
      <c r="M6" s="27"/>
    </row>
    <row r="8" spans="1:13" ht="32.25" customHeight="1">
      <c r="B8" s="17" t="s">
        <v>37</v>
      </c>
    </row>
    <row r="9" spans="1:13" ht="52.5" customHeight="1">
      <c r="C9" s="28" t="s">
        <v>44</v>
      </c>
      <c r="D9" s="32"/>
      <c r="E9" s="32"/>
      <c r="F9" s="32"/>
      <c r="G9" s="32"/>
      <c r="H9" s="32"/>
      <c r="I9" s="32"/>
      <c r="J9" s="32"/>
      <c r="K9" s="32"/>
      <c r="L9" s="32"/>
      <c r="M9" s="18" t="s">
        <v>50</v>
      </c>
    </row>
    <row r="10" spans="1:13" ht="52.5" customHeight="1">
      <c r="C10" s="32" t="s">
        <v>52</v>
      </c>
      <c r="D10" s="32"/>
      <c r="E10" s="32"/>
      <c r="F10" s="32"/>
      <c r="G10" s="32"/>
      <c r="H10" s="32"/>
      <c r="I10" s="32"/>
      <c r="J10" s="32"/>
      <c r="K10" s="32"/>
      <c r="L10" s="32"/>
      <c r="M10" s="18" t="s">
        <v>50</v>
      </c>
    </row>
    <row r="11" spans="1:13" ht="52.5" customHeight="1">
      <c r="C11" s="28" t="s">
        <v>47</v>
      </c>
      <c r="D11" s="28"/>
      <c r="E11" s="28"/>
      <c r="F11" s="28"/>
      <c r="G11" s="28"/>
      <c r="H11" s="28"/>
      <c r="I11" s="28"/>
      <c r="J11" s="28"/>
      <c r="K11" s="28"/>
      <c r="L11" s="28"/>
      <c r="M11" s="18" t="s">
        <v>50</v>
      </c>
    </row>
    <row r="12" spans="1:13" ht="52.5" customHeight="1">
      <c r="C12" s="28" t="s">
        <v>43</v>
      </c>
      <c r="D12" s="28"/>
      <c r="E12" s="28"/>
      <c r="F12" s="28"/>
      <c r="G12" s="28"/>
      <c r="H12" s="28"/>
      <c r="I12" s="28"/>
      <c r="J12" s="28"/>
      <c r="K12" s="28"/>
      <c r="L12" s="28"/>
      <c r="M12" s="18" t="s">
        <v>50</v>
      </c>
    </row>
    <row r="14" spans="1:13" ht="32.25" customHeight="1">
      <c r="B14" s="17" t="s">
        <v>38</v>
      </c>
    </row>
    <row r="15" spans="1:13" ht="123.75" customHeight="1">
      <c r="C15" s="28" t="s">
        <v>49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7" spans="2:13" ht="32.25" customHeight="1">
      <c r="B17" s="17" t="s">
        <v>39</v>
      </c>
    </row>
    <row r="18" spans="2:13" ht="123.75" customHeight="1">
      <c r="C18" s="28" t="s">
        <v>40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20" spans="2:13" ht="32.25" customHeight="1">
      <c r="B20" s="17" t="s">
        <v>41</v>
      </c>
    </row>
    <row r="21" spans="2:13" ht="123.75" customHeight="1">
      <c r="C21" s="28" t="s">
        <v>42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3" spans="2:13" ht="32.25" customHeight="1">
      <c r="B23" s="17" t="s">
        <v>45</v>
      </c>
    </row>
    <row r="24" spans="2:13" ht="69.75" customHeight="1">
      <c r="C24" s="26" t="s">
        <v>46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</row>
  </sheetData>
  <mergeCells count="16">
    <mergeCell ref="G3:H3"/>
    <mergeCell ref="I3:M3"/>
    <mergeCell ref="G4:H4"/>
    <mergeCell ref="I4:M4"/>
    <mergeCell ref="G5:H5"/>
    <mergeCell ref="I5:M5"/>
    <mergeCell ref="C15:M15"/>
    <mergeCell ref="C18:M18"/>
    <mergeCell ref="C21:M21"/>
    <mergeCell ref="C24:M24"/>
    <mergeCell ref="G6:H6"/>
    <mergeCell ref="I6:M6"/>
    <mergeCell ref="C9:L9"/>
    <mergeCell ref="C10:L10"/>
    <mergeCell ref="C11:L11"/>
    <mergeCell ref="C12:L12"/>
  </mergeCells>
  <phoneticPr fontId="3"/>
  <pageMargins left="0.31496062992125984" right="0.31496062992125984" top="0.35433070866141736" bottom="0.35433070866141736" header="0.31496062992125984" footer="0.31496062992125984"/>
  <pageSetup paperSize="9" scale="83" orientation="portrait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C9434-6CE8-4CDD-950F-A555B9C36D59}">
  <sheetPr>
    <pageSetUpPr fitToPage="1"/>
  </sheetPr>
  <dimension ref="A1:H18"/>
  <sheetViews>
    <sheetView workbookViewId="0">
      <selection activeCell="E4" sqref="E4"/>
    </sheetView>
  </sheetViews>
  <sheetFormatPr defaultRowHeight="14.25"/>
  <cols>
    <col min="1" max="1" width="2.75" customWidth="1"/>
    <col min="2" max="2" width="4.5" style="2" bestFit="1" customWidth="1"/>
    <col min="3" max="3" width="36.5" customWidth="1"/>
    <col min="4" max="5" width="13.25" customWidth="1"/>
    <col min="6" max="6" width="21" customWidth="1"/>
    <col min="7" max="8" width="19.875" customWidth="1"/>
  </cols>
  <sheetData>
    <row r="1" spans="1:8" ht="18.75">
      <c r="A1" s="1" t="s">
        <v>36</v>
      </c>
    </row>
    <row r="5" spans="1:8" ht="22.5" customHeight="1" thickBot="1">
      <c r="H5" s="20" t="s">
        <v>48</v>
      </c>
    </row>
    <row r="6" spans="1:8" ht="57" customHeight="1">
      <c r="B6" s="42" t="s">
        <v>4</v>
      </c>
      <c r="C6" s="42" t="s">
        <v>3</v>
      </c>
      <c r="D6" s="44" t="s">
        <v>15</v>
      </c>
      <c r="E6" s="45"/>
      <c r="F6" s="40" t="s">
        <v>7</v>
      </c>
      <c r="G6" s="38" t="s">
        <v>22</v>
      </c>
      <c r="H6" s="36" t="s">
        <v>11</v>
      </c>
    </row>
    <row r="7" spans="1:8" ht="22.5" customHeight="1">
      <c r="B7" s="43"/>
      <c r="C7" s="43"/>
      <c r="D7" s="5" t="s">
        <v>5</v>
      </c>
      <c r="E7" s="6" t="s">
        <v>6</v>
      </c>
      <c r="F7" s="41"/>
      <c r="G7" s="39"/>
      <c r="H7" s="37"/>
    </row>
    <row r="8" spans="1:8" ht="26.25" customHeight="1">
      <c r="B8" s="19">
        <v>1</v>
      </c>
      <c r="C8" s="8" t="s">
        <v>12</v>
      </c>
      <c r="D8" s="4">
        <v>45748</v>
      </c>
      <c r="E8" s="19" t="s">
        <v>13</v>
      </c>
      <c r="F8" s="19" t="s">
        <v>8</v>
      </c>
      <c r="G8" s="9">
        <v>200000</v>
      </c>
      <c r="H8" s="10">
        <f>ROUNDDOWN(G8/2,-3)</f>
        <v>100000</v>
      </c>
    </row>
    <row r="9" spans="1:8" ht="26.25" customHeight="1">
      <c r="B9" s="19">
        <v>2</v>
      </c>
      <c r="C9" s="8" t="s">
        <v>12</v>
      </c>
      <c r="D9" s="4">
        <v>45870</v>
      </c>
      <c r="E9" s="4">
        <v>45900</v>
      </c>
      <c r="F9" s="19" t="s">
        <v>9</v>
      </c>
      <c r="G9" s="9">
        <v>56700</v>
      </c>
      <c r="H9" s="10">
        <f>ROUNDDOWN(G9/2,-3)</f>
        <v>28000</v>
      </c>
    </row>
    <row r="10" spans="1:8" ht="26.25" customHeight="1">
      <c r="B10" s="19">
        <v>3</v>
      </c>
      <c r="C10" s="8" t="s">
        <v>12</v>
      </c>
      <c r="D10" s="4">
        <v>45945</v>
      </c>
      <c r="E10" s="4">
        <v>46022</v>
      </c>
      <c r="F10" s="19" t="s">
        <v>10</v>
      </c>
      <c r="G10" s="9">
        <v>89100</v>
      </c>
      <c r="H10" s="10">
        <f>ROUNDDOWN(G10/2,-3)</f>
        <v>44000</v>
      </c>
    </row>
    <row r="11" spans="1:8" ht="26.25" customHeight="1">
      <c r="B11" s="19">
        <v>4</v>
      </c>
      <c r="C11" s="8" t="s">
        <v>19</v>
      </c>
      <c r="D11" s="4">
        <v>45748</v>
      </c>
      <c r="E11" s="19" t="s">
        <v>13</v>
      </c>
      <c r="F11" s="19" t="s">
        <v>8</v>
      </c>
      <c r="G11" s="9">
        <v>200000</v>
      </c>
      <c r="H11" s="10">
        <f>ROUNDDOWN(G11/2,-3)</f>
        <v>100000</v>
      </c>
    </row>
    <row r="12" spans="1:8" ht="26.25" customHeight="1">
      <c r="B12" s="19">
        <v>5</v>
      </c>
      <c r="C12" s="8" t="s">
        <v>19</v>
      </c>
      <c r="D12" s="4">
        <v>45870</v>
      </c>
      <c r="E12" s="4">
        <v>45900</v>
      </c>
      <c r="F12" s="19" t="s">
        <v>9</v>
      </c>
      <c r="G12" s="9">
        <v>56700</v>
      </c>
      <c r="H12" s="10">
        <f>ROUNDDOWN(G12/2,-3)</f>
        <v>28000</v>
      </c>
    </row>
    <row r="13" spans="1:8" ht="26.25" customHeight="1">
      <c r="B13" s="19">
        <v>6</v>
      </c>
      <c r="C13" s="8"/>
      <c r="D13" s="4"/>
      <c r="E13" s="4"/>
      <c r="F13" s="19"/>
      <c r="G13" s="9"/>
      <c r="H13" s="10">
        <f t="shared" ref="H13:H17" si="0">ROUNDDOWN(G13/2,-3)</f>
        <v>0</v>
      </c>
    </row>
    <row r="14" spans="1:8" ht="26.25" customHeight="1">
      <c r="B14" s="19">
        <v>7</v>
      </c>
      <c r="C14" s="8"/>
      <c r="D14" s="4"/>
      <c r="E14" s="4"/>
      <c r="F14" s="19"/>
      <c r="G14" s="9"/>
      <c r="H14" s="10">
        <f t="shared" si="0"/>
        <v>0</v>
      </c>
    </row>
    <row r="15" spans="1:8" ht="26.25" customHeight="1">
      <c r="B15" s="19">
        <v>8</v>
      </c>
      <c r="C15" s="8"/>
      <c r="D15" s="4"/>
      <c r="E15" s="4"/>
      <c r="F15" s="19"/>
      <c r="G15" s="9"/>
      <c r="H15" s="10">
        <f t="shared" si="0"/>
        <v>0</v>
      </c>
    </row>
    <row r="16" spans="1:8" ht="26.25" customHeight="1">
      <c r="B16" s="19">
        <v>9</v>
      </c>
      <c r="C16" s="8"/>
      <c r="D16" s="4"/>
      <c r="E16" s="4"/>
      <c r="F16" s="19"/>
      <c r="G16" s="9"/>
      <c r="H16" s="10">
        <f t="shared" si="0"/>
        <v>0</v>
      </c>
    </row>
    <row r="17" spans="2:8" ht="26.25" customHeight="1" thickBot="1">
      <c r="B17" s="19">
        <v>10</v>
      </c>
      <c r="C17" s="8"/>
      <c r="D17" s="4"/>
      <c r="E17" s="4"/>
      <c r="F17" s="19"/>
      <c r="G17" s="9"/>
      <c r="H17" s="11">
        <f t="shared" si="0"/>
        <v>0</v>
      </c>
    </row>
    <row r="18" spans="2:8" ht="26.25" customHeight="1" thickBot="1">
      <c r="B18" s="33" t="s">
        <v>21</v>
      </c>
      <c r="C18" s="34"/>
      <c r="D18" s="34"/>
      <c r="E18" s="34"/>
      <c r="F18" s="35"/>
      <c r="G18" s="21">
        <f>SUM(G8:G17)</f>
        <v>602500</v>
      </c>
      <c r="H18" s="12">
        <f>SUM(H8:H17)</f>
        <v>300000</v>
      </c>
    </row>
  </sheetData>
  <mergeCells count="7">
    <mergeCell ref="G6:G7"/>
    <mergeCell ref="H6:H7"/>
    <mergeCell ref="B18:F18"/>
    <mergeCell ref="B6:B7"/>
    <mergeCell ref="C6:C7"/>
    <mergeCell ref="D6:E6"/>
    <mergeCell ref="F6:F7"/>
  </mergeCells>
  <phoneticPr fontId="3"/>
  <pageMargins left="0.31496062992125984" right="0.31496062992125984" top="0.55118110236220474" bottom="0.55118110236220474" header="0.31496062992125984" footer="0.31496062992125984"/>
  <pageSetup paperSize="9" orientation="landscape" cellComments="asDisplayed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2CDA3-CC42-41BF-BA0A-7999708ECF0B}">
  <sheetPr>
    <pageSetUpPr fitToPage="1"/>
  </sheetPr>
  <dimension ref="A1:E19"/>
  <sheetViews>
    <sheetView workbookViewId="0">
      <selection activeCell="E23" sqref="E23"/>
    </sheetView>
  </sheetViews>
  <sheetFormatPr defaultRowHeight="14.25"/>
  <cols>
    <col min="1" max="1" width="5" customWidth="1"/>
    <col min="2" max="2" width="6.25" customWidth="1"/>
    <col min="3" max="3" width="55.875" customWidth="1"/>
    <col min="4" max="4" width="19.5" customWidth="1"/>
  </cols>
  <sheetData>
    <row r="1" spans="1:5" ht="21">
      <c r="A1" s="16" t="s">
        <v>35</v>
      </c>
    </row>
    <row r="4" spans="1:5" ht="40.5" customHeight="1">
      <c r="B4" s="1" t="s">
        <v>27</v>
      </c>
      <c r="C4" s="1"/>
      <c r="D4" s="1"/>
      <c r="E4" s="1"/>
    </row>
    <row r="5" spans="1:5" ht="25.5" customHeight="1">
      <c r="B5" s="1"/>
      <c r="C5" s="13"/>
      <c r="D5" s="14" t="s">
        <v>29</v>
      </c>
      <c r="E5" s="1"/>
    </row>
    <row r="6" spans="1:5" ht="25.5" customHeight="1">
      <c r="B6" s="1"/>
      <c r="C6" s="13" t="s">
        <v>25</v>
      </c>
      <c r="D6" s="24">
        <f>'【記載例】別紙（２）'!H18</f>
        <v>300000</v>
      </c>
      <c r="E6" s="1"/>
    </row>
    <row r="7" spans="1:5" ht="25.5" customHeight="1">
      <c r="B7" s="1"/>
      <c r="C7" s="13" t="s">
        <v>24</v>
      </c>
      <c r="D7" s="25">
        <v>302500</v>
      </c>
      <c r="E7" s="1"/>
    </row>
    <row r="8" spans="1:5" ht="25.5" customHeight="1">
      <c r="B8" s="1"/>
      <c r="C8" s="13" t="s">
        <v>31</v>
      </c>
      <c r="D8" s="25"/>
      <c r="E8" s="1"/>
    </row>
    <row r="9" spans="1:5" ht="25.5" customHeight="1">
      <c r="B9" s="1"/>
      <c r="C9" s="14" t="s">
        <v>20</v>
      </c>
      <c r="D9" s="24">
        <f>SUM(D6:D8)</f>
        <v>602500</v>
      </c>
      <c r="E9" s="1"/>
    </row>
    <row r="10" spans="1:5" ht="18.75">
      <c r="B10" s="1"/>
      <c r="C10" s="1"/>
      <c r="D10" s="1"/>
      <c r="E10" s="1"/>
    </row>
    <row r="11" spans="1:5" ht="40.5" customHeight="1">
      <c r="B11" s="1" t="s">
        <v>28</v>
      </c>
      <c r="C11" s="1"/>
      <c r="D11" s="1"/>
      <c r="E11" s="1"/>
    </row>
    <row r="12" spans="1:5" ht="25.5" customHeight="1">
      <c r="B12" s="1"/>
      <c r="C12" s="15"/>
      <c r="D12" s="14" t="s">
        <v>29</v>
      </c>
      <c r="E12" s="1"/>
    </row>
    <row r="13" spans="1:5" ht="25.5" customHeight="1">
      <c r="B13" s="1"/>
      <c r="C13" s="15" t="s">
        <v>26</v>
      </c>
      <c r="D13" s="22">
        <v>602500</v>
      </c>
      <c r="E13" s="1"/>
    </row>
    <row r="14" spans="1:5" ht="25.5" customHeight="1">
      <c r="B14" s="1"/>
      <c r="C14" s="15" t="s">
        <v>30</v>
      </c>
      <c r="D14" s="22"/>
      <c r="E14" s="1"/>
    </row>
    <row r="15" spans="1:5" ht="25.5" customHeight="1">
      <c r="B15" s="1"/>
      <c r="C15" s="14" t="s">
        <v>20</v>
      </c>
      <c r="D15" s="23">
        <f>SUM(D13:D14)</f>
        <v>602500</v>
      </c>
      <c r="E15" s="1"/>
    </row>
    <row r="18" spans="3:3">
      <c r="C18" t="s">
        <v>32</v>
      </c>
    </row>
    <row r="19" spans="3:3">
      <c r="C19" t="s">
        <v>33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別紙（１）</vt:lpstr>
      <vt:lpstr>別紙（２）</vt:lpstr>
      <vt:lpstr>別紙（３）</vt:lpstr>
      <vt:lpstr>【記載例】別紙（１）</vt:lpstr>
      <vt:lpstr>【記載例】別紙（２）</vt:lpstr>
      <vt:lpstr>【記載例】別紙（３）</vt:lpstr>
      <vt:lpstr>'【記載例】別紙（１）'!Print_Area</vt:lpstr>
      <vt:lpstr>'別紙（１）'!Print_Area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陰山　透</dc:creator>
  <cp:lastModifiedBy>島根県陰山　透</cp:lastModifiedBy>
  <cp:lastPrinted>2025-06-26T09:14:36Z</cp:lastPrinted>
  <dcterms:created xsi:type="dcterms:W3CDTF">2025-01-14T05:52:34Z</dcterms:created>
  <dcterms:modified xsi:type="dcterms:W3CDTF">2025-08-18T04:19:04Z</dcterms:modified>
</cp:coreProperties>
</file>