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36" windowWidth="20352" windowHeight="8208"/>
  </bookViews>
  <sheets>
    <sheet name="免税団体用" sheetId="12" r:id="rId1"/>
    <sheet name="課税団体用" sheetId="3" r:id="rId2"/>
    <sheet name="記入例" sheetId="14" r:id="rId3"/>
    <sheet name="記入上の注意" sheetId="13" r:id="rId4"/>
  </sheets>
  <definedNames>
    <definedName name="_xlnm.Print_Area" localSheetId="1">課税団体用!$A$1:$I$36</definedName>
    <definedName name="_xlnm.Print_Area" localSheetId="3">記入上の注意!$A$1:$D$45</definedName>
    <definedName name="_xlnm.Print_Area" localSheetId="2">記入例!$A$1:$I$45</definedName>
    <definedName name="_xlnm.Print_Area" localSheetId="0">免税団体用!$A$1:$I$39</definedName>
  </definedNames>
  <calcPr calcId="162913"/>
</workbook>
</file>

<file path=xl/calcChain.xml><?xml version="1.0" encoding="utf-8"?>
<calcChain xmlns="http://schemas.openxmlformats.org/spreadsheetml/2006/main">
  <c r="H29" i="14" l="1"/>
  <c r="C35" i="3" l="1"/>
  <c r="C34" i="3"/>
  <c r="C30" i="3"/>
  <c r="C26" i="3"/>
  <c r="C14" i="3"/>
  <c r="C20" i="3"/>
  <c r="B33" i="3"/>
  <c r="B30" i="3"/>
  <c r="B26" i="3"/>
  <c r="B20" i="3"/>
  <c r="B14" i="3"/>
  <c r="B8" i="3"/>
  <c r="H9" i="14"/>
  <c r="B8" i="14" s="1"/>
  <c r="H10" i="14"/>
  <c r="H11" i="14"/>
  <c r="H13" i="14"/>
  <c r="B14" i="14"/>
  <c r="C14" i="14"/>
  <c r="H15" i="14"/>
  <c r="H20" i="14"/>
  <c r="B19" i="14" s="1"/>
  <c r="C19" i="14" s="1"/>
  <c r="H21" i="14"/>
  <c r="H22" i="14"/>
  <c r="H26" i="14"/>
  <c r="B25" i="14" s="1"/>
  <c r="H27" i="14"/>
  <c r="H28" i="14"/>
  <c r="B31" i="14"/>
  <c r="C31" i="14"/>
  <c r="H32" i="14"/>
  <c r="H36" i="14"/>
  <c r="B35" i="14" s="1"/>
  <c r="C35" i="14" s="1"/>
  <c r="C14" i="12"/>
  <c r="B35" i="12"/>
  <c r="C35" i="12" s="1"/>
  <c r="B31" i="12"/>
  <c r="C31" i="12" s="1"/>
  <c r="B25" i="12"/>
  <c r="C25" i="12" s="1"/>
  <c r="B19" i="12"/>
  <c r="C19" i="12" s="1"/>
  <c r="B14" i="12"/>
  <c r="B8" i="12"/>
  <c r="C8" i="12" s="1"/>
  <c r="B38" i="14" l="1"/>
  <c r="C8" i="14"/>
  <c r="C38" i="14" s="1"/>
  <c r="C38" i="12"/>
  <c r="B38" i="12"/>
  <c r="H10" i="3" l="1"/>
  <c r="H10" i="12"/>
  <c r="H11" i="12"/>
  <c r="H11" i="3"/>
  <c r="H32" i="3"/>
  <c r="H31" i="3"/>
  <c r="H29" i="3"/>
  <c r="H28" i="3"/>
  <c r="H27" i="3"/>
  <c r="H25" i="3"/>
  <c r="H24" i="3"/>
  <c r="H23" i="3"/>
  <c r="H22" i="3"/>
  <c r="H21" i="3"/>
  <c r="H19" i="3"/>
  <c r="H18" i="3"/>
  <c r="H17" i="3"/>
  <c r="H16" i="3"/>
  <c r="H15" i="3"/>
  <c r="H13" i="3"/>
  <c r="H12" i="3"/>
  <c r="H9" i="3"/>
  <c r="H37" i="12"/>
  <c r="H36" i="12"/>
  <c r="H34" i="12"/>
  <c r="H33" i="12"/>
  <c r="H32" i="12"/>
  <c r="H30" i="12"/>
  <c r="H29" i="12"/>
  <c r="H28" i="12"/>
  <c r="H27" i="12"/>
  <c r="H26" i="12"/>
  <c r="H21" i="12"/>
  <c r="H22" i="12"/>
  <c r="H23" i="12"/>
  <c r="H24" i="12"/>
  <c r="H20" i="12"/>
  <c r="H18" i="12"/>
  <c r="H17" i="12"/>
  <c r="H16" i="12"/>
  <c r="H15" i="12"/>
  <c r="H13" i="12"/>
  <c r="H12" i="12"/>
  <c r="H9" i="12"/>
  <c r="C8" i="3" l="1"/>
  <c r="C33" i="3" s="1"/>
</calcChain>
</file>

<file path=xl/comments1.xml><?xml version="1.0" encoding="utf-8"?>
<comments xmlns="http://schemas.openxmlformats.org/spreadsheetml/2006/main">
  <authors>
    <author>作成者</author>
  </authors>
  <commentList>
    <comment ref="C7" authorId="0" shapeId="0">
      <text>
        <r>
          <rPr>
            <b/>
            <sz val="9"/>
            <color indexed="81"/>
            <rFont val="MS P ゴシック"/>
            <family val="3"/>
            <charset val="128"/>
          </rPr>
          <t>基本的にはB列と同じ金額となりますが、一部を自己財源とする場合（消耗品費が上限を超える場合など）は、手打ちで修正してください。記入例を参考にしてください。</t>
        </r>
      </text>
    </comment>
  </commentList>
</comments>
</file>

<file path=xl/comments2.xml><?xml version="1.0" encoding="utf-8"?>
<comments xmlns="http://schemas.openxmlformats.org/spreadsheetml/2006/main">
  <authors>
    <author>作成者</author>
  </authors>
  <commentList>
    <comment ref="C7" authorId="0" shapeId="0">
      <text>
        <r>
          <rPr>
            <b/>
            <sz val="9"/>
            <color indexed="81"/>
            <rFont val="MS P ゴシック"/>
            <family val="3"/>
            <charset val="128"/>
          </rPr>
          <t>基本的にはB列と同じ金額となりますが、一部を自己財源とする場合（消耗品費が上限を超える場合など）は、手打ちで修正してください。記入例を参考にしてください。</t>
        </r>
      </text>
    </comment>
  </commentList>
</comments>
</file>

<file path=xl/sharedStrings.xml><?xml version="1.0" encoding="utf-8"?>
<sst xmlns="http://schemas.openxmlformats.org/spreadsheetml/2006/main" count="196" uniqueCount="111">
  <si>
    <t>費目</t>
    <rPh sb="0" eb="2">
      <t>ヒモク</t>
    </rPh>
    <phoneticPr fontId="3"/>
  </si>
  <si>
    <t>人数</t>
    <rPh sb="0" eb="2">
      <t>ニンズウ</t>
    </rPh>
    <phoneticPr fontId="3"/>
  </si>
  <si>
    <t>回数</t>
    <rPh sb="0" eb="2">
      <t>カイスウ</t>
    </rPh>
    <phoneticPr fontId="3"/>
  </si>
  <si>
    <t>計</t>
    <rPh sb="0" eb="1">
      <t>ケイ</t>
    </rPh>
    <phoneticPr fontId="1"/>
  </si>
  <si>
    <t>個数</t>
    <rPh sb="0" eb="2">
      <t>コスウ</t>
    </rPh>
    <phoneticPr fontId="1"/>
  </si>
  <si>
    <t>マーカーコーン</t>
    <phoneticPr fontId="1"/>
  </si>
  <si>
    <t>単位</t>
    <rPh sb="0" eb="2">
      <t>タンイ</t>
    </rPh>
    <phoneticPr fontId="1"/>
  </si>
  <si>
    <t>個</t>
    <rPh sb="0" eb="1">
      <t>コ</t>
    </rPh>
    <phoneticPr fontId="1"/>
  </si>
  <si>
    <t>セット</t>
    <phoneticPr fontId="1"/>
  </si>
  <si>
    <t>指導者保険料</t>
    <phoneticPr fontId="1"/>
  </si>
  <si>
    <t>スポーツ指導者謝金</t>
    <rPh sb="4" eb="7">
      <t>シドウシャ</t>
    </rPh>
    <rPh sb="7" eb="9">
      <t>シャキン</t>
    </rPh>
    <phoneticPr fontId="1"/>
  </si>
  <si>
    <t>指導アシスタント謝金</t>
    <rPh sb="0" eb="2">
      <t>シドウ</t>
    </rPh>
    <rPh sb="8" eb="10">
      <t>シャキン</t>
    </rPh>
    <phoneticPr fontId="1"/>
  </si>
  <si>
    <t>指導者研修講師謝金</t>
    <rPh sb="0" eb="3">
      <t>シドウシャ</t>
    </rPh>
    <rPh sb="3" eb="5">
      <t>ケンシュウ</t>
    </rPh>
    <rPh sb="5" eb="7">
      <t>コウシ</t>
    </rPh>
    <rPh sb="7" eb="9">
      <t>シャキン</t>
    </rPh>
    <phoneticPr fontId="1"/>
  </si>
  <si>
    <t>会議室使用料</t>
    <rPh sb="0" eb="3">
      <t>カイギシツ</t>
    </rPh>
    <rPh sb="3" eb="6">
      <t>シヨウリョウ</t>
    </rPh>
    <phoneticPr fontId="1"/>
  </si>
  <si>
    <t>町立体育館使用料</t>
    <rPh sb="0" eb="2">
      <t>チョウリツ</t>
    </rPh>
    <rPh sb="2" eb="5">
      <t>タイイクカン</t>
    </rPh>
    <rPh sb="5" eb="8">
      <t>シヨウリョウ</t>
    </rPh>
    <phoneticPr fontId="1"/>
  </si>
  <si>
    <t>マイクロバス借上げ料</t>
    <rPh sb="6" eb="8">
      <t>カリア</t>
    </rPh>
    <rPh sb="9" eb="10">
      <t>リョウ</t>
    </rPh>
    <phoneticPr fontId="1"/>
  </si>
  <si>
    <t>①諸謝金</t>
    <rPh sb="1" eb="2">
      <t>ショ</t>
    </rPh>
    <rPh sb="2" eb="4">
      <t>シャキン</t>
    </rPh>
    <phoneticPr fontId="3"/>
  </si>
  <si>
    <t>②借損料</t>
    <rPh sb="1" eb="2">
      <t>シャク</t>
    </rPh>
    <rPh sb="2" eb="3">
      <t>ソン</t>
    </rPh>
    <rPh sb="3" eb="4">
      <t>リョウ</t>
    </rPh>
    <phoneticPr fontId="3"/>
  </si>
  <si>
    <t>③消耗品費</t>
    <rPh sb="1" eb="3">
      <t>ショウモウ</t>
    </rPh>
    <rPh sb="3" eb="4">
      <t>ヒン</t>
    </rPh>
    <rPh sb="4" eb="5">
      <t>ヒ</t>
    </rPh>
    <phoneticPr fontId="3"/>
  </si>
  <si>
    <t>記入上の注意</t>
    <rPh sb="0" eb="2">
      <t>キニュウ</t>
    </rPh>
    <rPh sb="2" eb="3">
      <t>ジョウ</t>
    </rPh>
    <rPh sb="4" eb="6">
      <t>チュウイ</t>
    </rPh>
    <phoneticPr fontId="1"/>
  </si>
  <si>
    <t>１　経費について</t>
    <rPh sb="2" eb="4">
      <t>ケイヒ</t>
    </rPh>
    <phoneticPr fontId="1"/>
  </si>
  <si>
    <t>２　費目について</t>
    <rPh sb="2" eb="4">
      <t>ヒモク</t>
    </rPh>
    <phoneticPr fontId="1"/>
  </si>
  <si>
    <t>④通信運搬費</t>
    <rPh sb="1" eb="3">
      <t>ツウシン</t>
    </rPh>
    <rPh sb="3" eb="5">
      <t>ウンパン</t>
    </rPh>
    <rPh sb="5" eb="6">
      <t>ヒ</t>
    </rPh>
    <phoneticPr fontId="3"/>
  </si>
  <si>
    <t>⑤保険料</t>
    <rPh sb="1" eb="4">
      <t>ホケンリョウ</t>
    </rPh>
    <phoneticPr fontId="3"/>
  </si>
  <si>
    <t>宅配料</t>
    <rPh sb="0" eb="2">
      <t>タクハイ</t>
    </rPh>
    <rPh sb="2" eb="3">
      <t>リョウ</t>
    </rPh>
    <phoneticPr fontId="1"/>
  </si>
  <si>
    <t>個数</t>
    <rPh sb="0" eb="2">
      <t>コスウ</t>
    </rPh>
    <phoneticPr fontId="3"/>
  </si>
  <si>
    <t>回数</t>
    <rPh sb="0" eb="2">
      <t>カイスウ</t>
    </rPh>
    <phoneticPr fontId="1"/>
  </si>
  <si>
    <t>②旅費</t>
    <rPh sb="1" eb="3">
      <t>リョヒ</t>
    </rPh>
    <phoneticPr fontId="1"/>
  </si>
  <si>
    <t>③借損料</t>
    <rPh sb="1" eb="2">
      <t>シャク</t>
    </rPh>
    <rPh sb="2" eb="3">
      <t>ソン</t>
    </rPh>
    <rPh sb="3" eb="4">
      <t>リョウ</t>
    </rPh>
    <phoneticPr fontId="3"/>
  </si>
  <si>
    <t>④消耗品費</t>
    <rPh sb="1" eb="3">
      <t>ショウモウ</t>
    </rPh>
    <rPh sb="3" eb="4">
      <t>ヒン</t>
    </rPh>
    <rPh sb="4" eb="5">
      <t>ヒ</t>
    </rPh>
    <phoneticPr fontId="3"/>
  </si>
  <si>
    <t>⑤通信運搬費</t>
    <rPh sb="1" eb="3">
      <t>ツウシン</t>
    </rPh>
    <rPh sb="3" eb="5">
      <t>ウンパン</t>
    </rPh>
    <rPh sb="5" eb="6">
      <t>ヒ</t>
    </rPh>
    <phoneticPr fontId="3"/>
  </si>
  <si>
    <t>⑥保険料</t>
    <rPh sb="1" eb="4">
      <t>ホケンリョウ</t>
    </rPh>
    <phoneticPr fontId="3"/>
  </si>
  <si>
    <t>時間</t>
    <rPh sb="0" eb="2">
      <t>ジカン</t>
    </rPh>
    <phoneticPr fontId="1"/>
  </si>
  <si>
    <t>□□体育館</t>
    <rPh sb="2" eb="5">
      <t>タイイクカン</t>
    </rPh>
    <phoneticPr fontId="1"/>
  </si>
  <si>
    <t>距離</t>
    <rPh sb="0" eb="2">
      <t>キョリ</t>
    </rPh>
    <phoneticPr fontId="1"/>
  </si>
  <si>
    <t>（別紙計算書）</t>
    <rPh sb="1" eb="3">
      <t>ベッシ</t>
    </rPh>
    <rPh sb="3" eb="6">
      <t>ケイサンショ</t>
    </rPh>
    <phoneticPr fontId="1"/>
  </si>
  <si>
    <t>ドッチビー</t>
    <phoneticPr fontId="1"/>
  </si>
  <si>
    <t>連絡会議日当（指導者）</t>
    <rPh sb="0" eb="2">
      <t>レンラク</t>
    </rPh>
    <rPh sb="2" eb="4">
      <t>カイギ</t>
    </rPh>
    <rPh sb="4" eb="6">
      <t>ニットウ</t>
    </rPh>
    <rPh sb="7" eb="10">
      <t>シドウシャ</t>
    </rPh>
    <phoneticPr fontId="1"/>
  </si>
  <si>
    <t>研修講師（松江～浜田）</t>
    <rPh sb="0" eb="2">
      <t>ケンシュウ</t>
    </rPh>
    <rPh sb="2" eb="4">
      <t>コウシ</t>
    </rPh>
    <rPh sb="5" eb="7">
      <t>マツエ</t>
    </rPh>
    <rPh sb="8" eb="10">
      <t>ハマダ</t>
    </rPh>
    <phoneticPr fontId="1"/>
  </si>
  <si>
    <t>研修参加旅費</t>
    <rPh sb="0" eb="2">
      <t>ケンシュウ</t>
    </rPh>
    <rPh sb="2" eb="4">
      <t>サンカ</t>
    </rPh>
    <rPh sb="4" eb="6">
      <t>リョヒ</t>
    </rPh>
    <phoneticPr fontId="1"/>
  </si>
  <si>
    <t>税額</t>
    <rPh sb="1" eb="2">
      <t>ガク</t>
    </rPh>
    <phoneticPr fontId="3"/>
  </si>
  <si>
    <t>合計（税抜）</t>
    <rPh sb="0" eb="2">
      <t>ゴウケイ</t>
    </rPh>
    <rPh sb="3" eb="5">
      <t>ゼイヌ</t>
    </rPh>
    <phoneticPr fontId="1"/>
  </si>
  <si>
    <t>合計（税込）</t>
    <rPh sb="0" eb="2">
      <t>ゴウケイ</t>
    </rPh>
    <rPh sb="3" eb="5">
      <t>ゼイコ</t>
    </rPh>
    <phoneticPr fontId="3"/>
  </si>
  <si>
    <t>※超過分</t>
    <phoneticPr fontId="1"/>
  </si>
  <si>
    <t>※必ずしも満額を計上する必要はない。</t>
    <phoneticPr fontId="4"/>
  </si>
  <si>
    <t>経費の上限は下記のとおりとする。地域団体の実態に応じて積算すること。</t>
    <rPh sb="0" eb="2">
      <t>ケイヒ</t>
    </rPh>
    <rPh sb="3" eb="5">
      <t>ジョウゲン</t>
    </rPh>
    <rPh sb="6" eb="8">
      <t>カキ</t>
    </rPh>
    <rPh sb="16" eb="18">
      <t>チイキ</t>
    </rPh>
    <rPh sb="18" eb="20">
      <t>ダンタイ</t>
    </rPh>
    <rPh sb="21" eb="23">
      <t>ジッタイ</t>
    </rPh>
    <rPh sb="24" eb="25">
      <t>オウ</t>
    </rPh>
    <rPh sb="27" eb="29">
      <t>セキサン</t>
    </rPh>
    <phoneticPr fontId="1"/>
  </si>
  <si>
    <t>①諸謝金</t>
    <phoneticPr fontId="4"/>
  </si>
  <si>
    <t>②旅費</t>
    <phoneticPr fontId="4"/>
  </si>
  <si>
    <t>スポーツ指導者</t>
    <phoneticPr fontId="4"/>
  </si>
  <si>
    <t>指導アシスタント</t>
    <phoneticPr fontId="4"/>
  </si>
  <si>
    <t>研修講師</t>
    <phoneticPr fontId="4"/>
  </si>
  <si>
    <t>車賃</t>
    <phoneticPr fontId="4"/>
  </si>
  <si>
    <t>公共交通機関</t>
    <phoneticPr fontId="4"/>
  </si>
  <si>
    <t>〈謝金基準〉</t>
    <phoneticPr fontId="4"/>
  </si>
  <si>
    <t>③借損料</t>
    <phoneticPr fontId="4"/>
  </si>
  <si>
    <t>④消耗品費</t>
    <phoneticPr fontId="4"/>
  </si>
  <si>
    <t>⑤通信運搬料</t>
    <phoneticPr fontId="4"/>
  </si>
  <si>
    <t>⑥保険料</t>
    <phoneticPr fontId="4"/>
  </si>
  <si>
    <t>※免税団体のみ</t>
    <phoneticPr fontId="4"/>
  </si>
  <si>
    <t>１時間　3,000円</t>
    <rPh sb="1" eb="3">
      <t>ジカン</t>
    </rPh>
    <phoneticPr fontId="4"/>
  </si>
  <si>
    <t>１回　　1,000円</t>
    <phoneticPr fontId="4"/>
  </si>
  <si>
    <t>１回　　2,000円</t>
    <phoneticPr fontId="4"/>
  </si>
  <si>
    <t>※謝金の二重取りにならないようにすること。</t>
    <phoneticPr fontId="4"/>
  </si>
  <si>
    <t>スポーツ指導者の会場までの移動に対する費用弁償等。</t>
    <phoneticPr fontId="4"/>
  </si>
  <si>
    <t>20円／km</t>
    <phoneticPr fontId="4"/>
  </si>
  <si>
    <t>活動における施設・設備の使用料、運営会議の施設・設備の使用料、会場間移動の車両借上げ料等。</t>
    <phoneticPr fontId="4"/>
  </si>
  <si>
    <t>※個人利用については対象外。</t>
    <phoneticPr fontId="4"/>
  </si>
  <si>
    <t>※スポーツ用具については、スポーツ振興課所有のものを貸出することもできる。（要事前相談）</t>
    <rPh sb="38" eb="39">
      <t>ヨウ</t>
    </rPh>
    <rPh sb="39" eb="41">
      <t>ジゼン</t>
    </rPh>
    <rPh sb="41" eb="43">
      <t>ソウダン</t>
    </rPh>
    <phoneticPr fontId="4"/>
  </si>
  <si>
    <t>スポーツ指導者を対象とする。</t>
    <phoneticPr fontId="4"/>
  </si>
  <si>
    <t>傷害保険＋賠償保険がセットとなっているものが望ましい（スポーツ安全保険等）。</t>
    <phoneticPr fontId="4"/>
  </si>
  <si>
    <t>※現在のスタッフで指導を行う場合は、謝金なしで実施してもよい。</t>
    <phoneticPr fontId="4"/>
  </si>
  <si>
    <t>※飲食に関するもの、子どもに対する賞品、個人のもの等は対象外。</t>
    <phoneticPr fontId="4"/>
  </si>
  <si>
    <t>合計（税込）</t>
    <rPh sb="0" eb="2">
      <t>ゴウケイ</t>
    </rPh>
    <rPh sb="3" eb="5">
      <t>ゼイコ</t>
    </rPh>
    <phoneticPr fontId="1"/>
  </si>
  <si>
    <t>円は自己財源で補填する。</t>
  </si>
  <si>
    <t>円は自己財源で補填する。</t>
    <phoneticPr fontId="1"/>
  </si>
  <si>
    <t>計</t>
  </si>
  <si>
    <t>計算した額（計算書を添付）</t>
    <rPh sb="0" eb="2">
      <t>ケイサン</t>
    </rPh>
    <rPh sb="4" eb="5">
      <t>ガク</t>
    </rPh>
    <rPh sb="6" eb="9">
      <t>ケイサンショ</t>
    </rPh>
    <rPh sb="10" eb="12">
      <t>テンプ</t>
    </rPh>
    <phoneticPr fontId="4"/>
  </si>
  <si>
    <t>単価（円）</t>
    <rPh sb="0" eb="2">
      <t>タンカ</t>
    </rPh>
    <rPh sb="3" eb="4">
      <t>エン</t>
    </rPh>
    <phoneticPr fontId="1"/>
  </si>
  <si>
    <t>項目</t>
    <rPh sb="0" eb="2">
      <t>コウモク</t>
    </rPh>
    <phoneticPr fontId="1"/>
  </si>
  <si>
    <t>内訳</t>
    <rPh sb="0" eb="2">
      <t>ウチワケ</t>
    </rPh>
    <phoneticPr fontId="1"/>
  </si>
  <si>
    <t>（様式３）</t>
    <rPh sb="1" eb="3">
      <t>ヨウシキ</t>
    </rPh>
    <phoneticPr fontId="1"/>
  </si>
  <si>
    <t>スポーツ指導者、指導アシスタント、指導者研修講師等への謝金</t>
    <phoneticPr fontId="4"/>
  </si>
  <si>
    <t>事業に関わる研修会参加旅費、指導者研修講師の旅費も含む。</t>
    <rPh sb="25" eb="26">
      <t>フク</t>
    </rPh>
    <phoneticPr fontId="4"/>
  </si>
  <si>
    <t>※参加者の保険料は対象外。</t>
    <rPh sb="1" eb="4">
      <t>サンカシャ</t>
    </rPh>
    <phoneticPr fontId="4"/>
  </si>
  <si>
    <t>事業に関わるスポーツ用具等。消毒用アルコール等、新型コロナウイルス感染症対策として事業の実施に必要な経費も含む。</t>
    <rPh sb="12" eb="13">
      <t>トウ</t>
    </rPh>
    <phoneticPr fontId="4"/>
  </si>
  <si>
    <t>介助員</t>
    <rPh sb="0" eb="2">
      <t>カイジョ</t>
    </rPh>
    <rPh sb="2" eb="3">
      <t>イン</t>
    </rPh>
    <phoneticPr fontId="4"/>
  </si>
  <si>
    <t>会議日当</t>
    <rPh sb="0" eb="2">
      <t>カイギ</t>
    </rPh>
    <rPh sb="2" eb="4">
      <t>ニットウ</t>
    </rPh>
    <phoneticPr fontId="4"/>
  </si>
  <si>
    <t>１回　　1,000円</t>
    <phoneticPr fontId="4"/>
  </si>
  <si>
    <t>※事業に関わるスポーツ用具等を借用先へ直接借りに行く場合の車賃等は、②旅費とする</t>
    <phoneticPr fontId="4"/>
  </si>
  <si>
    <r>
      <t>金額</t>
    </r>
    <r>
      <rPr>
        <b/>
        <sz val="11"/>
        <rFont val="ＭＳ ゴシック"/>
        <family val="3"/>
        <charset val="128"/>
      </rPr>
      <t>（税込）</t>
    </r>
    <rPh sb="0" eb="2">
      <t>キンガク</t>
    </rPh>
    <rPh sb="3" eb="5">
      <t>ゼイコ</t>
    </rPh>
    <phoneticPr fontId="1"/>
  </si>
  <si>
    <t>うち対象経費</t>
    <rPh sb="2" eb="4">
      <t>タイショウ</t>
    </rPh>
    <rPh sb="4" eb="6">
      <t>ケイヒ</t>
    </rPh>
    <phoneticPr fontId="1"/>
  </si>
  <si>
    <t>団体名</t>
    <rPh sb="0" eb="3">
      <t>ダンタイメイ</t>
    </rPh>
    <phoneticPr fontId="1"/>
  </si>
  <si>
    <t>※対象経費のうち超過分</t>
    <rPh sb="1" eb="3">
      <t>タイショウ</t>
    </rPh>
    <rPh sb="3" eb="5">
      <t>ケイヒ</t>
    </rPh>
    <phoneticPr fontId="1"/>
  </si>
  <si>
    <t>人数</t>
    <rPh sb="0" eb="2">
      <t>ニンズウ</t>
    </rPh>
    <phoneticPr fontId="1"/>
  </si>
  <si>
    <t>⑥保険料</t>
    <rPh sb="1" eb="4">
      <t>ホケンリョウ</t>
    </rPh>
    <phoneticPr fontId="1"/>
  </si>
  <si>
    <t>⑤通信運搬費</t>
    <rPh sb="1" eb="3">
      <t>ツウシン</t>
    </rPh>
    <rPh sb="3" eb="5">
      <t>ウンパン</t>
    </rPh>
    <rPh sb="5" eb="6">
      <t>ヒ</t>
    </rPh>
    <phoneticPr fontId="1"/>
  </si>
  <si>
    <t>ボール</t>
    <phoneticPr fontId="1"/>
  </si>
  <si>
    <t>④消耗品費</t>
    <rPh sb="1" eb="3">
      <t>ショウモウ</t>
    </rPh>
    <rPh sb="3" eb="4">
      <t>ヒン</t>
    </rPh>
    <rPh sb="4" eb="5">
      <t>ヒ</t>
    </rPh>
    <phoneticPr fontId="1"/>
  </si>
  <si>
    <t>③借損料</t>
    <rPh sb="1" eb="2">
      <t>シャク</t>
    </rPh>
    <rPh sb="2" eb="3">
      <t>ソン</t>
    </rPh>
    <rPh sb="3" eb="4">
      <t>リョウ</t>
    </rPh>
    <phoneticPr fontId="1"/>
  </si>
  <si>
    <r>
      <t xml:space="preserve">②旅費
</t>
    </r>
    <r>
      <rPr>
        <sz val="10"/>
        <rFont val="ＭＳ ゴシック"/>
        <family val="3"/>
        <charset val="128"/>
      </rPr>
      <t>※免税団体のみ</t>
    </r>
    <rPh sb="1" eb="3">
      <t>リョヒ</t>
    </rPh>
    <phoneticPr fontId="1"/>
  </si>
  <si>
    <t>①諸謝金</t>
    <rPh sb="1" eb="2">
      <t>ショ</t>
    </rPh>
    <rPh sb="2" eb="4">
      <t>シャキン</t>
    </rPh>
    <phoneticPr fontId="1"/>
  </si>
  <si>
    <t>費目</t>
    <rPh sb="0" eb="2">
      <t>ヒモク</t>
    </rPh>
    <phoneticPr fontId="1"/>
  </si>
  <si>
    <t>（様式７）</t>
    <rPh sb="1" eb="3">
      <t>ヨウシキ</t>
    </rPh>
    <phoneticPr fontId="1"/>
  </si>
  <si>
    <t>※スポーツ指導者、指導アシスタントについて、指導者資格の有無にかかわらず、活動の実態による区分とする</t>
    <phoneticPr fontId="4"/>
  </si>
  <si>
    <t>ラケット</t>
    <phoneticPr fontId="4"/>
  </si>
  <si>
    <t>本</t>
    <rPh sb="0" eb="1">
      <t>ホン</t>
    </rPh>
    <phoneticPr fontId="4"/>
  </si>
  <si>
    <t>※年間型は50,000円、イベント型は30,000円を上限とする。</t>
    <rPh sb="1" eb="3">
      <t>ネンカン</t>
    </rPh>
    <rPh sb="3" eb="4">
      <t>ガタ</t>
    </rPh>
    <rPh sb="11" eb="12">
      <t>エン</t>
    </rPh>
    <rPh sb="17" eb="18">
      <t>ガタ</t>
    </rPh>
    <rPh sb="25" eb="26">
      <t>エン</t>
    </rPh>
    <rPh sb="27" eb="29">
      <t>ジョウゲン</t>
    </rPh>
    <phoneticPr fontId="4"/>
  </si>
  <si>
    <r>
      <t>令和６年度地域で取り組む生涯スポーツ推進事業　予算書</t>
    </r>
    <r>
      <rPr>
        <b/>
        <sz val="12"/>
        <rFont val="ＭＳ ゴシック"/>
        <family val="3"/>
        <charset val="128"/>
      </rPr>
      <t>（免税団体）</t>
    </r>
    <rPh sb="3" eb="5">
      <t>ネンド</t>
    </rPh>
    <rPh sb="5" eb="7">
      <t>チイキ</t>
    </rPh>
    <rPh sb="8" eb="9">
      <t>ト</t>
    </rPh>
    <rPh sb="10" eb="11">
      <t>ク</t>
    </rPh>
    <rPh sb="12" eb="14">
      <t>ショウガイ</t>
    </rPh>
    <rPh sb="18" eb="20">
      <t>スイシン</t>
    </rPh>
    <rPh sb="20" eb="22">
      <t>ジギョウ</t>
    </rPh>
    <rPh sb="23" eb="26">
      <t>ヨサンショ</t>
    </rPh>
    <rPh sb="27" eb="29">
      <t>メンゼイ</t>
    </rPh>
    <rPh sb="29" eb="31">
      <t>ダンタイ</t>
    </rPh>
    <phoneticPr fontId="3"/>
  </si>
  <si>
    <r>
      <t>令和６年度地域で取り組む生涯スポーツ推進事業　予算書</t>
    </r>
    <r>
      <rPr>
        <b/>
        <sz val="12"/>
        <rFont val="ＭＳ ゴシック"/>
        <family val="3"/>
        <charset val="128"/>
      </rPr>
      <t>（課税団体）</t>
    </r>
    <rPh sb="3" eb="5">
      <t>ネンド</t>
    </rPh>
    <rPh sb="5" eb="7">
      <t>チイキ</t>
    </rPh>
    <rPh sb="8" eb="9">
      <t>ト</t>
    </rPh>
    <rPh sb="10" eb="11">
      <t>ク</t>
    </rPh>
    <rPh sb="12" eb="14">
      <t>ショウガイ</t>
    </rPh>
    <rPh sb="18" eb="20">
      <t>スイシン</t>
    </rPh>
    <rPh sb="20" eb="22">
      <t>ジギョウ</t>
    </rPh>
    <rPh sb="23" eb="26">
      <t>ヨサンショ</t>
    </rPh>
    <rPh sb="27" eb="29">
      <t>カゼイ</t>
    </rPh>
    <rPh sb="29" eb="31">
      <t>ダンタイ</t>
    </rPh>
    <phoneticPr fontId="3"/>
  </si>
  <si>
    <r>
      <t>令和６年度地域で取り組む生涯スポーツ推進事業　経費実績報告書</t>
    </r>
    <r>
      <rPr>
        <sz val="12"/>
        <color rgb="FFFF0000"/>
        <rFont val="ＭＳ ゴシック"/>
        <family val="3"/>
        <charset val="128"/>
      </rPr>
      <t>【記入例】</t>
    </r>
    <rPh sb="31" eb="33">
      <t>キニュウ</t>
    </rPh>
    <rPh sb="33" eb="34">
      <t>レイ</t>
    </rPh>
    <phoneticPr fontId="1"/>
  </si>
  <si>
    <t>スポーツ用具等を借用する際の宅配料や、指導者への事務連絡に対する郵券等。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</si>
</sst>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
  </numFmts>
  <fonts count="2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scheme val="minor"/>
    </font>
    <font>
      <sz val="11"/>
      <color theme="1"/>
      <name val="ＭＳ ゴシック"/>
      <family val="3"/>
      <charset val="128"/>
    </font>
    <font>
      <sz val="10"/>
      <color theme="1"/>
      <name val="ＭＳ ゴシック"/>
      <family val="3"/>
      <charset val="128"/>
    </font>
    <font>
      <sz val="11"/>
      <name val="ＭＳ ゴシック"/>
      <family val="3"/>
      <charset val="128"/>
    </font>
    <font>
      <b/>
      <sz val="10"/>
      <color theme="1"/>
      <name val="ＭＳ ゴシック"/>
      <family val="3"/>
      <charset val="128"/>
    </font>
    <font>
      <sz val="12"/>
      <name val="ＭＳ ゴシック"/>
      <family val="3"/>
      <charset val="128"/>
    </font>
    <font>
      <sz val="12"/>
      <color rgb="FFFF0000"/>
      <name val="ＭＳ ゴシック"/>
      <family val="3"/>
      <charset val="128"/>
    </font>
    <font>
      <b/>
      <sz val="12"/>
      <name val="ＭＳ ゴシック"/>
      <family val="3"/>
      <charset val="128"/>
    </font>
    <font>
      <sz val="16"/>
      <name val="ＭＳ ゴシック"/>
      <family val="3"/>
      <charset val="128"/>
    </font>
    <font>
      <sz val="11"/>
      <color rgb="FFFF0000"/>
      <name val="ＭＳ ゴシック"/>
      <family val="3"/>
      <charset val="128"/>
    </font>
    <font>
      <sz val="9"/>
      <name val="ＭＳ ゴシック"/>
      <family val="3"/>
      <charset val="128"/>
    </font>
    <font>
      <sz val="9"/>
      <color rgb="FFFF0000"/>
      <name val="ＭＳ ゴシック"/>
      <family val="3"/>
      <charset val="128"/>
    </font>
    <font>
      <b/>
      <sz val="11"/>
      <name val="ＭＳ ゴシック"/>
      <family val="3"/>
      <charset val="128"/>
    </font>
    <font>
      <b/>
      <sz val="11"/>
      <color rgb="FFFF0000"/>
      <name val="ＭＳ ゴシック"/>
      <family val="3"/>
      <charset val="128"/>
    </font>
    <font>
      <b/>
      <sz val="16"/>
      <name val="ＭＳ ゴシック"/>
      <family val="3"/>
      <charset val="128"/>
    </font>
    <font>
      <sz val="10"/>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42">
    <xf numFmtId="0" fontId="0" fillId="0" borderId="0" xfId="0">
      <alignment vertical="center"/>
    </xf>
    <xf numFmtId="0" fontId="5" fillId="0" borderId="0" xfId="0" applyFont="1">
      <alignment vertical="center"/>
    </xf>
    <xf numFmtId="0" fontId="5" fillId="0" borderId="0" xfId="0" applyFont="1" applyAlignment="1">
      <alignment vertical="center"/>
    </xf>
    <xf numFmtId="0" fontId="7" fillId="0" borderId="0" xfId="1" applyFont="1" applyAlignment="1">
      <alignment horizontal="lef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left" vertical="center" indent="1"/>
    </xf>
    <xf numFmtId="0" fontId="5" fillId="0" borderId="3" xfId="0" applyFont="1" applyBorder="1" applyAlignment="1">
      <alignment vertical="center"/>
    </xf>
    <xf numFmtId="0" fontId="5" fillId="0" borderId="16"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lignment vertical="center"/>
    </xf>
    <xf numFmtId="0" fontId="6" fillId="0" borderId="1" xfId="0" applyFont="1" applyBorder="1" applyAlignment="1">
      <alignment vertical="center" wrapText="1"/>
    </xf>
    <xf numFmtId="0" fontId="5" fillId="0" borderId="2" xfId="0" applyFont="1" applyBorder="1">
      <alignment vertical="center"/>
    </xf>
    <xf numFmtId="0" fontId="5" fillId="0" borderId="15" xfId="0" applyFont="1"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3" xfId="0" applyFont="1" applyBorder="1">
      <alignment vertical="center"/>
    </xf>
    <xf numFmtId="0" fontId="5" fillId="0" borderId="16" xfId="0" applyFont="1" applyBorder="1">
      <alignment vertical="center"/>
    </xf>
    <xf numFmtId="0" fontId="5" fillId="0" borderId="0" xfId="0" applyFont="1" applyBorder="1" applyAlignment="1">
      <alignment horizontal="left" vertical="center" indent="2"/>
    </xf>
    <xf numFmtId="0" fontId="5" fillId="0" borderId="13" xfId="0" applyFont="1" applyBorder="1">
      <alignment vertical="center"/>
    </xf>
    <xf numFmtId="0" fontId="5" fillId="0" borderId="15" xfId="0" applyFont="1" applyBorder="1" applyAlignment="1">
      <alignment vertical="center" wrapText="1"/>
    </xf>
    <xf numFmtId="0" fontId="5" fillId="0" borderId="0" xfId="0" applyFont="1" applyBorder="1" applyAlignment="1">
      <alignment horizontal="left" vertical="center" wrapText="1" indent="2"/>
    </xf>
    <xf numFmtId="0" fontId="5" fillId="0" borderId="4" xfId="0" applyFont="1" applyBorder="1">
      <alignment vertical="center"/>
    </xf>
    <xf numFmtId="0" fontId="5" fillId="0" borderId="5" xfId="0" applyFont="1" applyBorder="1" applyAlignment="1">
      <alignment vertical="center"/>
    </xf>
    <xf numFmtId="0" fontId="5" fillId="0" borderId="3" xfId="0" applyFont="1" applyBorder="1" applyAlignment="1">
      <alignment horizontal="left" vertical="center" indent="2"/>
    </xf>
    <xf numFmtId="0" fontId="5" fillId="0" borderId="3" xfId="0" applyFont="1" applyBorder="1" applyAlignment="1">
      <alignment vertical="center" wrapText="1"/>
    </xf>
    <xf numFmtId="0" fontId="5" fillId="0" borderId="16" xfId="0" applyFont="1" applyBorder="1" applyAlignment="1">
      <alignment vertical="center" wrapText="1"/>
    </xf>
    <xf numFmtId="0" fontId="8" fillId="0" borderId="1" xfId="0" applyFont="1" applyBorder="1" applyAlignment="1">
      <alignment vertical="center" wrapText="1"/>
    </xf>
    <xf numFmtId="0" fontId="7" fillId="0" borderId="0" xfId="1" applyFont="1" applyAlignment="1">
      <alignment vertical="center"/>
    </xf>
    <xf numFmtId="0" fontId="7" fillId="0" borderId="0" xfId="1" applyFont="1">
      <alignment vertical="center"/>
    </xf>
    <xf numFmtId="176" fontId="7" fillId="0" borderId="0" xfId="1" applyNumberFormat="1" applyFont="1">
      <alignment vertical="center"/>
    </xf>
    <xf numFmtId="0" fontId="7" fillId="0" borderId="0" xfId="1" applyFont="1" applyAlignment="1">
      <alignment horizontal="right" vertical="center"/>
    </xf>
    <xf numFmtId="0" fontId="12" fillId="0" borderId="0" xfId="1" applyFont="1">
      <alignment vertical="center"/>
    </xf>
    <xf numFmtId="0" fontId="7" fillId="0" borderId="0" xfId="1" applyFont="1" applyBorder="1">
      <alignment vertical="center"/>
    </xf>
    <xf numFmtId="176" fontId="7" fillId="0" borderId="0" xfId="1" applyNumberFormat="1" applyFont="1" applyBorder="1">
      <alignment vertical="center"/>
    </xf>
    <xf numFmtId="0" fontId="7" fillId="0" borderId="0" xfId="1" applyFont="1" applyAlignment="1">
      <alignment horizontal="center" vertical="center"/>
    </xf>
    <xf numFmtId="0" fontId="7" fillId="0" borderId="4" xfId="1" applyFont="1" applyBorder="1">
      <alignment vertical="center"/>
    </xf>
    <xf numFmtId="176" fontId="14" fillId="0" borderId="5" xfId="1" applyNumberFormat="1" applyFont="1" applyBorder="1" applyAlignment="1">
      <alignment horizontal="center"/>
    </xf>
    <xf numFmtId="0" fontId="14" fillId="0" borderId="5" xfId="1" applyFont="1" applyBorder="1" applyAlignment="1">
      <alignment horizontal="center"/>
    </xf>
    <xf numFmtId="3" fontId="14" fillId="0" borderId="5" xfId="1" applyNumberFormat="1" applyFont="1" applyBorder="1" applyAlignment="1">
      <alignment horizontal="center"/>
    </xf>
    <xf numFmtId="0" fontId="7" fillId="0" borderId="10" xfId="1" applyFont="1" applyBorder="1" applyAlignment="1">
      <alignment horizontal="center" vertical="center"/>
    </xf>
    <xf numFmtId="0" fontId="7" fillId="0" borderId="1" xfId="1" applyFont="1" applyBorder="1">
      <alignment vertical="center"/>
    </xf>
    <xf numFmtId="0" fontId="13" fillId="0" borderId="0" xfId="1" applyFont="1" applyBorder="1">
      <alignment vertical="center"/>
    </xf>
    <xf numFmtId="176" fontId="13" fillId="0" borderId="0" xfId="1" applyNumberFormat="1" applyFont="1" applyBorder="1">
      <alignment vertical="center"/>
    </xf>
    <xf numFmtId="3" fontId="13" fillId="0" borderId="0" xfId="1" applyNumberFormat="1" applyFont="1" applyBorder="1">
      <alignment vertical="center"/>
    </xf>
    <xf numFmtId="0" fontId="7" fillId="0" borderId="11" xfId="1" applyFont="1" applyBorder="1" applyAlignment="1">
      <alignment horizontal="center" vertical="center"/>
    </xf>
    <xf numFmtId="0" fontId="15" fillId="0" borderId="0" xfId="1" applyFont="1" applyBorder="1" applyAlignment="1">
      <alignment horizontal="center"/>
    </xf>
    <xf numFmtId="3" fontId="7" fillId="0" borderId="0" xfId="1" applyNumberFormat="1" applyFont="1" applyBorder="1">
      <alignment vertical="center"/>
    </xf>
    <xf numFmtId="0" fontId="7" fillId="0" borderId="2" xfId="1" applyFont="1" applyBorder="1">
      <alignment vertical="center"/>
    </xf>
    <xf numFmtId="0" fontId="7" fillId="0" borderId="3" xfId="1" applyFont="1" applyBorder="1">
      <alignment vertical="center"/>
    </xf>
    <xf numFmtId="176" fontId="7" fillId="0" borderId="3" xfId="1" applyNumberFormat="1" applyFont="1" applyBorder="1">
      <alignment vertical="center"/>
    </xf>
    <xf numFmtId="3" fontId="7" fillId="0" borderId="3" xfId="1" applyNumberFormat="1" applyFont="1" applyBorder="1">
      <alignment vertical="center"/>
    </xf>
    <xf numFmtId="0" fontId="7" fillId="0" borderId="12" xfId="1" applyFont="1" applyBorder="1" applyAlignment="1">
      <alignment horizontal="center" vertical="center"/>
    </xf>
    <xf numFmtId="176" fontId="14" fillId="0" borderId="0" xfId="1" applyNumberFormat="1" applyFont="1" applyBorder="1" applyAlignment="1">
      <alignment horizontal="center"/>
    </xf>
    <xf numFmtId="0" fontId="14" fillId="0" borderId="0" xfId="1" applyFont="1" applyBorder="1" applyAlignment="1">
      <alignment horizontal="center"/>
    </xf>
    <xf numFmtId="3" fontId="14" fillId="0" borderId="0" xfId="1" applyNumberFormat="1" applyFont="1" applyBorder="1" applyAlignment="1">
      <alignment horizontal="center"/>
    </xf>
    <xf numFmtId="0" fontId="7" fillId="0" borderId="0" xfId="1" applyFont="1" applyFill="1" applyBorder="1">
      <alignment vertical="center"/>
    </xf>
    <xf numFmtId="0" fontId="13" fillId="0" borderId="0" xfId="1" applyFont="1" applyBorder="1" applyAlignment="1">
      <alignment horizontal="center" vertical="center"/>
    </xf>
    <xf numFmtId="0" fontId="7" fillId="0" borderId="0" xfId="1" applyFont="1" applyBorder="1" applyAlignment="1">
      <alignment horizontal="center" vertical="center"/>
    </xf>
    <xf numFmtId="0" fontId="7" fillId="0" borderId="8" xfId="1" applyFont="1" applyBorder="1">
      <alignment vertical="center"/>
    </xf>
    <xf numFmtId="176" fontId="7" fillId="0" borderId="6" xfId="1" applyNumberFormat="1" applyFont="1" applyBorder="1">
      <alignment vertical="center"/>
    </xf>
    <xf numFmtId="0" fontId="7" fillId="0" borderId="6" xfId="1" applyFont="1" applyBorder="1">
      <alignment vertical="center"/>
    </xf>
    <xf numFmtId="0" fontId="7" fillId="0" borderId="9" xfId="1" applyFont="1" applyBorder="1" applyAlignment="1">
      <alignment horizontal="center" vertical="center"/>
    </xf>
    <xf numFmtId="176" fontId="7" fillId="3" borderId="0" xfId="1" applyNumberFormat="1" applyFont="1" applyFill="1">
      <alignment vertical="center"/>
    </xf>
    <xf numFmtId="0" fontId="16" fillId="0" borderId="7" xfId="1" applyFont="1" applyBorder="1" applyAlignment="1">
      <alignment horizontal="right" vertical="center" shrinkToFit="1"/>
    </xf>
    <xf numFmtId="0" fontId="7" fillId="0" borderId="7" xfId="1" applyFont="1" applyBorder="1" applyAlignment="1">
      <alignment horizontal="right" vertical="center" shrinkToFit="1"/>
    </xf>
    <xf numFmtId="0" fontId="16" fillId="0" borderId="0" xfId="1" applyFont="1" applyAlignment="1">
      <alignment vertical="center"/>
    </xf>
    <xf numFmtId="0" fontId="19" fillId="0" borderId="0" xfId="1" applyFont="1" applyAlignment="1">
      <alignment horizontal="right" vertical="center"/>
    </xf>
    <xf numFmtId="0" fontId="9" fillId="0" borderId="0" xfId="1" applyFont="1" applyAlignment="1">
      <alignment horizontal="center" vertical="center" shrinkToFit="1"/>
    </xf>
    <xf numFmtId="176" fontId="7" fillId="2" borderId="18" xfId="1" applyNumberFormat="1" applyFont="1" applyFill="1" applyBorder="1" applyAlignment="1">
      <alignment horizontal="center" vertical="center" shrinkToFit="1"/>
    </xf>
    <xf numFmtId="176" fontId="7" fillId="2" borderId="19" xfId="1" applyNumberFormat="1" applyFont="1" applyFill="1" applyBorder="1" applyAlignment="1">
      <alignment horizontal="center" vertical="center" shrinkToFit="1"/>
    </xf>
    <xf numFmtId="176" fontId="16" fillId="0" borderId="23" xfId="1" applyNumberFormat="1" applyFont="1" applyFill="1" applyBorder="1">
      <alignment vertical="center"/>
    </xf>
    <xf numFmtId="177" fontId="16" fillId="0" borderId="16" xfId="1" applyNumberFormat="1" applyFont="1" applyFill="1" applyBorder="1" applyAlignment="1">
      <alignment vertical="center"/>
    </xf>
    <xf numFmtId="176" fontId="7" fillId="0" borderId="0" xfId="1" applyNumberFormat="1" applyFont="1" applyBorder="1" applyAlignment="1">
      <alignment horizontal="right" vertical="center"/>
    </xf>
    <xf numFmtId="177" fontId="17" fillId="0" borderId="16" xfId="1" applyNumberFormat="1" applyFont="1" applyFill="1" applyBorder="1" applyAlignment="1">
      <alignment vertical="center"/>
    </xf>
    <xf numFmtId="176" fontId="17" fillId="0" borderId="23" xfId="1" applyNumberFormat="1" applyFont="1" applyFill="1" applyBorder="1">
      <alignment vertical="center"/>
    </xf>
    <xf numFmtId="3" fontId="13" fillId="0" borderId="3" xfId="1" applyNumberFormat="1" applyFont="1" applyBorder="1">
      <alignment vertical="center"/>
    </xf>
    <xf numFmtId="0" fontId="13" fillId="0" borderId="3" xfId="1" applyFont="1" applyBorder="1">
      <alignment vertical="center"/>
    </xf>
    <xf numFmtId="176" fontId="13" fillId="0" borderId="3" xfId="1" applyNumberFormat="1" applyFont="1" applyBorder="1">
      <alignment vertical="center"/>
    </xf>
    <xf numFmtId="0" fontId="13" fillId="0" borderId="18" xfId="1" applyFont="1" applyBorder="1">
      <alignment vertical="center"/>
    </xf>
    <xf numFmtId="0" fontId="7" fillId="0" borderId="14" xfId="1" applyFont="1" applyBorder="1">
      <alignment vertical="center"/>
    </xf>
    <xf numFmtId="0" fontId="13" fillId="0" borderId="14" xfId="1" applyFont="1" applyBorder="1">
      <alignment vertical="center"/>
    </xf>
    <xf numFmtId="0" fontId="14" fillId="0" borderId="17" xfId="1" applyFont="1" applyBorder="1" applyAlignment="1">
      <alignment horizontal="center"/>
    </xf>
    <xf numFmtId="176" fontId="7" fillId="2" borderId="14" xfId="1" applyNumberFormat="1" applyFont="1" applyFill="1" applyBorder="1" applyAlignment="1">
      <alignment horizontal="center" vertical="center" shrinkToFit="1"/>
    </xf>
    <xf numFmtId="176" fontId="16" fillId="0" borderId="22" xfId="1" applyNumberFormat="1" applyFont="1" applyFill="1" applyBorder="1">
      <alignment vertical="center"/>
    </xf>
    <xf numFmtId="0" fontId="7" fillId="4" borderId="0" xfId="1" applyFont="1" applyFill="1" applyAlignment="1">
      <alignment horizontal="right" vertical="center"/>
    </xf>
    <xf numFmtId="176" fontId="7" fillId="4" borderId="0" xfId="1" applyNumberFormat="1" applyFont="1" applyFill="1">
      <alignment vertical="center"/>
    </xf>
    <xf numFmtId="0" fontId="16" fillId="4" borderId="0" xfId="1" applyFont="1" applyFill="1" applyBorder="1" applyAlignment="1">
      <alignment horizontal="right" vertical="center" shrinkToFit="1"/>
    </xf>
    <xf numFmtId="178" fontId="7" fillId="4" borderId="0" xfId="1" applyNumberFormat="1" applyFont="1" applyFill="1">
      <alignment vertical="center"/>
    </xf>
    <xf numFmtId="0" fontId="7" fillId="0" borderId="0" xfId="0" applyFont="1" applyBorder="1" applyAlignment="1">
      <alignment horizontal="left" vertical="center" indent="2"/>
    </xf>
    <xf numFmtId="0" fontId="7" fillId="0" borderId="15" xfId="0" applyFont="1" applyBorder="1" applyAlignment="1">
      <alignment vertical="center"/>
    </xf>
    <xf numFmtId="0" fontId="7" fillId="0" borderId="0" xfId="0" applyFont="1" applyBorder="1" applyAlignment="1">
      <alignment vertical="center"/>
    </xf>
    <xf numFmtId="176" fontId="7" fillId="0" borderId="20" xfId="1" applyNumberFormat="1" applyFont="1" applyBorder="1" applyAlignment="1">
      <alignment vertical="center"/>
    </xf>
    <xf numFmtId="176" fontId="7" fillId="0" borderId="21" xfId="1" applyNumberFormat="1" applyFont="1" applyBorder="1" applyAlignment="1">
      <alignment vertical="center"/>
    </xf>
    <xf numFmtId="176" fontId="7" fillId="0" borderId="22" xfId="1" applyNumberFormat="1" applyFont="1" applyBorder="1" applyAlignment="1">
      <alignment vertical="center"/>
    </xf>
    <xf numFmtId="177" fontId="7" fillId="0" borderId="13" xfId="1" applyNumberFormat="1" applyFont="1" applyFill="1" applyBorder="1" applyAlignment="1">
      <alignment vertical="center"/>
    </xf>
    <xf numFmtId="177" fontId="7" fillId="0" borderId="15" xfId="1" applyNumberFormat="1" applyFont="1" applyFill="1" applyBorder="1" applyAlignment="1">
      <alignment vertical="center"/>
    </xf>
    <xf numFmtId="177" fontId="7" fillId="0" borderId="16" xfId="1" applyNumberFormat="1" applyFont="1" applyFill="1" applyBorder="1" applyAlignment="1">
      <alignment vertical="center"/>
    </xf>
    <xf numFmtId="0" fontId="9" fillId="0" borderId="0" xfId="1" applyFont="1" applyAlignment="1">
      <alignment horizontal="center" vertical="center" shrinkToFit="1"/>
    </xf>
    <xf numFmtId="176" fontId="7" fillId="2" borderId="17" xfId="1" applyNumberFormat="1" applyFont="1" applyFill="1" applyBorder="1" applyAlignment="1">
      <alignment horizontal="center" vertical="center" shrinkToFit="1"/>
    </xf>
    <xf numFmtId="176" fontId="7" fillId="2" borderId="13" xfId="1" applyNumberFormat="1" applyFont="1" applyFill="1" applyBorder="1" applyAlignment="1">
      <alignment horizontal="center" vertical="center" shrinkToFit="1"/>
    </xf>
    <xf numFmtId="0" fontId="7" fillId="2" borderId="10"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0" borderId="8" xfId="1" applyFont="1" applyBorder="1" applyAlignment="1">
      <alignment horizontal="center" vertical="center"/>
    </xf>
    <xf numFmtId="0" fontId="7" fillId="0" borderId="6" xfId="1" applyFont="1" applyBorder="1" applyAlignment="1">
      <alignment horizontal="center" vertical="center"/>
    </xf>
    <xf numFmtId="0" fontId="7" fillId="0" borderId="26" xfId="1" applyFont="1" applyBorder="1" applyAlignment="1">
      <alignment horizontal="center" vertical="center"/>
    </xf>
    <xf numFmtId="176" fontId="7" fillId="0" borderId="13" xfId="1" applyNumberFormat="1" applyFont="1" applyBorder="1" applyAlignment="1">
      <alignment vertical="center"/>
    </xf>
    <xf numFmtId="176" fontId="7" fillId="0" borderId="15" xfId="1" applyNumberFormat="1" applyFont="1" applyBorder="1" applyAlignment="1">
      <alignment vertical="center"/>
    </xf>
    <xf numFmtId="176" fontId="7" fillId="0" borderId="16" xfId="1" applyNumberFormat="1" applyFont="1" applyBorder="1" applyAlignment="1">
      <alignment vertical="center"/>
    </xf>
    <xf numFmtId="177" fontId="13" fillId="0" borderId="26" xfId="1" applyNumberFormat="1" applyFont="1" applyFill="1" applyBorder="1" applyAlignment="1">
      <alignment horizontal="center" vertical="center"/>
    </xf>
    <xf numFmtId="177" fontId="13" fillId="0" borderId="13" xfId="1" applyNumberFormat="1" applyFont="1" applyFill="1" applyBorder="1" applyAlignment="1">
      <alignment horizontal="center" vertical="center"/>
    </xf>
    <xf numFmtId="177" fontId="13" fillId="0" borderId="15" xfId="1" applyNumberFormat="1" applyFont="1" applyFill="1" applyBorder="1" applyAlignment="1">
      <alignment horizontal="center" vertical="center"/>
    </xf>
    <xf numFmtId="177" fontId="13" fillId="0" borderId="16" xfId="1" applyNumberFormat="1" applyFont="1" applyFill="1" applyBorder="1" applyAlignment="1">
      <alignment horizontal="center" vertical="center"/>
    </xf>
    <xf numFmtId="0" fontId="7" fillId="0" borderId="4" xfId="1" applyFont="1" applyBorder="1" applyAlignment="1">
      <alignment horizontal="center" vertical="center"/>
    </xf>
    <xf numFmtId="0" fontId="7" fillId="0" borderId="1" xfId="1" applyFont="1" applyBorder="1" applyAlignment="1">
      <alignment horizontal="center" vertical="center"/>
    </xf>
    <xf numFmtId="176" fontId="13" fillId="0" borderId="20" xfId="1" applyNumberFormat="1" applyFont="1" applyBorder="1" applyAlignment="1">
      <alignment horizontal="center" vertical="center"/>
    </xf>
    <xf numFmtId="176" fontId="13" fillId="0" borderId="21" xfId="1" applyNumberFormat="1" applyFont="1" applyBorder="1" applyAlignment="1">
      <alignment horizontal="center" vertical="center"/>
    </xf>
    <xf numFmtId="176" fontId="13" fillId="0" borderId="22" xfId="1" applyNumberFormat="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wrapText="1"/>
    </xf>
    <xf numFmtId="0" fontId="18" fillId="0" borderId="0" xfId="1" applyFont="1" applyAlignment="1">
      <alignment horizontal="center" vertical="center"/>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top" wrapText="1"/>
    </xf>
    <xf numFmtId="0" fontId="5" fillId="0" borderId="15" xfId="0" applyFont="1" applyBorder="1" applyAlignment="1">
      <alignment vertical="top" wrapText="1"/>
    </xf>
    <xf numFmtId="0" fontId="5" fillId="0" borderId="14" xfId="0" applyFont="1" applyBorder="1" applyAlignment="1">
      <alignment vertical="center" wrapText="1"/>
    </xf>
    <xf numFmtId="0" fontId="5" fillId="0" borderId="5" xfId="0" applyFont="1" applyBorder="1" applyAlignment="1">
      <alignment vertical="center" wrapText="1"/>
    </xf>
    <xf numFmtId="0" fontId="5" fillId="0" borderId="13" xfId="0" applyFont="1" applyBorder="1" applyAlignment="1">
      <alignment vertical="center" wrapText="1"/>
    </xf>
    <xf numFmtId="0" fontId="7" fillId="0" borderId="0" xfId="1" applyFont="1" applyAlignment="1">
      <alignment horizontal="left" vertical="center" wrapText="1"/>
    </xf>
    <xf numFmtId="0" fontId="5" fillId="0" borderId="17" xfId="0" applyFont="1" applyBorder="1" applyAlignment="1">
      <alignmen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314325</xdr:colOff>
      <xdr:row>32</xdr:row>
      <xdr:rowOff>114299</xdr:rowOff>
    </xdr:from>
    <xdr:to>
      <xdr:col>4</xdr:col>
      <xdr:colOff>504826</xdr:colOff>
      <xdr:row>34</xdr:row>
      <xdr:rowOff>161099</xdr:rowOff>
    </xdr:to>
    <xdr:sp macro="" textlink="">
      <xdr:nvSpPr>
        <xdr:cNvPr id="2" name="角丸四角形吹き出し 1"/>
        <xdr:cNvSpPr/>
      </xdr:nvSpPr>
      <xdr:spPr>
        <a:xfrm>
          <a:off x="2371725" y="5600699"/>
          <a:ext cx="876301" cy="389700"/>
        </a:xfrm>
        <a:prstGeom prst="wedgeRoundRectCallout">
          <a:avLst>
            <a:gd name="adj1" fmla="val -36376"/>
            <a:gd name="adj2" fmla="val 65645"/>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スポーツ安全保険の場合、</a:t>
          </a:r>
        </a:p>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区分はＣを適用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847725</xdr:colOff>
      <xdr:row>28</xdr:row>
      <xdr:rowOff>57150</xdr:rowOff>
    </xdr:from>
    <xdr:to>
      <xdr:col>4</xdr:col>
      <xdr:colOff>571500</xdr:colOff>
      <xdr:row>30</xdr:row>
      <xdr:rowOff>114300</xdr:rowOff>
    </xdr:to>
    <xdr:sp macro="" textlink="">
      <xdr:nvSpPr>
        <xdr:cNvPr id="3" name="角丸四角形吹き出し 2"/>
        <xdr:cNvSpPr/>
      </xdr:nvSpPr>
      <xdr:spPr>
        <a:xfrm>
          <a:off x="1371600" y="4857750"/>
          <a:ext cx="1943100" cy="400050"/>
        </a:xfrm>
        <a:prstGeom prst="wedgeRoundRectCallout">
          <a:avLst>
            <a:gd name="adj1" fmla="val -32381"/>
            <a:gd name="adj2" fmla="val 6926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スポーツ用具の借用に関するもの</a:t>
          </a:r>
        </a:p>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（当課からは着払いで発送）</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457200</xdr:colOff>
      <xdr:row>38</xdr:row>
      <xdr:rowOff>219074</xdr:rowOff>
    </xdr:from>
    <xdr:to>
      <xdr:col>3</xdr:col>
      <xdr:colOff>542925</xdr:colOff>
      <xdr:row>40</xdr:row>
      <xdr:rowOff>180975</xdr:rowOff>
    </xdr:to>
    <xdr:sp macro="" textlink="">
      <xdr:nvSpPr>
        <xdr:cNvPr id="4" name="角丸四角形吹き出し 3"/>
        <xdr:cNvSpPr/>
      </xdr:nvSpPr>
      <xdr:spPr>
        <a:xfrm>
          <a:off x="457200" y="6686549"/>
          <a:ext cx="2143125" cy="342901"/>
        </a:xfrm>
        <a:prstGeom prst="wedgeRoundRectCallout">
          <a:avLst>
            <a:gd name="adj1" fmla="val -7346"/>
            <a:gd name="adj2" fmla="val -63810"/>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金額は、消費税を含んだ額</a:t>
          </a:r>
        </a:p>
      </xdr:txBody>
    </xdr:sp>
    <xdr:clientData/>
  </xdr:twoCellAnchor>
  <xdr:twoCellAnchor>
    <xdr:from>
      <xdr:col>3</xdr:col>
      <xdr:colOff>1457325</xdr:colOff>
      <xdr:row>39</xdr:row>
      <xdr:rowOff>228599</xdr:rowOff>
    </xdr:from>
    <xdr:to>
      <xdr:col>6</xdr:col>
      <xdr:colOff>390526</xdr:colOff>
      <xdr:row>43</xdr:row>
      <xdr:rowOff>114300</xdr:rowOff>
    </xdr:to>
    <xdr:sp macro="" textlink="">
      <xdr:nvSpPr>
        <xdr:cNvPr id="5" name="角丸四角形吹き出し 4"/>
        <xdr:cNvSpPr/>
      </xdr:nvSpPr>
      <xdr:spPr>
        <a:xfrm>
          <a:off x="2743200" y="6857999"/>
          <a:ext cx="1762126" cy="628651"/>
        </a:xfrm>
        <a:prstGeom prst="wedgeRoundRectCallout">
          <a:avLst>
            <a:gd name="adj1" fmla="val -17064"/>
            <a:gd name="adj2" fmla="val -68778"/>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合計額が契約金額を超過した場合、超過分の額を記入してください。</a:t>
          </a:r>
        </a:p>
      </xdr:txBody>
    </xdr:sp>
    <xdr:clientData/>
  </xdr:twoCellAnchor>
  <xdr:twoCellAnchor>
    <xdr:from>
      <xdr:col>4</xdr:col>
      <xdr:colOff>180975</xdr:colOff>
      <xdr:row>5</xdr:row>
      <xdr:rowOff>161925</xdr:rowOff>
    </xdr:from>
    <xdr:to>
      <xdr:col>8</xdr:col>
      <xdr:colOff>237075</xdr:colOff>
      <xdr:row>7</xdr:row>
      <xdr:rowOff>119775</xdr:rowOff>
    </xdr:to>
    <xdr:sp macro="" textlink="">
      <xdr:nvSpPr>
        <xdr:cNvPr id="6" name="角丸四角形吹き出し 5"/>
        <xdr:cNvSpPr/>
      </xdr:nvSpPr>
      <xdr:spPr>
        <a:xfrm>
          <a:off x="2924175" y="1019175"/>
          <a:ext cx="2799300" cy="300750"/>
        </a:xfrm>
        <a:prstGeom prst="wedgeRoundRectCallout">
          <a:avLst>
            <a:gd name="adj1" fmla="val -36599"/>
            <a:gd name="adj2" fmla="val 8203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単価は「記入上の注意」を参照</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352426</xdr:colOff>
      <xdr:row>16</xdr:row>
      <xdr:rowOff>133350</xdr:rowOff>
    </xdr:from>
    <xdr:to>
      <xdr:col>7</xdr:col>
      <xdr:colOff>647176</xdr:colOff>
      <xdr:row>18</xdr:row>
      <xdr:rowOff>72150</xdr:rowOff>
    </xdr:to>
    <xdr:sp macro="" textlink="">
      <xdr:nvSpPr>
        <xdr:cNvPr id="7" name="角丸四角形吹き出し 6"/>
        <xdr:cNvSpPr/>
      </xdr:nvSpPr>
      <xdr:spPr>
        <a:xfrm>
          <a:off x="3781426" y="2876550"/>
          <a:ext cx="1666350" cy="281700"/>
        </a:xfrm>
        <a:prstGeom prst="wedgeRoundRectCallout">
          <a:avLst>
            <a:gd name="adj1" fmla="val -62357"/>
            <a:gd name="adj2" fmla="val -4289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計算書を添付</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733425</xdr:colOff>
      <xdr:row>22</xdr:row>
      <xdr:rowOff>85725</xdr:rowOff>
    </xdr:from>
    <xdr:to>
      <xdr:col>3</xdr:col>
      <xdr:colOff>1666875</xdr:colOff>
      <xdr:row>24</xdr:row>
      <xdr:rowOff>142875</xdr:rowOff>
    </xdr:to>
    <xdr:sp macro="" textlink="">
      <xdr:nvSpPr>
        <xdr:cNvPr id="8" name="角丸四角形吹き出し 7"/>
        <xdr:cNvSpPr/>
      </xdr:nvSpPr>
      <xdr:spPr>
        <a:xfrm>
          <a:off x="1371600" y="3857625"/>
          <a:ext cx="1371600" cy="400050"/>
        </a:xfrm>
        <a:prstGeom prst="wedgeRoundRectCallout">
          <a:avLst>
            <a:gd name="adj1" fmla="val -32381"/>
            <a:gd name="adj2" fmla="val 6926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上限を超えたものは、</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うち対象経費の欄に上限金額を入力する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39"/>
  <sheetViews>
    <sheetView tabSelected="1" view="pageBreakPreview" zoomScaleNormal="100" zoomScaleSheetLayoutView="100" workbookViewId="0">
      <selection activeCell="A26" sqref="A26"/>
    </sheetView>
  </sheetViews>
  <sheetFormatPr defaultColWidth="9" defaultRowHeight="13.2"/>
  <cols>
    <col min="1" max="1" width="12.6640625" style="31" customWidth="1"/>
    <col min="2" max="3" width="12.6640625" style="32" customWidth="1"/>
    <col min="4" max="4" width="23.6640625" style="31" customWidth="1"/>
    <col min="5" max="5" width="9.109375" style="32" customWidth="1"/>
    <col min="6" max="7" width="5.6640625" style="31" customWidth="1"/>
    <col min="8" max="8" width="9.109375" style="31" customWidth="1"/>
    <col min="9" max="9" width="3.6640625" style="37" customWidth="1"/>
    <col min="10" max="16384" width="9" style="31"/>
  </cols>
  <sheetData>
    <row r="1" spans="1:9" ht="18" customHeight="1">
      <c r="A1" s="30"/>
      <c r="B1" s="30"/>
      <c r="C1" s="30"/>
      <c r="D1" s="30"/>
      <c r="H1" s="30"/>
      <c r="I1" s="69" t="s">
        <v>80</v>
      </c>
    </row>
    <row r="2" spans="1:9" s="34" customFormat="1" ht="27.75" customHeight="1">
      <c r="A2" s="100" t="s">
        <v>107</v>
      </c>
      <c r="B2" s="100"/>
      <c r="C2" s="100"/>
      <c r="D2" s="100"/>
      <c r="E2" s="100"/>
      <c r="F2" s="100"/>
      <c r="G2" s="100"/>
      <c r="H2" s="100"/>
      <c r="I2" s="100"/>
    </row>
    <row r="3" spans="1:9" s="34" customFormat="1" ht="9" customHeight="1">
      <c r="A3" s="70"/>
      <c r="B3" s="70"/>
      <c r="C3" s="70"/>
      <c r="D3" s="70"/>
      <c r="E3" s="70"/>
      <c r="F3" s="70"/>
      <c r="G3" s="70"/>
      <c r="H3" s="70"/>
      <c r="I3" s="70"/>
    </row>
    <row r="4" spans="1:9" ht="27" customHeight="1">
      <c r="A4" s="35"/>
      <c r="B4" s="31"/>
      <c r="C4" s="75" t="s">
        <v>91</v>
      </c>
      <c r="D4" s="113"/>
      <c r="E4" s="114"/>
      <c r="F4" s="114"/>
      <c r="G4" s="114"/>
      <c r="H4" s="114"/>
      <c r="I4" s="115"/>
    </row>
    <row r="5" spans="1:9" ht="8.25" customHeight="1">
      <c r="A5" s="35"/>
      <c r="B5" s="36"/>
      <c r="C5" s="36"/>
    </row>
    <row r="6" spans="1:9" ht="18" customHeight="1">
      <c r="A6" s="111" t="s">
        <v>0</v>
      </c>
      <c r="B6" s="101" t="s">
        <v>89</v>
      </c>
      <c r="C6" s="102"/>
      <c r="D6" s="105" t="s">
        <v>79</v>
      </c>
      <c r="E6" s="106"/>
      <c r="F6" s="106"/>
      <c r="G6" s="106"/>
      <c r="H6" s="107"/>
      <c r="I6" s="103"/>
    </row>
    <row r="7" spans="1:9" ht="18" customHeight="1">
      <c r="A7" s="112"/>
      <c r="B7" s="71"/>
      <c r="C7" s="72" t="s">
        <v>90</v>
      </c>
      <c r="D7" s="108"/>
      <c r="E7" s="109"/>
      <c r="F7" s="109"/>
      <c r="G7" s="109"/>
      <c r="H7" s="110"/>
      <c r="I7" s="104"/>
    </row>
    <row r="8" spans="1:9" ht="18" customHeight="1">
      <c r="A8" s="38" t="s">
        <v>16</v>
      </c>
      <c r="B8" s="94">
        <f>SUM(H9:H13)</f>
        <v>0</v>
      </c>
      <c r="C8" s="97">
        <f>B8</f>
        <v>0</v>
      </c>
      <c r="D8" s="40" t="s">
        <v>78</v>
      </c>
      <c r="E8" s="39" t="s">
        <v>77</v>
      </c>
      <c r="F8" s="40" t="s">
        <v>1</v>
      </c>
      <c r="G8" s="40" t="s">
        <v>2</v>
      </c>
      <c r="H8" s="41" t="s">
        <v>3</v>
      </c>
      <c r="I8" s="42"/>
    </row>
    <row r="9" spans="1:9" ht="18" customHeight="1">
      <c r="A9" s="43"/>
      <c r="B9" s="95"/>
      <c r="C9" s="98"/>
      <c r="D9" s="35"/>
      <c r="E9" s="36"/>
      <c r="F9" s="35"/>
      <c r="G9" s="35"/>
      <c r="H9" s="49">
        <f>E9*F9*G9</f>
        <v>0</v>
      </c>
      <c r="I9" s="47"/>
    </row>
    <row r="10" spans="1:9" ht="18" customHeight="1">
      <c r="A10" s="43"/>
      <c r="B10" s="95"/>
      <c r="C10" s="98"/>
      <c r="D10" s="35"/>
      <c r="E10" s="36"/>
      <c r="F10" s="35"/>
      <c r="G10" s="35"/>
      <c r="H10" s="49">
        <f>E10*F10*G10</f>
        <v>0</v>
      </c>
      <c r="I10" s="47"/>
    </row>
    <row r="11" spans="1:9" ht="18" customHeight="1">
      <c r="A11" s="43"/>
      <c r="B11" s="95"/>
      <c r="C11" s="98"/>
      <c r="D11" s="35"/>
      <c r="E11" s="36"/>
      <c r="F11" s="35"/>
      <c r="G11" s="35"/>
      <c r="H11" s="49">
        <f>E11*F11*G11</f>
        <v>0</v>
      </c>
      <c r="I11" s="47"/>
    </row>
    <row r="12" spans="1:9" ht="18" customHeight="1">
      <c r="A12" s="43"/>
      <c r="B12" s="95"/>
      <c r="C12" s="98"/>
      <c r="D12" s="35"/>
      <c r="E12" s="36"/>
      <c r="F12" s="35"/>
      <c r="G12" s="35"/>
      <c r="H12" s="49">
        <f>E12*F12*G12</f>
        <v>0</v>
      </c>
      <c r="I12" s="47"/>
    </row>
    <row r="13" spans="1:9" ht="18" customHeight="1">
      <c r="A13" s="50"/>
      <c r="B13" s="96"/>
      <c r="C13" s="99"/>
      <c r="D13" s="51"/>
      <c r="E13" s="52"/>
      <c r="F13" s="51"/>
      <c r="G13" s="51"/>
      <c r="H13" s="53">
        <f>E13*F13*G13</f>
        <v>0</v>
      </c>
      <c r="I13" s="54"/>
    </row>
    <row r="14" spans="1:9" ht="18" customHeight="1">
      <c r="A14" s="43" t="s">
        <v>27</v>
      </c>
      <c r="B14" s="94">
        <f>SUM(H15:H18)</f>
        <v>0</v>
      </c>
      <c r="C14" s="97">
        <f>B14</f>
        <v>0</v>
      </c>
      <c r="D14" s="40" t="s">
        <v>78</v>
      </c>
      <c r="E14" s="55" t="s">
        <v>77</v>
      </c>
      <c r="F14" s="56" t="s">
        <v>34</v>
      </c>
      <c r="G14" s="56" t="s">
        <v>26</v>
      </c>
      <c r="H14" s="57" t="s">
        <v>3</v>
      </c>
      <c r="I14" s="47"/>
    </row>
    <row r="15" spans="1:9" ht="18" customHeight="1">
      <c r="A15" s="43"/>
      <c r="B15" s="95"/>
      <c r="C15" s="98"/>
      <c r="D15" s="58"/>
      <c r="E15" s="36"/>
      <c r="F15" s="35"/>
      <c r="G15" s="35"/>
      <c r="H15" s="49">
        <f>E15*F15*G15</f>
        <v>0</v>
      </c>
      <c r="I15" s="47"/>
    </row>
    <row r="16" spans="1:9" ht="18" customHeight="1">
      <c r="A16" s="43"/>
      <c r="B16" s="95"/>
      <c r="C16" s="98"/>
      <c r="D16" s="58"/>
      <c r="E16" s="36"/>
      <c r="F16" s="35"/>
      <c r="G16" s="35"/>
      <c r="H16" s="49">
        <f>E16*F16*G16</f>
        <v>0</v>
      </c>
      <c r="I16" s="47"/>
    </row>
    <row r="17" spans="1:9" ht="18" customHeight="1">
      <c r="A17" s="43"/>
      <c r="B17" s="95"/>
      <c r="C17" s="98"/>
      <c r="D17" s="58"/>
      <c r="E17" s="36"/>
      <c r="F17" s="35"/>
      <c r="G17" s="35"/>
      <c r="H17" s="49">
        <f>E17*F17*G17</f>
        <v>0</v>
      </c>
      <c r="I17" s="47"/>
    </row>
    <row r="18" spans="1:9" ht="18" customHeight="1">
      <c r="A18" s="43"/>
      <c r="B18" s="96"/>
      <c r="C18" s="99"/>
      <c r="D18" s="58"/>
      <c r="E18" s="36"/>
      <c r="F18" s="35"/>
      <c r="G18" s="35"/>
      <c r="H18" s="49">
        <f>E18*F18*G18</f>
        <v>0</v>
      </c>
      <c r="I18" s="47"/>
    </row>
    <row r="19" spans="1:9" ht="18" customHeight="1">
      <c r="A19" s="38" t="s">
        <v>28</v>
      </c>
      <c r="B19" s="94">
        <f>SUM(H20:H24)</f>
        <v>0</v>
      </c>
      <c r="C19" s="97">
        <f>B19</f>
        <v>0</v>
      </c>
      <c r="D19" s="40" t="s">
        <v>78</v>
      </c>
      <c r="E19" s="39" t="s">
        <v>77</v>
      </c>
      <c r="F19" s="40"/>
      <c r="G19" s="40" t="s">
        <v>2</v>
      </c>
      <c r="H19" s="41" t="s">
        <v>3</v>
      </c>
      <c r="I19" s="42"/>
    </row>
    <row r="20" spans="1:9" ht="18" customHeight="1">
      <c r="A20" s="43"/>
      <c r="B20" s="95"/>
      <c r="C20" s="98"/>
      <c r="D20" s="35"/>
      <c r="E20" s="36"/>
      <c r="F20" s="35"/>
      <c r="G20" s="35"/>
      <c r="H20" s="49">
        <f>E20*G20</f>
        <v>0</v>
      </c>
      <c r="I20" s="47"/>
    </row>
    <row r="21" spans="1:9" ht="18" customHeight="1">
      <c r="A21" s="43"/>
      <c r="B21" s="95"/>
      <c r="C21" s="98"/>
      <c r="D21" s="35"/>
      <c r="E21" s="36"/>
      <c r="F21" s="35"/>
      <c r="G21" s="35"/>
      <c r="H21" s="49">
        <f t="shared" ref="H21:H24" si="0">E21*G21</f>
        <v>0</v>
      </c>
      <c r="I21" s="47"/>
    </row>
    <row r="22" spans="1:9" ht="18" customHeight="1">
      <c r="A22" s="43"/>
      <c r="B22" s="95"/>
      <c r="C22" s="98"/>
      <c r="D22" s="35"/>
      <c r="E22" s="36"/>
      <c r="F22" s="35"/>
      <c r="G22" s="35"/>
      <c r="H22" s="49">
        <f t="shared" si="0"/>
        <v>0</v>
      </c>
      <c r="I22" s="47"/>
    </row>
    <row r="23" spans="1:9" ht="18" customHeight="1">
      <c r="A23" s="43"/>
      <c r="B23" s="95"/>
      <c r="C23" s="98"/>
      <c r="D23" s="35"/>
      <c r="E23" s="36"/>
      <c r="F23" s="35"/>
      <c r="G23" s="35"/>
      <c r="H23" s="49">
        <f t="shared" si="0"/>
        <v>0</v>
      </c>
      <c r="I23" s="47"/>
    </row>
    <row r="24" spans="1:9" ht="18" customHeight="1">
      <c r="A24" s="50"/>
      <c r="B24" s="96"/>
      <c r="C24" s="99"/>
      <c r="D24" s="51"/>
      <c r="E24" s="52"/>
      <c r="F24" s="51"/>
      <c r="G24" s="51"/>
      <c r="H24" s="49">
        <f t="shared" si="0"/>
        <v>0</v>
      </c>
      <c r="I24" s="54"/>
    </row>
    <row r="25" spans="1:9" ht="18" customHeight="1">
      <c r="A25" s="38" t="s">
        <v>29</v>
      </c>
      <c r="B25" s="94">
        <f>SUM(H26:H30)</f>
        <v>0</v>
      </c>
      <c r="C25" s="97">
        <f>B25</f>
        <v>0</v>
      </c>
      <c r="D25" s="40" t="s">
        <v>78</v>
      </c>
      <c r="E25" s="39" t="s">
        <v>77</v>
      </c>
      <c r="F25" s="40" t="s">
        <v>4</v>
      </c>
      <c r="G25" s="40" t="s">
        <v>6</v>
      </c>
      <c r="H25" s="41" t="s">
        <v>3</v>
      </c>
      <c r="I25" s="42"/>
    </row>
    <row r="26" spans="1:9" ht="18" customHeight="1">
      <c r="A26" s="43"/>
      <c r="B26" s="95"/>
      <c r="C26" s="98"/>
      <c r="D26" s="35"/>
      <c r="E26" s="36"/>
      <c r="F26" s="35"/>
      <c r="G26" s="60"/>
      <c r="H26" s="49">
        <f>E26*F26</f>
        <v>0</v>
      </c>
      <c r="I26" s="47"/>
    </row>
    <row r="27" spans="1:9" ht="18" customHeight="1">
      <c r="A27" s="43"/>
      <c r="B27" s="95"/>
      <c r="C27" s="98"/>
      <c r="D27" s="35"/>
      <c r="E27" s="36"/>
      <c r="F27" s="35"/>
      <c r="G27" s="60"/>
      <c r="H27" s="49">
        <f>E27*F27</f>
        <v>0</v>
      </c>
      <c r="I27" s="47"/>
    </row>
    <row r="28" spans="1:9" ht="18" customHeight="1">
      <c r="A28" s="43"/>
      <c r="B28" s="95"/>
      <c r="C28" s="98"/>
      <c r="D28" s="35"/>
      <c r="E28" s="36"/>
      <c r="F28" s="35"/>
      <c r="G28" s="60"/>
      <c r="H28" s="49">
        <f>E28*F28</f>
        <v>0</v>
      </c>
      <c r="I28" s="47"/>
    </row>
    <row r="29" spans="1:9" ht="18" customHeight="1">
      <c r="A29" s="43"/>
      <c r="B29" s="95"/>
      <c r="C29" s="98"/>
      <c r="D29" s="35"/>
      <c r="E29" s="36"/>
      <c r="F29" s="35"/>
      <c r="G29" s="60"/>
      <c r="H29" s="49">
        <f>E29*F29</f>
        <v>0</v>
      </c>
      <c r="I29" s="47"/>
    </row>
    <row r="30" spans="1:9" s="37" customFormat="1" ht="18" customHeight="1">
      <c r="A30" s="43"/>
      <c r="B30" s="96"/>
      <c r="C30" s="99"/>
      <c r="D30" s="35"/>
      <c r="E30" s="36"/>
      <c r="F30" s="35"/>
      <c r="G30" s="35"/>
      <c r="H30" s="49">
        <f>E30*F30</f>
        <v>0</v>
      </c>
      <c r="I30" s="54"/>
    </row>
    <row r="31" spans="1:9" s="37" customFormat="1" ht="18" customHeight="1">
      <c r="A31" s="38" t="s">
        <v>30</v>
      </c>
      <c r="B31" s="94">
        <f>SUM(H32:H34)</f>
        <v>0</v>
      </c>
      <c r="C31" s="97">
        <f>B31</f>
        <v>0</v>
      </c>
      <c r="D31" s="40" t="s">
        <v>78</v>
      </c>
      <c r="E31" s="39" t="s">
        <v>77</v>
      </c>
      <c r="F31" s="40" t="s">
        <v>25</v>
      </c>
      <c r="G31" s="40" t="s">
        <v>26</v>
      </c>
      <c r="H31" s="41" t="s">
        <v>3</v>
      </c>
      <c r="I31" s="47"/>
    </row>
    <row r="32" spans="1:9" s="37" customFormat="1" ht="18" customHeight="1">
      <c r="A32" s="43"/>
      <c r="B32" s="95"/>
      <c r="C32" s="98"/>
      <c r="D32" s="35"/>
      <c r="E32" s="36"/>
      <c r="F32" s="35"/>
      <c r="G32" s="35"/>
      <c r="H32" s="49">
        <f>E32*F32*G32</f>
        <v>0</v>
      </c>
      <c r="I32" s="47"/>
    </row>
    <row r="33" spans="1:9" s="37" customFormat="1" ht="18" customHeight="1">
      <c r="A33" s="43"/>
      <c r="B33" s="95"/>
      <c r="C33" s="98"/>
      <c r="D33" s="35"/>
      <c r="E33" s="36"/>
      <c r="F33" s="35"/>
      <c r="G33" s="35"/>
      <c r="H33" s="49">
        <f>E33*F33*G33</f>
        <v>0</v>
      </c>
      <c r="I33" s="47"/>
    </row>
    <row r="34" spans="1:9" s="37" customFormat="1" ht="18" customHeight="1">
      <c r="A34" s="50"/>
      <c r="B34" s="96"/>
      <c r="C34" s="99"/>
      <c r="D34" s="51"/>
      <c r="E34" s="52"/>
      <c r="F34" s="51"/>
      <c r="G34" s="51"/>
      <c r="H34" s="53">
        <f>E34*F34*G34</f>
        <v>0</v>
      </c>
      <c r="I34" s="54"/>
    </row>
    <row r="35" spans="1:9" s="37" customFormat="1" ht="18" customHeight="1">
      <c r="A35" s="38" t="s">
        <v>31</v>
      </c>
      <c r="B35" s="94">
        <f>SUM(H36:H37)</f>
        <v>0</v>
      </c>
      <c r="C35" s="97">
        <f>B35</f>
        <v>0</v>
      </c>
      <c r="D35" s="40" t="s">
        <v>78</v>
      </c>
      <c r="E35" s="39" t="s">
        <v>77</v>
      </c>
      <c r="F35" s="40" t="s">
        <v>1</v>
      </c>
      <c r="G35" s="40"/>
      <c r="H35" s="41" t="s">
        <v>3</v>
      </c>
      <c r="I35" s="47"/>
    </row>
    <row r="36" spans="1:9" s="37" customFormat="1" ht="18" customHeight="1">
      <c r="A36" s="43"/>
      <c r="B36" s="95"/>
      <c r="C36" s="98"/>
      <c r="D36" s="35"/>
      <c r="E36" s="36"/>
      <c r="F36" s="35"/>
      <c r="G36" s="35"/>
      <c r="H36" s="49">
        <f>E36*F36</f>
        <v>0</v>
      </c>
      <c r="I36" s="47"/>
    </row>
    <row r="37" spans="1:9" s="37" customFormat="1" ht="18" customHeight="1">
      <c r="A37" s="50"/>
      <c r="B37" s="96"/>
      <c r="C37" s="99"/>
      <c r="D37" s="51"/>
      <c r="E37" s="52"/>
      <c r="F37" s="51"/>
      <c r="G37" s="51"/>
      <c r="H37" s="53">
        <f>E37*F37</f>
        <v>0</v>
      </c>
      <c r="I37" s="54"/>
    </row>
    <row r="38" spans="1:9" s="37" customFormat="1" ht="18" customHeight="1">
      <c r="A38" s="66" t="s">
        <v>72</v>
      </c>
      <c r="B38" s="73">
        <f>SUM(B8:B37)</f>
        <v>0</v>
      </c>
      <c r="C38" s="74">
        <f>SUM(C8:C37)</f>
        <v>0</v>
      </c>
      <c r="D38" s="61"/>
      <c r="E38" s="62"/>
      <c r="F38" s="63"/>
      <c r="G38" s="63"/>
      <c r="H38" s="63"/>
      <c r="I38" s="64"/>
    </row>
    <row r="39" spans="1:9" s="37" customFormat="1" ht="18" customHeight="1">
      <c r="A39" s="31"/>
      <c r="B39" s="32"/>
      <c r="C39" s="32"/>
      <c r="D39" s="33" t="s">
        <v>43</v>
      </c>
      <c r="E39" s="65"/>
      <c r="F39" s="31" t="s">
        <v>74</v>
      </c>
      <c r="G39" s="31"/>
      <c r="H39" s="31"/>
    </row>
  </sheetData>
  <mergeCells count="18">
    <mergeCell ref="A2:I2"/>
    <mergeCell ref="B6:C6"/>
    <mergeCell ref="I6:I7"/>
    <mergeCell ref="D6:H7"/>
    <mergeCell ref="A6:A7"/>
    <mergeCell ref="D4:I4"/>
    <mergeCell ref="B31:B34"/>
    <mergeCell ref="C31:C34"/>
    <mergeCell ref="B35:B37"/>
    <mergeCell ref="C35:C37"/>
    <mergeCell ref="B8:B13"/>
    <mergeCell ref="C8:C13"/>
    <mergeCell ref="B14:B18"/>
    <mergeCell ref="C14:C18"/>
    <mergeCell ref="B19:B24"/>
    <mergeCell ref="C19:C24"/>
    <mergeCell ref="B25:B30"/>
    <mergeCell ref="C25:C30"/>
  </mergeCells>
  <phoneticPr fontId="1"/>
  <printOptions horizontalCentered="1" verticalCentered="1"/>
  <pageMargins left="0.59055118110236227" right="0.59055118110236227" top="0.59055118110236227" bottom="0.59055118110236227" header="0.39370078740157483" footer="0.51181102362204722"/>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I36"/>
  <sheetViews>
    <sheetView view="pageBreakPreview" zoomScaleNormal="100" zoomScaleSheetLayoutView="100" workbookViewId="0">
      <selection activeCell="B4" sqref="B4"/>
    </sheetView>
  </sheetViews>
  <sheetFormatPr defaultColWidth="9" defaultRowHeight="13.2"/>
  <cols>
    <col min="1" max="1" width="12.6640625" style="31" customWidth="1"/>
    <col min="2" max="3" width="12.6640625" style="32" customWidth="1"/>
    <col min="4" max="4" width="23.6640625" style="31" customWidth="1"/>
    <col min="5" max="5" width="9.109375" style="32" customWidth="1"/>
    <col min="6" max="7" width="5.6640625" style="31" customWidth="1"/>
    <col min="8" max="8" width="9.109375" style="31" customWidth="1"/>
    <col min="9" max="9" width="3.6640625" style="37" customWidth="1"/>
    <col min="10" max="16384" width="9" style="31"/>
  </cols>
  <sheetData>
    <row r="1" spans="1:9" ht="18" customHeight="1">
      <c r="A1" s="30"/>
      <c r="B1" s="30"/>
      <c r="C1" s="30"/>
      <c r="D1" s="30"/>
      <c r="H1" s="30"/>
      <c r="I1" s="69" t="s">
        <v>80</v>
      </c>
    </row>
    <row r="2" spans="1:9" s="34" customFormat="1" ht="27.75" customHeight="1">
      <c r="A2" s="100" t="s">
        <v>108</v>
      </c>
      <c r="B2" s="100"/>
      <c r="C2" s="100"/>
      <c r="D2" s="100"/>
      <c r="E2" s="100"/>
      <c r="F2" s="100"/>
      <c r="G2" s="100"/>
      <c r="H2" s="100"/>
      <c r="I2" s="100"/>
    </row>
    <row r="3" spans="1:9" s="34" customFormat="1" ht="9" customHeight="1">
      <c r="A3" s="70"/>
      <c r="B3" s="70"/>
      <c r="C3" s="70"/>
      <c r="D3" s="70"/>
      <c r="E3" s="70"/>
      <c r="F3" s="70"/>
      <c r="G3" s="70"/>
      <c r="H3" s="70"/>
      <c r="I3" s="70"/>
    </row>
    <row r="4" spans="1:9" ht="27" customHeight="1">
      <c r="A4" s="35"/>
      <c r="B4" s="31"/>
      <c r="C4" s="75" t="s">
        <v>91</v>
      </c>
      <c r="D4" s="113"/>
      <c r="E4" s="114"/>
      <c r="F4" s="114"/>
      <c r="G4" s="114"/>
      <c r="H4" s="114"/>
      <c r="I4" s="115"/>
    </row>
    <row r="5" spans="1:9" ht="8.25" customHeight="1">
      <c r="A5" s="35"/>
      <c r="B5" s="36"/>
      <c r="C5" s="36"/>
    </row>
    <row r="6" spans="1:9" ht="18" customHeight="1">
      <c r="A6" s="111" t="s">
        <v>0</v>
      </c>
      <c r="B6" s="101" t="s">
        <v>89</v>
      </c>
      <c r="C6" s="102"/>
      <c r="D6" s="105" t="s">
        <v>79</v>
      </c>
      <c r="E6" s="106"/>
      <c r="F6" s="106"/>
      <c r="G6" s="106"/>
      <c r="H6" s="107"/>
      <c r="I6" s="103"/>
    </row>
    <row r="7" spans="1:9" ht="18" customHeight="1">
      <c r="A7" s="112"/>
      <c r="B7" s="71"/>
      <c r="C7" s="72" t="s">
        <v>90</v>
      </c>
      <c r="D7" s="108"/>
      <c r="E7" s="109"/>
      <c r="F7" s="109"/>
      <c r="G7" s="109"/>
      <c r="H7" s="110"/>
      <c r="I7" s="104"/>
    </row>
    <row r="8" spans="1:9" ht="18" customHeight="1">
      <c r="A8" s="38" t="s">
        <v>16</v>
      </c>
      <c r="B8" s="94">
        <f>SUM(H9:H13)</f>
        <v>0</v>
      </c>
      <c r="C8" s="97">
        <f>B8</f>
        <v>0</v>
      </c>
      <c r="D8" s="40" t="s">
        <v>78</v>
      </c>
      <c r="E8" s="39" t="s">
        <v>77</v>
      </c>
      <c r="F8" s="40" t="s">
        <v>1</v>
      </c>
      <c r="G8" s="40" t="s">
        <v>2</v>
      </c>
      <c r="H8" s="41" t="s">
        <v>75</v>
      </c>
      <c r="I8" s="42"/>
    </row>
    <row r="9" spans="1:9" ht="18" customHeight="1">
      <c r="A9" s="43"/>
      <c r="B9" s="95"/>
      <c r="C9" s="98"/>
      <c r="D9" s="35"/>
      <c r="E9" s="36"/>
      <c r="F9" s="35"/>
      <c r="G9" s="35"/>
      <c r="H9" s="49">
        <f>E9*F9*G9</f>
        <v>0</v>
      </c>
      <c r="I9" s="47"/>
    </row>
    <row r="10" spans="1:9" ht="18" customHeight="1">
      <c r="A10" s="43"/>
      <c r="B10" s="95"/>
      <c r="C10" s="98"/>
      <c r="D10" s="35"/>
      <c r="E10" s="36"/>
      <c r="F10" s="35"/>
      <c r="G10" s="35"/>
      <c r="H10" s="49">
        <f>E10*F10*G10</f>
        <v>0</v>
      </c>
      <c r="I10" s="47"/>
    </row>
    <row r="11" spans="1:9" ht="18" customHeight="1">
      <c r="A11" s="43"/>
      <c r="B11" s="95"/>
      <c r="C11" s="98"/>
      <c r="D11" s="35"/>
      <c r="E11" s="36"/>
      <c r="F11" s="35"/>
      <c r="G11" s="35"/>
      <c r="H11" s="49">
        <f>E11*F11*G11</f>
        <v>0</v>
      </c>
      <c r="I11" s="47"/>
    </row>
    <row r="12" spans="1:9" ht="18" customHeight="1">
      <c r="A12" s="43"/>
      <c r="B12" s="95"/>
      <c r="C12" s="98"/>
      <c r="D12" s="35"/>
      <c r="E12" s="36"/>
      <c r="F12" s="35"/>
      <c r="G12" s="35"/>
      <c r="H12" s="49">
        <f>E12*F12*G12</f>
        <v>0</v>
      </c>
      <c r="I12" s="47"/>
    </row>
    <row r="13" spans="1:9" ht="18" customHeight="1">
      <c r="A13" s="43"/>
      <c r="B13" s="96"/>
      <c r="C13" s="99"/>
      <c r="D13" s="58"/>
      <c r="E13" s="36"/>
      <c r="F13" s="35"/>
      <c r="G13" s="35"/>
      <c r="H13" s="49">
        <f>E13*F13*G13</f>
        <v>0</v>
      </c>
      <c r="I13" s="54"/>
    </row>
    <row r="14" spans="1:9" ht="18" customHeight="1">
      <c r="A14" s="38" t="s">
        <v>17</v>
      </c>
      <c r="B14" s="94">
        <f>SUM(H15:H19)</f>
        <v>0</v>
      </c>
      <c r="C14" s="97">
        <f t="shared" ref="C14" si="0">B14</f>
        <v>0</v>
      </c>
      <c r="D14" s="40" t="s">
        <v>78</v>
      </c>
      <c r="E14" s="39" t="s">
        <v>77</v>
      </c>
      <c r="F14" s="40"/>
      <c r="G14" s="40" t="s">
        <v>2</v>
      </c>
      <c r="H14" s="41" t="s">
        <v>75</v>
      </c>
      <c r="I14" s="42"/>
    </row>
    <row r="15" spans="1:9" ht="18" customHeight="1">
      <c r="A15" s="43"/>
      <c r="B15" s="95"/>
      <c r="C15" s="98"/>
      <c r="D15" s="35"/>
      <c r="E15" s="36"/>
      <c r="F15" s="35"/>
      <c r="G15" s="35"/>
      <c r="H15" s="49">
        <f>E15*G15</f>
        <v>0</v>
      </c>
      <c r="I15" s="47"/>
    </row>
    <row r="16" spans="1:9" ht="18" customHeight="1">
      <c r="A16" s="43"/>
      <c r="B16" s="95"/>
      <c r="C16" s="98"/>
      <c r="D16" s="35"/>
      <c r="E16" s="36"/>
      <c r="F16" s="35"/>
      <c r="G16" s="35"/>
      <c r="H16" s="49">
        <f t="shared" ref="H16:H19" si="1">E16*G16</f>
        <v>0</v>
      </c>
      <c r="I16" s="47"/>
    </row>
    <row r="17" spans="1:9" ht="18" customHeight="1">
      <c r="A17" s="43"/>
      <c r="B17" s="95"/>
      <c r="C17" s="98"/>
      <c r="D17" s="35"/>
      <c r="E17" s="36"/>
      <c r="F17" s="35"/>
      <c r="G17" s="35"/>
      <c r="H17" s="49">
        <f t="shared" si="1"/>
        <v>0</v>
      </c>
      <c r="I17" s="47"/>
    </row>
    <row r="18" spans="1:9" ht="18" customHeight="1">
      <c r="A18" s="43"/>
      <c r="B18" s="95"/>
      <c r="C18" s="98"/>
      <c r="D18" s="35"/>
      <c r="E18" s="36"/>
      <c r="F18" s="35"/>
      <c r="G18" s="35"/>
      <c r="H18" s="49">
        <f t="shared" si="1"/>
        <v>0</v>
      </c>
      <c r="I18" s="47"/>
    </row>
    <row r="19" spans="1:9" ht="18" customHeight="1">
      <c r="A19" s="50"/>
      <c r="B19" s="96"/>
      <c r="C19" s="99"/>
      <c r="D19" s="51"/>
      <c r="E19" s="52"/>
      <c r="F19" s="51"/>
      <c r="G19" s="51"/>
      <c r="H19" s="53">
        <f t="shared" si="1"/>
        <v>0</v>
      </c>
      <c r="I19" s="54"/>
    </row>
    <row r="20" spans="1:9" ht="18" customHeight="1">
      <c r="A20" s="38" t="s">
        <v>18</v>
      </c>
      <c r="B20" s="94">
        <f>SUM(H21:H25)</f>
        <v>0</v>
      </c>
      <c r="C20" s="97">
        <f t="shared" ref="C20" si="2">B20</f>
        <v>0</v>
      </c>
      <c r="D20" s="40" t="s">
        <v>78</v>
      </c>
      <c r="E20" s="39" t="s">
        <v>77</v>
      </c>
      <c r="F20" s="40" t="s">
        <v>4</v>
      </c>
      <c r="G20" s="40" t="s">
        <v>6</v>
      </c>
      <c r="H20" s="41" t="s">
        <v>75</v>
      </c>
      <c r="I20" s="42"/>
    </row>
    <row r="21" spans="1:9" ht="18" customHeight="1">
      <c r="A21" s="43"/>
      <c r="B21" s="95"/>
      <c r="C21" s="98"/>
      <c r="D21" s="35"/>
      <c r="E21" s="36"/>
      <c r="F21" s="35"/>
      <c r="G21" s="60"/>
      <c r="H21" s="49">
        <f>E21*F21</f>
        <v>0</v>
      </c>
      <c r="I21" s="47"/>
    </row>
    <row r="22" spans="1:9" ht="18" customHeight="1">
      <c r="A22" s="43"/>
      <c r="B22" s="95"/>
      <c r="C22" s="98"/>
      <c r="D22" s="35"/>
      <c r="E22" s="36"/>
      <c r="F22" s="35"/>
      <c r="G22" s="60"/>
      <c r="H22" s="49">
        <f>E22*F22</f>
        <v>0</v>
      </c>
      <c r="I22" s="47"/>
    </row>
    <row r="23" spans="1:9" s="37" customFormat="1" ht="18" customHeight="1">
      <c r="A23" s="43"/>
      <c r="B23" s="95"/>
      <c r="C23" s="98"/>
      <c r="D23" s="35"/>
      <c r="E23" s="36"/>
      <c r="F23" s="35"/>
      <c r="G23" s="60"/>
      <c r="H23" s="49">
        <f>E23*F23</f>
        <v>0</v>
      </c>
      <c r="I23" s="47"/>
    </row>
    <row r="24" spans="1:9" s="37" customFormat="1" ht="18" customHeight="1">
      <c r="A24" s="43"/>
      <c r="B24" s="95"/>
      <c r="C24" s="98"/>
      <c r="D24" s="35"/>
      <c r="E24" s="36"/>
      <c r="F24" s="35"/>
      <c r="G24" s="60"/>
      <c r="H24" s="49">
        <f>E24*F24</f>
        <v>0</v>
      </c>
      <c r="I24" s="47"/>
    </row>
    <row r="25" spans="1:9" s="37" customFormat="1" ht="18" customHeight="1">
      <c r="A25" s="43"/>
      <c r="B25" s="96"/>
      <c r="C25" s="99"/>
      <c r="D25" s="35"/>
      <c r="E25" s="36"/>
      <c r="F25" s="35"/>
      <c r="G25" s="35"/>
      <c r="H25" s="49">
        <f>E25*F25</f>
        <v>0</v>
      </c>
      <c r="I25" s="54"/>
    </row>
    <row r="26" spans="1:9" s="37" customFormat="1" ht="18" customHeight="1">
      <c r="A26" s="38" t="s">
        <v>22</v>
      </c>
      <c r="B26" s="94">
        <f>SUM(H27:H29)</f>
        <v>0</v>
      </c>
      <c r="C26" s="116">
        <f>B26</f>
        <v>0</v>
      </c>
      <c r="D26" s="40" t="s">
        <v>78</v>
      </c>
      <c r="E26" s="39" t="s">
        <v>77</v>
      </c>
      <c r="F26" s="40" t="s">
        <v>25</v>
      </c>
      <c r="G26" s="40" t="s">
        <v>26</v>
      </c>
      <c r="H26" s="41" t="s">
        <v>75</v>
      </c>
      <c r="I26" s="47"/>
    </row>
    <row r="27" spans="1:9" s="37" customFormat="1" ht="18" customHeight="1">
      <c r="A27" s="43"/>
      <c r="B27" s="95"/>
      <c r="C27" s="117"/>
      <c r="D27" s="35"/>
      <c r="E27" s="36"/>
      <c r="F27" s="35"/>
      <c r="G27" s="35"/>
      <c r="H27" s="49">
        <f>E27*F27*G27</f>
        <v>0</v>
      </c>
      <c r="I27" s="47"/>
    </row>
    <row r="28" spans="1:9" s="37" customFormat="1" ht="18" customHeight="1">
      <c r="A28" s="43"/>
      <c r="B28" s="95"/>
      <c r="C28" s="117"/>
      <c r="D28" s="35"/>
      <c r="E28" s="36"/>
      <c r="F28" s="35"/>
      <c r="G28" s="35"/>
      <c r="H28" s="49">
        <f>E28*F28*G28</f>
        <v>0</v>
      </c>
      <c r="I28" s="47"/>
    </row>
    <row r="29" spans="1:9" s="37" customFormat="1" ht="18" customHeight="1">
      <c r="A29" s="50"/>
      <c r="B29" s="96"/>
      <c r="C29" s="118"/>
      <c r="D29" s="51"/>
      <c r="E29" s="52"/>
      <c r="F29" s="51"/>
      <c r="G29" s="51"/>
      <c r="H29" s="53">
        <f>E29*F29*G29</f>
        <v>0</v>
      </c>
      <c r="I29" s="54"/>
    </row>
    <row r="30" spans="1:9" s="37" customFormat="1" ht="18" customHeight="1">
      <c r="A30" s="38" t="s">
        <v>23</v>
      </c>
      <c r="B30" s="94">
        <f>SUM(H31:H32)</f>
        <v>0</v>
      </c>
      <c r="C30" s="116">
        <f>B30</f>
        <v>0</v>
      </c>
      <c r="D30" s="40" t="s">
        <v>78</v>
      </c>
      <c r="E30" s="39" t="s">
        <v>77</v>
      </c>
      <c r="F30" s="40" t="s">
        <v>1</v>
      </c>
      <c r="G30" s="40"/>
      <c r="H30" s="41" t="s">
        <v>75</v>
      </c>
      <c r="I30" s="47"/>
    </row>
    <row r="31" spans="1:9" s="37" customFormat="1" ht="18" customHeight="1">
      <c r="A31" s="43"/>
      <c r="B31" s="95"/>
      <c r="C31" s="117"/>
      <c r="D31" s="35"/>
      <c r="E31" s="36"/>
      <c r="F31" s="35"/>
      <c r="G31" s="35"/>
      <c r="H31" s="49">
        <f>E31*F31</f>
        <v>0</v>
      </c>
      <c r="I31" s="47"/>
    </row>
    <row r="32" spans="1:9" s="37" customFormat="1" ht="18" customHeight="1">
      <c r="A32" s="50"/>
      <c r="B32" s="96"/>
      <c r="C32" s="118"/>
      <c r="D32" s="51"/>
      <c r="E32" s="52"/>
      <c r="F32" s="51"/>
      <c r="G32" s="51"/>
      <c r="H32" s="53">
        <f>E32*F32</f>
        <v>0</v>
      </c>
      <c r="I32" s="54"/>
    </row>
    <row r="33" spans="1:9" s="37" customFormat="1" ht="18" customHeight="1">
      <c r="A33" s="67" t="s">
        <v>41</v>
      </c>
      <c r="B33" s="86">
        <f>SUM(B8:B32)</f>
        <v>0</v>
      </c>
      <c r="C33" s="74">
        <f>SUM(C8:C32)</f>
        <v>0</v>
      </c>
      <c r="D33" s="61"/>
      <c r="E33" s="62"/>
      <c r="F33" s="63"/>
      <c r="G33" s="63"/>
      <c r="H33" s="63"/>
      <c r="I33" s="64"/>
    </row>
    <row r="34" spans="1:9" s="37" customFormat="1" ht="18" customHeight="1">
      <c r="A34" s="87" t="s">
        <v>40</v>
      </c>
      <c r="B34" s="88"/>
      <c r="C34" s="90">
        <f>B34</f>
        <v>0</v>
      </c>
      <c r="E34" s="32"/>
      <c r="F34" s="31"/>
      <c r="G34" s="31"/>
      <c r="H34" s="31"/>
    </row>
    <row r="35" spans="1:9" ht="18" customHeight="1">
      <c r="A35" s="89" t="s">
        <v>42</v>
      </c>
      <c r="B35" s="88"/>
      <c r="C35" s="90">
        <f>B35</f>
        <v>0</v>
      </c>
    </row>
    <row r="36" spans="1:9" ht="18" customHeight="1">
      <c r="D36" s="33" t="s">
        <v>43</v>
      </c>
      <c r="E36" s="65"/>
      <c r="F36" s="31" t="s">
        <v>73</v>
      </c>
    </row>
  </sheetData>
  <mergeCells count="16">
    <mergeCell ref="A2:I2"/>
    <mergeCell ref="B6:C6"/>
    <mergeCell ref="B8:B13"/>
    <mergeCell ref="C8:C13"/>
    <mergeCell ref="A6:A7"/>
    <mergeCell ref="D4:I4"/>
    <mergeCell ref="I6:I7"/>
    <mergeCell ref="D6:H7"/>
    <mergeCell ref="C14:C19"/>
    <mergeCell ref="B14:B19"/>
    <mergeCell ref="B30:B32"/>
    <mergeCell ref="C30:C32"/>
    <mergeCell ref="C26:C29"/>
    <mergeCell ref="B26:B29"/>
    <mergeCell ref="B20:B25"/>
    <mergeCell ref="C20:C25"/>
  </mergeCells>
  <phoneticPr fontId="1"/>
  <printOptions horizontalCentered="1" verticalCentered="1"/>
  <pageMargins left="0.59055118110236227" right="0.59055118110236227" top="0.59055118110236227" bottom="0.59055118110236227" header="0.39370078740157483" footer="0.51181102362204722"/>
  <pageSetup paperSize="9" scale="97"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A2" sqref="A2:I2"/>
    </sheetView>
  </sheetViews>
  <sheetFormatPr defaultColWidth="9" defaultRowHeight="13.2"/>
  <cols>
    <col min="1" max="1" width="13.21875" style="31" customWidth="1"/>
    <col min="2" max="3" width="11.21875" style="32" customWidth="1"/>
    <col min="4" max="4" width="23.6640625" style="31" customWidth="1"/>
    <col min="5" max="5" width="9.109375" style="32" customWidth="1"/>
    <col min="6" max="7" width="5.6640625" style="31" customWidth="1"/>
    <col min="8" max="8" width="9.109375" style="31" customWidth="1"/>
    <col min="9" max="9" width="3.6640625" style="37" customWidth="1"/>
    <col min="10" max="16384" width="9" style="31"/>
  </cols>
  <sheetData>
    <row r="1" spans="1:9" ht="18" customHeight="1">
      <c r="C1" s="30"/>
      <c r="H1" s="30"/>
      <c r="I1" s="69" t="s">
        <v>102</v>
      </c>
    </row>
    <row r="2" spans="1:9" s="34" customFormat="1" ht="27.75" customHeight="1">
      <c r="A2" s="100" t="s">
        <v>109</v>
      </c>
      <c r="B2" s="100"/>
      <c r="C2" s="100"/>
      <c r="D2" s="100"/>
      <c r="E2" s="100"/>
      <c r="F2" s="100"/>
      <c r="G2" s="100"/>
      <c r="H2" s="100"/>
      <c r="I2" s="100"/>
    </row>
    <row r="3" spans="1:9" ht="8.25" customHeight="1">
      <c r="A3" s="35"/>
      <c r="B3" s="36"/>
      <c r="C3" s="36"/>
    </row>
    <row r="4" spans="1:9" ht="27" customHeight="1">
      <c r="A4" s="35"/>
      <c r="B4" s="75" t="s">
        <v>91</v>
      </c>
      <c r="C4" s="75"/>
      <c r="D4" s="113"/>
      <c r="E4" s="114"/>
      <c r="F4" s="114"/>
      <c r="G4" s="114"/>
      <c r="H4" s="114"/>
      <c r="I4" s="115"/>
    </row>
    <row r="5" spans="1:9" ht="8.25" customHeight="1">
      <c r="A5" s="35"/>
      <c r="B5" s="36"/>
      <c r="C5" s="36"/>
    </row>
    <row r="6" spans="1:9" ht="18" customHeight="1">
      <c r="A6" s="111" t="s">
        <v>101</v>
      </c>
      <c r="B6" s="101" t="s">
        <v>89</v>
      </c>
      <c r="C6" s="102"/>
      <c r="D6" s="105" t="s">
        <v>79</v>
      </c>
      <c r="E6" s="106"/>
      <c r="F6" s="106"/>
      <c r="G6" s="106"/>
      <c r="H6" s="107"/>
      <c r="I6" s="103"/>
    </row>
    <row r="7" spans="1:9" ht="18" customHeight="1">
      <c r="A7" s="112"/>
      <c r="B7" s="85"/>
      <c r="C7" s="72" t="s">
        <v>90</v>
      </c>
      <c r="D7" s="108"/>
      <c r="E7" s="109"/>
      <c r="F7" s="109"/>
      <c r="G7" s="109"/>
      <c r="H7" s="110"/>
      <c r="I7" s="104"/>
    </row>
    <row r="8" spans="1:9" ht="18" customHeight="1">
      <c r="A8" s="123" t="s">
        <v>100</v>
      </c>
      <c r="B8" s="125">
        <f>SUM(H9:H13)</f>
        <v>83000</v>
      </c>
      <c r="C8" s="119">
        <f>B8</f>
        <v>83000</v>
      </c>
      <c r="D8" s="84" t="s">
        <v>78</v>
      </c>
      <c r="E8" s="39" t="s">
        <v>77</v>
      </c>
      <c r="F8" s="40" t="s">
        <v>93</v>
      </c>
      <c r="G8" s="40" t="s">
        <v>26</v>
      </c>
      <c r="H8" s="41" t="s">
        <v>3</v>
      </c>
      <c r="I8" s="42"/>
    </row>
    <row r="9" spans="1:9" ht="18" customHeight="1">
      <c r="A9" s="124"/>
      <c r="B9" s="126"/>
      <c r="C9" s="119"/>
      <c r="D9" s="83" t="s">
        <v>10</v>
      </c>
      <c r="E9" s="45">
        <v>2000</v>
      </c>
      <c r="F9" s="44">
        <v>2</v>
      </c>
      <c r="G9" s="44">
        <v>10</v>
      </c>
      <c r="H9" s="46">
        <f>E9*F9*G9</f>
        <v>40000</v>
      </c>
      <c r="I9" s="47"/>
    </row>
    <row r="10" spans="1:9" ht="18" customHeight="1">
      <c r="A10" s="124"/>
      <c r="B10" s="126"/>
      <c r="C10" s="119"/>
      <c r="D10" s="83" t="s">
        <v>11</v>
      </c>
      <c r="E10" s="45">
        <v>1000</v>
      </c>
      <c r="F10" s="44">
        <v>1</v>
      </c>
      <c r="G10" s="44">
        <v>15</v>
      </c>
      <c r="H10" s="46">
        <f>E10*F10*G10</f>
        <v>15000</v>
      </c>
      <c r="I10" s="47"/>
    </row>
    <row r="11" spans="1:9" ht="18" customHeight="1">
      <c r="A11" s="124"/>
      <c r="B11" s="126"/>
      <c r="C11" s="119"/>
      <c r="D11" s="83" t="s">
        <v>37</v>
      </c>
      <c r="E11" s="45">
        <v>1000</v>
      </c>
      <c r="F11" s="44">
        <v>4</v>
      </c>
      <c r="G11" s="44">
        <v>4</v>
      </c>
      <c r="H11" s="46">
        <f>E11*F11*G11</f>
        <v>16000</v>
      </c>
      <c r="I11" s="47"/>
    </row>
    <row r="12" spans="1:9" ht="18" customHeight="1">
      <c r="A12" s="124"/>
      <c r="B12" s="126"/>
      <c r="C12" s="119"/>
      <c r="D12" s="82"/>
      <c r="E12" s="36"/>
      <c r="F12" s="35"/>
      <c r="G12" s="48" t="s">
        <v>32</v>
      </c>
      <c r="H12" s="49"/>
      <c r="I12" s="47"/>
    </row>
    <row r="13" spans="1:9" ht="18" customHeight="1">
      <c r="A13" s="124"/>
      <c r="B13" s="127"/>
      <c r="C13" s="119"/>
      <c r="D13" s="81" t="s">
        <v>12</v>
      </c>
      <c r="E13" s="80">
        <v>3000</v>
      </c>
      <c r="F13" s="79">
        <v>1</v>
      </c>
      <c r="G13" s="79">
        <v>4</v>
      </c>
      <c r="H13" s="78">
        <f>E13*F13*G13</f>
        <v>12000</v>
      </c>
      <c r="I13" s="54"/>
    </row>
    <row r="14" spans="1:9" ht="18" customHeight="1">
      <c r="A14" s="129" t="s">
        <v>99</v>
      </c>
      <c r="B14" s="125">
        <f>SUM(H15:H18)</f>
        <v>21810</v>
      </c>
      <c r="C14" s="121">
        <f>B14</f>
        <v>21810</v>
      </c>
      <c r="D14" s="56" t="s">
        <v>78</v>
      </c>
      <c r="E14" s="55" t="s">
        <v>77</v>
      </c>
      <c r="F14" s="56" t="s">
        <v>34</v>
      </c>
      <c r="G14" s="56" t="s">
        <v>26</v>
      </c>
      <c r="H14" s="57" t="s">
        <v>3</v>
      </c>
      <c r="I14" s="47"/>
    </row>
    <row r="15" spans="1:9" ht="18" customHeight="1">
      <c r="A15" s="124"/>
      <c r="B15" s="126"/>
      <c r="C15" s="121"/>
      <c r="D15" s="44" t="s">
        <v>33</v>
      </c>
      <c r="E15" s="45">
        <v>20</v>
      </c>
      <c r="F15" s="44">
        <v>10</v>
      </c>
      <c r="G15" s="44">
        <v>4</v>
      </c>
      <c r="H15" s="46">
        <f>E15*F15*G15</f>
        <v>800</v>
      </c>
      <c r="I15" s="47"/>
    </row>
    <row r="16" spans="1:9" ht="18" customHeight="1">
      <c r="A16" s="124"/>
      <c r="B16" s="126"/>
      <c r="C16" s="121"/>
      <c r="D16" s="44" t="s">
        <v>39</v>
      </c>
      <c r="E16" s="45" t="s">
        <v>35</v>
      </c>
      <c r="F16" s="44"/>
      <c r="G16" s="44"/>
      <c r="H16" s="46">
        <v>11250</v>
      </c>
      <c r="I16" s="47"/>
    </row>
    <row r="17" spans="1:9" ht="18" customHeight="1">
      <c r="A17" s="124"/>
      <c r="B17" s="126"/>
      <c r="C17" s="121"/>
      <c r="D17" s="44" t="s">
        <v>38</v>
      </c>
      <c r="E17" s="45" t="s">
        <v>35</v>
      </c>
      <c r="F17" s="44"/>
      <c r="G17" s="44">
        <v>1</v>
      </c>
      <c r="H17" s="46">
        <v>9760</v>
      </c>
      <c r="I17" s="47"/>
    </row>
    <row r="18" spans="1:9" ht="18" customHeight="1">
      <c r="A18" s="128"/>
      <c r="B18" s="127"/>
      <c r="C18" s="122"/>
      <c r="D18" s="58"/>
      <c r="E18" s="36"/>
      <c r="F18" s="35"/>
      <c r="G18" s="35"/>
      <c r="H18" s="49"/>
      <c r="I18" s="54"/>
    </row>
    <row r="19" spans="1:9" ht="18" customHeight="1">
      <c r="A19" s="123" t="s">
        <v>98</v>
      </c>
      <c r="B19" s="125">
        <f>SUM(H20:H24)</f>
        <v>37000</v>
      </c>
      <c r="C19" s="120">
        <f>B19</f>
        <v>37000</v>
      </c>
      <c r="D19" s="40" t="s">
        <v>78</v>
      </c>
      <c r="E19" s="39" t="s">
        <v>77</v>
      </c>
      <c r="F19" s="40"/>
      <c r="G19" s="40" t="s">
        <v>26</v>
      </c>
      <c r="H19" s="41" t="s">
        <v>3</v>
      </c>
      <c r="I19" s="42"/>
    </row>
    <row r="20" spans="1:9" ht="18" customHeight="1">
      <c r="A20" s="124"/>
      <c r="B20" s="126"/>
      <c r="C20" s="121"/>
      <c r="D20" s="44" t="s">
        <v>14</v>
      </c>
      <c r="E20" s="45">
        <v>2000</v>
      </c>
      <c r="F20" s="44"/>
      <c r="G20" s="44">
        <v>4</v>
      </c>
      <c r="H20" s="46">
        <f>E20*G20</f>
        <v>8000</v>
      </c>
      <c r="I20" s="47"/>
    </row>
    <row r="21" spans="1:9" ht="18" customHeight="1">
      <c r="A21" s="124"/>
      <c r="B21" s="126"/>
      <c r="C21" s="121"/>
      <c r="D21" s="44" t="s">
        <v>13</v>
      </c>
      <c r="E21" s="45">
        <v>1500</v>
      </c>
      <c r="F21" s="44"/>
      <c r="G21" s="44">
        <v>6</v>
      </c>
      <c r="H21" s="46">
        <f>E21*G21</f>
        <v>9000</v>
      </c>
      <c r="I21" s="47"/>
    </row>
    <row r="22" spans="1:9" ht="18" customHeight="1">
      <c r="A22" s="124"/>
      <c r="B22" s="126"/>
      <c r="C22" s="121"/>
      <c r="D22" s="44" t="s">
        <v>15</v>
      </c>
      <c r="E22" s="45">
        <v>20000</v>
      </c>
      <c r="F22" s="44"/>
      <c r="G22" s="44">
        <v>1</v>
      </c>
      <c r="H22" s="46">
        <f>E22*G22</f>
        <v>20000</v>
      </c>
      <c r="I22" s="47"/>
    </row>
    <row r="23" spans="1:9" ht="18" customHeight="1">
      <c r="A23" s="124"/>
      <c r="B23" s="126"/>
      <c r="C23" s="121"/>
      <c r="I23" s="47"/>
    </row>
    <row r="24" spans="1:9" ht="18" customHeight="1">
      <c r="A24" s="128"/>
      <c r="B24" s="127"/>
      <c r="C24" s="122"/>
      <c r="D24" s="51"/>
      <c r="E24" s="52"/>
      <c r="F24" s="51"/>
      <c r="G24" s="51"/>
      <c r="H24" s="53"/>
      <c r="I24" s="54"/>
    </row>
    <row r="25" spans="1:9" ht="18" customHeight="1">
      <c r="A25" s="123" t="s">
        <v>97</v>
      </c>
      <c r="B25" s="125">
        <f>SUM(H26:H30)</f>
        <v>53200</v>
      </c>
      <c r="C25" s="120">
        <v>50000</v>
      </c>
      <c r="D25" s="40" t="s">
        <v>78</v>
      </c>
      <c r="E25" s="39" t="s">
        <v>77</v>
      </c>
      <c r="F25" s="40" t="s">
        <v>4</v>
      </c>
      <c r="G25" s="40" t="s">
        <v>6</v>
      </c>
      <c r="H25" s="41" t="s">
        <v>3</v>
      </c>
      <c r="I25" s="42"/>
    </row>
    <row r="26" spans="1:9" ht="18" customHeight="1">
      <c r="A26" s="124"/>
      <c r="B26" s="126"/>
      <c r="C26" s="121"/>
      <c r="D26" s="44" t="s">
        <v>5</v>
      </c>
      <c r="E26" s="45">
        <v>3000</v>
      </c>
      <c r="F26" s="44">
        <v>2</v>
      </c>
      <c r="G26" s="59" t="s">
        <v>8</v>
      </c>
      <c r="H26" s="46">
        <f>E26*F26</f>
        <v>6000</v>
      </c>
      <c r="I26" s="47"/>
    </row>
    <row r="27" spans="1:9" ht="18" customHeight="1">
      <c r="A27" s="124"/>
      <c r="B27" s="126"/>
      <c r="C27" s="121"/>
      <c r="D27" s="44" t="s">
        <v>36</v>
      </c>
      <c r="E27" s="45">
        <v>1200</v>
      </c>
      <c r="F27" s="44">
        <v>6</v>
      </c>
      <c r="G27" s="59" t="s">
        <v>7</v>
      </c>
      <c r="H27" s="46">
        <f>E27*F27</f>
        <v>7200</v>
      </c>
      <c r="I27" s="47"/>
    </row>
    <row r="28" spans="1:9" s="37" customFormat="1" ht="18" customHeight="1">
      <c r="A28" s="124"/>
      <c r="B28" s="126"/>
      <c r="C28" s="121"/>
      <c r="D28" s="44" t="s">
        <v>96</v>
      </c>
      <c r="E28" s="45">
        <v>4000</v>
      </c>
      <c r="F28" s="44">
        <v>5</v>
      </c>
      <c r="G28" s="59" t="s">
        <v>7</v>
      </c>
      <c r="H28" s="46">
        <f>E28*F28</f>
        <v>20000</v>
      </c>
      <c r="I28" s="47"/>
    </row>
    <row r="29" spans="1:9" s="37" customFormat="1" ht="18" customHeight="1">
      <c r="A29" s="124"/>
      <c r="B29" s="126"/>
      <c r="C29" s="121"/>
      <c r="D29" s="44" t="s">
        <v>104</v>
      </c>
      <c r="E29" s="45">
        <v>4000</v>
      </c>
      <c r="F29" s="44">
        <v>5</v>
      </c>
      <c r="G29" s="59" t="s">
        <v>105</v>
      </c>
      <c r="H29" s="46">
        <f>E29*F29</f>
        <v>20000</v>
      </c>
      <c r="I29" s="47"/>
    </row>
    <row r="30" spans="1:9" s="37" customFormat="1" ht="18" customHeight="1">
      <c r="A30" s="128"/>
      <c r="B30" s="127"/>
      <c r="C30" s="122"/>
      <c r="D30" s="35"/>
      <c r="E30" s="36"/>
      <c r="F30" s="35"/>
      <c r="G30" s="35"/>
      <c r="H30" s="49"/>
      <c r="I30" s="54"/>
    </row>
    <row r="31" spans="1:9" s="37" customFormat="1" ht="18" customHeight="1">
      <c r="A31" s="123" t="s">
        <v>95</v>
      </c>
      <c r="B31" s="125">
        <f>SUM(H32:H34)</f>
        <v>4800</v>
      </c>
      <c r="C31" s="120">
        <f>B31</f>
        <v>4800</v>
      </c>
      <c r="D31" s="40" t="s">
        <v>78</v>
      </c>
      <c r="E31" s="39" t="s">
        <v>77</v>
      </c>
      <c r="F31" s="40" t="s">
        <v>4</v>
      </c>
      <c r="G31" s="40" t="s">
        <v>26</v>
      </c>
      <c r="H31" s="41" t="s">
        <v>3</v>
      </c>
      <c r="I31" s="47"/>
    </row>
    <row r="32" spans="1:9" s="37" customFormat="1" ht="18" customHeight="1">
      <c r="A32" s="124"/>
      <c r="B32" s="126"/>
      <c r="C32" s="121"/>
      <c r="D32" s="44" t="s">
        <v>24</v>
      </c>
      <c r="E32" s="45">
        <v>1200</v>
      </c>
      <c r="F32" s="44">
        <v>1</v>
      </c>
      <c r="G32" s="44">
        <v>4</v>
      </c>
      <c r="H32" s="46">
        <f>E32*F32*G32</f>
        <v>4800</v>
      </c>
      <c r="I32" s="47"/>
    </row>
    <row r="33" spans="1:9" s="37" customFormat="1" ht="18" customHeight="1">
      <c r="A33" s="124"/>
      <c r="B33" s="126"/>
      <c r="C33" s="121"/>
      <c r="D33" s="35"/>
      <c r="E33" s="36"/>
      <c r="F33" s="35"/>
      <c r="G33" s="35"/>
      <c r="H33" s="49"/>
      <c r="I33" s="47"/>
    </row>
    <row r="34" spans="1:9" s="37" customFormat="1" ht="18" customHeight="1">
      <c r="A34" s="128"/>
      <c r="B34" s="127"/>
      <c r="C34" s="122"/>
      <c r="D34" s="51"/>
      <c r="E34" s="52"/>
      <c r="F34" s="51"/>
      <c r="G34" s="51"/>
      <c r="H34" s="53"/>
      <c r="I34" s="54"/>
    </row>
    <row r="35" spans="1:9" s="37" customFormat="1" ht="18" customHeight="1">
      <c r="A35" s="123" t="s">
        <v>94</v>
      </c>
      <c r="B35" s="125">
        <f>SUM(H36:H37)</f>
        <v>13000</v>
      </c>
      <c r="C35" s="120">
        <f>B35</f>
        <v>13000</v>
      </c>
      <c r="D35" s="40" t="s">
        <v>78</v>
      </c>
      <c r="E35" s="39" t="s">
        <v>77</v>
      </c>
      <c r="F35" s="40" t="s">
        <v>93</v>
      </c>
      <c r="G35" s="40"/>
      <c r="H35" s="41" t="s">
        <v>3</v>
      </c>
      <c r="I35" s="47"/>
    </row>
    <row r="36" spans="1:9" s="37" customFormat="1" ht="18" customHeight="1">
      <c r="A36" s="124"/>
      <c r="B36" s="126"/>
      <c r="C36" s="121"/>
      <c r="D36" s="44" t="s">
        <v>9</v>
      </c>
      <c r="E36" s="45">
        <v>1300</v>
      </c>
      <c r="F36" s="44">
        <v>10</v>
      </c>
      <c r="G36" s="44"/>
      <c r="H36" s="46">
        <f>E36*F36</f>
        <v>13000</v>
      </c>
      <c r="I36" s="47"/>
    </row>
    <row r="37" spans="1:9" s="37" customFormat="1" ht="18" customHeight="1">
      <c r="A37" s="128"/>
      <c r="B37" s="127"/>
      <c r="C37" s="122"/>
      <c r="D37" s="51"/>
      <c r="E37" s="52"/>
      <c r="F37" s="51"/>
      <c r="G37" s="51"/>
      <c r="H37" s="53"/>
      <c r="I37" s="54"/>
    </row>
    <row r="38" spans="1:9" s="37" customFormat="1" ht="18" customHeight="1">
      <c r="A38" s="66" t="s">
        <v>72</v>
      </c>
      <c r="B38" s="77">
        <f>SUM(B8:B35)</f>
        <v>212810</v>
      </c>
      <c r="C38" s="76">
        <f>SUM(C8:C37)</f>
        <v>209610</v>
      </c>
      <c r="D38" s="61"/>
      <c r="E38" s="62"/>
      <c r="F38" s="63"/>
      <c r="G38" s="63"/>
      <c r="H38" s="63"/>
      <c r="I38" s="64"/>
    </row>
    <row r="39" spans="1:9" s="37" customFormat="1" ht="18" customHeight="1">
      <c r="A39" s="31"/>
      <c r="B39" s="32"/>
      <c r="C39" s="32"/>
      <c r="D39" s="33" t="s">
        <v>92</v>
      </c>
      <c r="E39" s="65">
        <v>9610</v>
      </c>
      <c r="F39" s="31" t="s">
        <v>73</v>
      </c>
      <c r="G39" s="31"/>
      <c r="H39" s="31"/>
    </row>
    <row r="40" spans="1:9" ht="18" customHeight="1">
      <c r="A40" s="35"/>
      <c r="B40" s="36"/>
      <c r="D40" s="35"/>
    </row>
    <row r="41" spans="1:9" ht="18" customHeight="1">
      <c r="A41" s="35"/>
      <c r="B41" s="36"/>
      <c r="D41" s="35"/>
    </row>
    <row r="42" spans="1:9" ht="18" customHeight="1"/>
    <row r="43" spans="1:9" ht="18" customHeight="1"/>
  </sheetData>
  <mergeCells count="24">
    <mergeCell ref="A25:A30"/>
    <mergeCell ref="B25:B30"/>
    <mergeCell ref="B31:B34"/>
    <mergeCell ref="A31:A34"/>
    <mergeCell ref="A35:A37"/>
    <mergeCell ref="B35:B37"/>
    <mergeCell ref="A8:A13"/>
    <mergeCell ref="B8:B13"/>
    <mergeCell ref="B14:B18"/>
    <mergeCell ref="B19:B24"/>
    <mergeCell ref="A19:A24"/>
    <mergeCell ref="A14:A18"/>
    <mergeCell ref="C8:C13"/>
    <mergeCell ref="C35:C37"/>
    <mergeCell ref="C31:C34"/>
    <mergeCell ref="C25:C30"/>
    <mergeCell ref="C19:C24"/>
    <mergeCell ref="C14:C18"/>
    <mergeCell ref="A2:I2"/>
    <mergeCell ref="D4:I4"/>
    <mergeCell ref="I6:I7"/>
    <mergeCell ref="A6:A7"/>
    <mergeCell ref="D6:H7"/>
    <mergeCell ref="B6:C6"/>
  </mergeCells>
  <phoneticPr fontId="4"/>
  <printOptions horizontalCentered="1" verticalCentered="1"/>
  <pageMargins left="0.59055118110236227" right="0.59055118110236227" top="0.39370078740157483" bottom="0.39370078740157483" header="0.39370078740157483" footer="0.51181102362204722"/>
  <pageSetup paperSize="9" scale="9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5"/>
  <sheetViews>
    <sheetView view="pageBreakPreview" zoomScale="85" zoomScaleNormal="100" zoomScaleSheetLayoutView="85" workbookViewId="0">
      <selection activeCell="C2" sqref="C2"/>
    </sheetView>
  </sheetViews>
  <sheetFormatPr defaultColWidth="9" defaultRowHeight="20.100000000000001" customHeight="1"/>
  <cols>
    <col min="1" max="1" width="3.109375" style="1" customWidth="1"/>
    <col min="2" max="2" width="14.6640625" style="1" customWidth="1"/>
    <col min="3" max="3" width="23.33203125" style="1" customWidth="1"/>
    <col min="4" max="4" width="44.6640625" style="1" customWidth="1"/>
    <col min="5" max="16384" width="9" style="1"/>
  </cols>
  <sheetData>
    <row r="1" spans="1:4" ht="20.100000000000001" customHeight="1">
      <c r="A1" s="130" t="s">
        <v>19</v>
      </c>
      <c r="B1" s="130"/>
      <c r="C1" s="130"/>
      <c r="D1" s="130"/>
    </row>
    <row r="2" spans="1:4" ht="20.100000000000001" customHeight="1">
      <c r="C2" s="3"/>
    </row>
    <row r="3" spans="1:4" ht="20.100000000000001" customHeight="1">
      <c r="A3" s="68" t="s">
        <v>20</v>
      </c>
      <c r="C3" s="30"/>
      <c r="D3" s="30"/>
    </row>
    <row r="4" spans="1:4" ht="20.100000000000001" customHeight="1">
      <c r="B4" s="138" t="s">
        <v>45</v>
      </c>
      <c r="C4" s="138"/>
      <c r="D4" s="138"/>
    </row>
    <row r="5" spans="1:4" ht="20.100000000000001" customHeight="1">
      <c r="B5" s="138" t="s">
        <v>44</v>
      </c>
      <c r="C5" s="138"/>
      <c r="D5" s="138"/>
    </row>
    <row r="6" spans="1:4" ht="20.100000000000001" customHeight="1">
      <c r="B6" s="2"/>
      <c r="C6" s="2"/>
      <c r="D6" s="2"/>
    </row>
    <row r="7" spans="1:4" ht="20.100000000000001" customHeight="1">
      <c r="A7" s="68" t="s">
        <v>21</v>
      </c>
      <c r="C7" s="30"/>
      <c r="D7" s="30"/>
    </row>
    <row r="8" spans="1:4" ht="19.5" customHeight="1">
      <c r="B8" s="9" t="s">
        <v>46</v>
      </c>
      <c r="C8" s="136" t="s">
        <v>81</v>
      </c>
      <c r="D8" s="137"/>
    </row>
    <row r="9" spans="1:4" ht="13.2">
      <c r="B9" s="10"/>
      <c r="C9" s="131"/>
      <c r="D9" s="132"/>
    </row>
    <row r="10" spans="1:4" ht="20.100000000000001" customHeight="1">
      <c r="B10" s="10"/>
      <c r="C10" s="6" t="s">
        <v>53</v>
      </c>
      <c r="D10" s="5"/>
    </row>
    <row r="11" spans="1:4" ht="20.100000000000001" customHeight="1">
      <c r="B11" s="10"/>
      <c r="C11" s="20" t="s">
        <v>48</v>
      </c>
      <c r="D11" s="5" t="s">
        <v>61</v>
      </c>
    </row>
    <row r="12" spans="1:4" ht="20.100000000000001" customHeight="1">
      <c r="B12" s="10"/>
      <c r="C12" s="20" t="s">
        <v>49</v>
      </c>
      <c r="D12" s="5" t="s">
        <v>60</v>
      </c>
    </row>
    <row r="13" spans="1:4" ht="20.100000000000001" customHeight="1">
      <c r="B13" s="10"/>
      <c r="C13" s="20" t="s">
        <v>85</v>
      </c>
      <c r="D13" s="5" t="s">
        <v>60</v>
      </c>
    </row>
    <row r="14" spans="1:4" ht="20.100000000000001" customHeight="1">
      <c r="B14" s="10"/>
      <c r="C14" s="20" t="s">
        <v>50</v>
      </c>
      <c r="D14" s="5" t="s">
        <v>59</v>
      </c>
    </row>
    <row r="15" spans="1:4" ht="20.100000000000001" customHeight="1">
      <c r="B15" s="10"/>
      <c r="C15" s="91" t="s">
        <v>86</v>
      </c>
      <c r="D15" s="92" t="s">
        <v>87</v>
      </c>
    </row>
    <row r="16" spans="1:4" ht="20.100000000000001" customHeight="1">
      <c r="B16" s="10"/>
      <c r="C16" s="4" t="s">
        <v>70</v>
      </c>
      <c r="D16" s="5"/>
    </row>
    <row r="17" spans="2:4" ht="20.100000000000001" customHeight="1">
      <c r="B17" s="10"/>
      <c r="C17" s="4" t="s">
        <v>62</v>
      </c>
      <c r="D17" s="5"/>
    </row>
    <row r="18" spans="2:4" ht="39" customHeight="1">
      <c r="B18" s="10"/>
      <c r="C18" s="140" t="s">
        <v>103</v>
      </c>
      <c r="D18" s="141"/>
    </row>
    <row r="19" spans="2:4" ht="13.2">
      <c r="B19" s="11"/>
      <c r="C19" s="7"/>
      <c r="D19" s="8"/>
    </row>
    <row r="20" spans="2:4" ht="20.100000000000001" customHeight="1">
      <c r="B20" s="24" t="s">
        <v>47</v>
      </c>
      <c r="C20" s="25" t="s">
        <v>63</v>
      </c>
      <c r="D20" s="21"/>
    </row>
    <row r="21" spans="2:4" ht="20.100000000000001" customHeight="1">
      <c r="B21" s="29" t="s">
        <v>58</v>
      </c>
      <c r="C21" s="4" t="s">
        <v>82</v>
      </c>
      <c r="D21" s="15"/>
    </row>
    <row r="22" spans="2:4" ht="20.100000000000001" customHeight="1">
      <c r="B22" s="12"/>
      <c r="C22" s="6" t="s">
        <v>53</v>
      </c>
      <c r="D22" s="15"/>
    </row>
    <row r="23" spans="2:4" ht="20.100000000000001" customHeight="1">
      <c r="B23" s="13"/>
      <c r="C23" s="23" t="s">
        <v>51</v>
      </c>
      <c r="D23" s="15" t="s">
        <v>64</v>
      </c>
    </row>
    <row r="24" spans="2:4" ht="20.100000000000001" customHeight="1">
      <c r="B24" s="12"/>
      <c r="C24" s="20" t="s">
        <v>52</v>
      </c>
      <c r="D24" s="15" t="s">
        <v>76</v>
      </c>
    </row>
    <row r="25" spans="2:4" ht="13.2">
      <c r="B25" s="14"/>
      <c r="C25" s="26"/>
      <c r="D25" s="19"/>
    </row>
    <row r="26" spans="2:4" ht="20.100000000000001" customHeight="1">
      <c r="B26" s="12" t="s">
        <v>54</v>
      </c>
      <c r="C26" s="131" t="s">
        <v>65</v>
      </c>
      <c r="D26" s="132"/>
    </row>
    <row r="27" spans="2:4" ht="13.2">
      <c r="B27" s="12"/>
      <c r="C27" s="131"/>
      <c r="D27" s="132"/>
    </row>
    <row r="28" spans="2:4" ht="20.100000000000001" customHeight="1">
      <c r="B28" s="12"/>
      <c r="C28" s="16" t="s">
        <v>66</v>
      </c>
      <c r="D28" s="15"/>
    </row>
    <row r="29" spans="2:4" ht="13.2">
      <c r="B29" s="12"/>
      <c r="C29" s="16"/>
      <c r="D29" s="15"/>
    </row>
    <row r="30" spans="2:4" ht="20.100000000000001" customHeight="1">
      <c r="B30" s="24" t="s">
        <v>55</v>
      </c>
      <c r="C30" s="139" t="s">
        <v>84</v>
      </c>
      <c r="D30" s="137"/>
    </row>
    <row r="31" spans="2:4" ht="13.2">
      <c r="B31" s="12"/>
      <c r="C31" s="135"/>
      <c r="D31" s="132"/>
    </row>
    <row r="32" spans="2:4" ht="20.100000000000001" customHeight="1">
      <c r="B32" s="12"/>
      <c r="C32" s="93" t="s">
        <v>106</v>
      </c>
      <c r="D32" s="15"/>
    </row>
    <row r="33" spans="2:4" ht="20.100000000000001" customHeight="1">
      <c r="B33" s="12"/>
      <c r="C33" s="4" t="s">
        <v>71</v>
      </c>
      <c r="D33" s="5"/>
    </row>
    <row r="34" spans="2:4" ht="20.100000000000001" customHeight="1">
      <c r="B34" s="12"/>
      <c r="C34" s="131" t="s">
        <v>67</v>
      </c>
      <c r="D34" s="132"/>
    </row>
    <row r="35" spans="2:4" ht="13.2">
      <c r="B35" s="12"/>
      <c r="C35" s="131"/>
      <c r="D35" s="132"/>
    </row>
    <row r="36" spans="2:4" ht="13.2">
      <c r="B36" s="14"/>
      <c r="C36" s="27"/>
      <c r="D36" s="28"/>
    </row>
    <row r="37" spans="2:4" ht="19.8" customHeight="1">
      <c r="B37" s="12" t="s">
        <v>56</v>
      </c>
      <c r="C37" s="133" t="s">
        <v>110</v>
      </c>
      <c r="D37" s="134"/>
    </row>
    <row r="38" spans="2:4" ht="19.8" customHeight="1">
      <c r="B38" s="12"/>
      <c r="C38" s="133"/>
      <c r="D38" s="134"/>
    </row>
    <row r="39" spans="2:4" ht="39" customHeight="1">
      <c r="B39" s="12"/>
      <c r="C39" s="140" t="s">
        <v>88</v>
      </c>
      <c r="D39" s="141"/>
    </row>
    <row r="40" spans="2:4" ht="13.2">
      <c r="B40" s="12"/>
      <c r="C40" s="17"/>
      <c r="D40" s="22"/>
    </row>
    <row r="41" spans="2:4" ht="20.100000000000001" customHeight="1">
      <c r="B41" s="24" t="s">
        <v>57</v>
      </c>
      <c r="C41" s="25" t="s">
        <v>68</v>
      </c>
      <c r="D41" s="21"/>
    </row>
    <row r="42" spans="2:4" ht="20.100000000000001" customHeight="1">
      <c r="B42" s="12"/>
      <c r="C42" s="135" t="s">
        <v>69</v>
      </c>
      <c r="D42" s="132"/>
    </row>
    <row r="43" spans="2:4" ht="13.2">
      <c r="B43" s="12"/>
      <c r="C43" s="135"/>
      <c r="D43" s="132"/>
    </row>
    <row r="44" spans="2:4" ht="20.100000000000001" customHeight="1">
      <c r="B44" s="12"/>
      <c r="C44" s="16" t="s">
        <v>83</v>
      </c>
      <c r="D44" s="15"/>
    </row>
    <row r="45" spans="2:4" ht="13.2">
      <c r="B45" s="14"/>
      <c r="C45" s="18"/>
      <c r="D45" s="19"/>
    </row>
  </sheetData>
  <mergeCells count="11">
    <mergeCell ref="A1:D1"/>
    <mergeCell ref="C26:D27"/>
    <mergeCell ref="C34:D35"/>
    <mergeCell ref="C37:D38"/>
    <mergeCell ref="C42:D43"/>
    <mergeCell ref="C8:D9"/>
    <mergeCell ref="B5:D5"/>
    <mergeCell ref="B4:D4"/>
    <mergeCell ref="C30:D31"/>
    <mergeCell ref="C18:D18"/>
    <mergeCell ref="C39:D39"/>
  </mergeCells>
  <phoneticPr fontId="4"/>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免税団体用</vt:lpstr>
      <vt:lpstr>課税団体用</vt:lpstr>
      <vt:lpstr>記入例</vt:lpstr>
      <vt:lpstr>記入上の注意</vt:lpstr>
      <vt:lpstr>課税団体用!Print_Area</vt:lpstr>
      <vt:lpstr>記入上の注意!Print_Area</vt:lpstr>
      <vt:lpstr>記入例!Print_Area</vt:lpstr>
      <vt:lpstr>免税団体用!Print_Area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2020-11-17T06:28:32Z</dcterms:created>
  <dcterms:modified xsi:type="dcterms:W3CDTF">2024-03-26T08:54:11Z</dcterms:modified>
</cp:coreProperties>
</file>