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25" yWindow="300" windowWidth="12945" windowHeight="8460" activeTab="0"/>
  </bookViews>
  <sheets>
    <sheet name="【集計表】" sheetId="1" r:id="rId1"/>
    <sheet name="date" sheetId="2" r:id="rId2"/>
  </sheets>
  <definedNames>
    <definedName name="_xlnm.Print_Area" localSheetId="0">'【集計表】'!$A$1:$M$70</definedName>
  </definedNames>
  <calcPr fullCalcOnLoad="1"/>
</workbook>
</file>

<file path=xl/sharedStrings.xml><?xml version="1.0" encoding="utf-8"?>
<sst xmlns="http://schemas.openxmlformats.org/spreadsheetml/2006/main" count="123" uniqueCount="114">
  <si>
    <t>建築資材</t>
  </si>
  <si>
    <t>分析機関</t>
  </si>
  <si>
    <t>廃棄物処理</t>
  </si>
  <si>
    <t>その他</t>
  </si>
  <si>
    <t>職業に関する健康被害</t>
  </si>
  <si>
    <t>環境への影響</t>
  </si>
  <si>
    <t>県有施設</t>
  </si>
  <si>
    <t>健康推進課</t>
  </si>
  <si>
    <t>環境政策課</t>
  </si>
  <si>
    <t>廃棄物対策課</t>
  </si>
  <si>
    <t>労働政策課</t>
  </si>
  <si>
    <t>建築住宅課</t>
  </si>
  <si>
    <t>技術管理課</t>
  </si>
  <si>
    <t>管財課</t>
  </si>
  <si>
    <t>教育施設課</t>
  </si>
  <si>
    <t>合計</t>
  </si>
  <si>
    <t>合　　　計</t>
  </si>
  <si>
    <t>累　　計</t>
  </si>
  <si>
    <t>建築物の解体</t>
  </si>
  <si>
    <t>アスベストに関する相談(照会)件数</t>
  </si>
  <si>
    <t>教育施設</t>
  </si>
  <si>
    <t>（注）</t>
  </si>
  <si>
    <t>健康推進課は、各保健所健康増進Ｇの件数を含む</t>
  </si>
  <si>
    <t>建築住宅課は、各土木建築事務所の件数を含む</t>
  </si>
  <si>
    <t>環境政策課は、各保健所環境保全Ｇ・環境衛生Ｇの件数を含む</t>
  </si>
  <si>
    <t>7月分</t>
  </si>
  <si>
    <t>7月</t>
  </si>
  <si>
    <t>合　計</t>
  </si>
  <si>
    <t>※　７月11日からの相談件数を集計したものである。</t>
  </si>
  <si>
    <t>※　７月の相談件数については、週単位で集計していないため、１週分の平均とした。</t>
  </si>
  <si>
    <t>※　８月３日より県ＨＰにて、相談窓口（県庁９課＋保健所＋土木建築事務所）を掲示。</t>
  </si>
  <si>
    <t>8.1-</t>
  </si>
  <si>
    <t>8.8-</t>
  </si>
  <si>
    <t>8.15-</t>
  </si>
  <si>
    <t>8.22-</t>
  </si>
  <si>
    <t>8.29-</t>
  </si>
  <si>
    <t>9.5-</t>
  </si>
  <si>
    <t>9.12-</t>
  </si>
  <si>
    <t>9.19-</t>
  </si>
  <si>
    <t>9.26-</t>
  </si>
  <si>
    <t>10.3-</t>
  </si>
  <si>
    <t>10.10-</t>
  </si>
  <si>
    <t>10.17-</t>
  </si>
  <si>
    <t>10.24-</t>
  </si>
  <si>
    <t>10.31-</t>
  </si>
  <si>
    <t>11.7-</t>
  </si>
  <si>
    <t>11.14-</t>
  </si>
  <si>
    <t>11.21-</t>
  </si>
  <si>
    <t>11.28-</t>
  </si>
  <si>
    <t>12.5-</t>
  </si>
  <si>
    <t>12.12-</t>
  </si>
  <si>
    <t>12.19-</t>
  </si>
  <si>
    <t>12.26-</t>
  </si>
  <si>
    <t>1.2-</t>
  </si>
  <si>
    <t>1.9-</t>
  </si>
  <si>
    <t>1.16-</t>
  </si>
  <si>
    <t>1.23-</t>
  </si>
  <si>
    <t>1.30-</t>
  </si>
  <si>
    <t>2.6-</t>
  </si>
  <si>
    <t>2.13-</t>
  </si>
  <si>
    <t>2.20-</t>
  </si>
  <si>
    <t>2.27-</t>
  </si>
  <si>
    <t>3.6-</t>
  </si>
  <si>
    <t>3.13-</t>
  </si>
  <si>
    <t>3.20-</t>
  </si>
  <si>
    <t>3.27-</t>
  </si>
  <si>
    <t>4.3-</t>
  </si>
  <si>
    <t>石綿健康被害救済制度</t>
  </si>
  <si>
    <t>■グラフ用の数値</t>
  </si>
  <si>
    <t>消費者
ｾﾝﾀｰ</t>
  </si>
  <si>
    <t>石綿健康被害救済制度</t>
  </si>
  <si>
    <t>ﾌﾘｰﾀﾞｲﾔﾙ</t>
  </si>
  <si>
    <t>4.10-</t>
  </si>
  <si>
    <t>4.17-</t>
  </si>
  <si>
    <t>4.24-</t>
  </si>
  <si>
    <t>5.01-</t>
  </si>
  <si>
    <t>5.08-</t>
  </si>
  <si>
    <t>5.15-</t>
  </si>
  <si>
    <t>5.22-</t>
  </si>
  <si>
    <t>5.29-</t>
  </si>
  <si>
    <t>6.04-</t>
  </si>
  <si>
    <t>6.12-</t>
  </si>
  <si>
    <t>6.19-</t>
  </si>
  <si>
    <t>6.26-</t>
  </si>
  <si>
    <t>7.03-</t>
  </si>
  <si>
    <t>7.10-</t>
  </si>
  <si>
    <t>7.17-</t>
  </si>
  <si>
    <t>7.24-</t>
  </si>
  <si>
    <t>7.31-</t>
  </si>
  <si>
    <t>8.07-</t>
  </si>
  <si>
    <t>8.14-</t>
  </si>
  <si>
    <t>8.21-</t>
  </si>
  <si>
    <t>8.28-</t>
  </si>
  <si>
    <t>9.04-</t>
  </si>
  <si>
    <t>9.11-</t>
  </si>
  <si>
    <t>9.18-</t>
  </si>
  <si>
    <t>9.25-</t>
  </si>
  <si>
    <t>10.02-</t>
  </si>
  <si>
    <t>10.09-</t>
  </si>
  <si>
    <t>10.16-</t>
  </si>
  <si>
    <t>10.23-</t>
  </si>
  <si>
    <t>10.30-</t>
  </si>
  <si>
    <t>↑</t>
  </si>
  <si>
    <t>この列と隣の列を足したものが７月分</t>
  </si>
  <si>
    <t>11.06-</t>
  </si>
  <si>
    <t>11.13-</t>
  </si>
  <si>
    <t>11.20-</t>
  </si>
  <si>
    <t>11.27-</t>
  </si>
  <si>
    <t>12.04-</t>
  </si>
  <si>
    <t>12.11-</t>
  </si>
  <si>
    <t>12.18-</t>
  </si>
  <si>
    <t>12.25-</t>
  </si>
  <si>
    <t>H18</t>
  </si>
  <si>
    <t>平成17年7月11日～平成18年12月31日現在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</si>
</sst>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2">
    <font>
      <sz val="9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0"/>
      <name val="HG丸ｺﾞｼｯｸM-PRO"/>
      <family val="3"/>
    </font>
    <font>
      <sz val="16"/>
      <name val="HG丸ｺﾞｼｯｸM-PRO"/>
      <family val="3"/>
    </font>
    <font>
      <b/>
      <sz val="22"/>
      <name val="HG丸ｺﾞｼｯｸM-PRO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sz val="11"/>
      <name val="ＭＳ Ｐゴシック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.5"/>
      <name val="HG丸ｺﾞｼｯｸM-PRO"/>
      <family val="3"/>
    </font>
    <font>
      <sz val="5"/>
      <name val="HG丸ｺﾞｼｯｸM-PRO"/>
      <family val="3"/>
    </font>
    <font>
      <sz val="9"/>
      <color indexed="8"/>
      <name val="ＭＳ Ｐゴシック"/>
      <family val="3"/>
    </font>
    <font>
      <b/>
      <sz val="13.5"/>
      <name val="HG丸ｺﾞｼｯｸM-PRO"/>
      <family val="3"/>
    </font>
    <font>
      <sz val="11.5"/>
      <name val="HG丸ｺﾞｼｯｸM-PRO"/>
      <family val="3"/>
    </font>
    <font>
      <sz val="5.5"/>
      <name val="HG丸ｺﾞｼｯｸM-PRO"/>
      <family val="3"/>
    </font>
    <font>
      <b/>
      <sz val="12"/>
      <name val="HG丸ｺﾞｼｯｸM-PRO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 diagonalDown="1"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 style="medium">
        <color indexed="8"/>
      </top>
      <bottom style="medium">
        <color indexed="8"/>
      </bottom>
      <diagonal style="thin">
        <color indexed="8"/>
      </diagonal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 shrinkToFit="1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 shrinkToFit="1"/>
    </xf>
    <xf numFmtId="0" fontId="0" fillId="0" borderId="38" xfId="0" applyFont="1" applyBorder="1" applyAlignment="1">
      <alignment vertical="center" shrinkToFit="1"/>
    </xf>
    <xf numFmtId="0" fontId="17" fillId="0" borderId="38" xfId="0" applyFont="1" applyBorder="1" applyAlignment="1">
      <alignment vertical="center" shrinkToFit="1"/>
    </xf>
    <xf numFmtId="0" fontId="0" fillId="0" borderId="29" xfId="0" applyFont="1" applyBorder="1" applyAlignment="1">
      <alignment vertical="center" shrinkToFit="1"/>
    </xf>
    <xf numFmtId="0" fontId="2" fillId="0" borderId="39" xfId="0" applyFont="1" applyBorder="1" applyAlignment="1">
      <alignment horizontal="right" vertical="center"/>
    </xf>
    <xf numFmtId="0" fontId="0" fillId="0" borderId="40" xfId="0" applyFont="1" applyBorder="1" applyAlignment="1">
      <alignment vertical="center" shrinkToFit="1"/>
    </xf>
    <xf numFmtId="0" fontId="8" fillId="0" borderId="0" xfId="0" applyFont="1" applyAlignment="1">
      <alignment horizontal="right" vertical="center"/>
    </xf>
    <xf numFmtId="0" fontId="9" fillId="0" borderId="39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2" xfId="0" applyFont="1" applyBorder="1" applyAlignment="1">
      <alignment vertical="center" shrinkToFit="1"/>
    </xf>
    <xf numFmtId="0" fontId="11" fillId="0" borderId="2" xfId="0" applyFont="1" applyBorder="1" applyAlignment="1">
      <alignment vertical="center" shrinkToFit="1"/>
    </xf>
    <xf numFmtId="0" fontId="9" fillId="0" borderId="20" xfId="0" applyFont="1" applyBorder="1" applyAlignment="1">
      <alignment vertical="center" shrinkToFit="1"/>
    </xf>
    <xf numFmtId="0" fontId="9" fillId="0" borderId="45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9" fillId="0" borderId="34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12" fillId="0" borderId="25" xfId="0" applyFont="1" applyBorder="1" applyAlignment="1">
      <alignment vertical="center" shrinkToFit="1"/>
    </xf>
    <xf numFmtId="0" fontId="5" fillId="0" borderId="33" xfId="0" applyFont="1" applyBorder="1" applyAlignment="1">
      <alignment vertical="center" shrinkToFit="1"/>
    </xf>
    <xf numFmtId="0" fontId="5" fillId="0" borderId="49" xfId="0" applyFont="1" applyBorder="1" applyAlignment="1">
      <alignment vertical="center" shrinkToFit="1"/>
    </xf>
    <xf numFmtId="0" fontId="13" fillId="2" borderId="50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wrapText="1" shrinkToFit="1"/>
    </xf>
    <xf numFmtId="0" fontId="5" fillId="2" borderId="51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vertical="center" shrinkToFit="1"/>
    </xf>
    <xf numFmtId="0" fontId="14" fillId="4" borderId="50" xfId="0" applyFont="1" applyFill="1" applyBorder="1" applyAlignment="1">
      <alignment vertical="center" shrinkToFit="1"/>
    </xf>
    <xf numFmtId="0" fontId="14" fillId="4" borderId="17" xfId="0" applyFont="1" applyFill="1" applyBorder="1" applyAlignment="1">
      <alignment horizontal="center" vertical="center" shrinkToFit="1"/>
    </xf>
    <xf numFmtId="0" fontId="14" fillId="4" borderId="52" xfId="0" applyFont="1" applyFill="1" applyBorder="1" applyAlignment="1">
      <alignment horizontal="center" vertical="center" shrinkToFit="1"/>
    </xf>
    <xf numFmtId="0" fontId="14" fillId="4" borderId="53" xfId="0" applyFont="1" applyFill="1" applyBorder="1" applyAlignment="1">
      <alignment horizontal="center" vertical="center" shrinkToFit="1"/>
    </xf>
    <xf numFmtId="0" fontId="14" fillId="4" borderId="52" xfId="0" applyFont="1" applyFill="1" applyBorder="1" applyAlignment="1">
      <alignment vertical="center" shrinkToFit="1"/>
    </xf>
    <xf numFmtId="0" fontId="14" fillId="4" borderId="17" xfId="0" applyFont="1" applyFill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9" fillId="2" borderId="54" xfId="0" applyFont="1" applyFill="1" applyBorder="1" applyAlignment="1">
      <alignment vertical="center"/>
    </xf>
    <xf numFmtId="0" fontId="10" fillId="0" borderId="55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アスベスト相談件数の推移（全件数）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65"/>
          <c:w val="0.971"/>
          <c:h val="0.87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date!$C$2:$BY$2</c:f>
              <c:strCache>
                <c:ptCount val="75"/>
                <c:pt idx="0">
                  <c:v>7月</c:v>
                </c:pt>
                <c:pt idx="1">
                  <c:v>8.1-</c:v>
                </c:pt>
                <c:pt idx="2">
                  <c:v>8.8-</c:v>
                </c:pt>
                <c:pt idx="3">
                  <c:v>8.15-</c:v>
                </c:pt>
                <c:pt idx="4">
                  <c:v>8.22-</c:v>
                </c:pt>
                <c:pt idx="5">
                  <c:v>8.29-</c:v>
                </c:pt>
                <c:pt idx="6">
                  <c:v>9.5-</c:v>
                </c:pt>
                <c:pt idx="7">
                  <c:v>9.12-</c:v>
                </c:pt>
                <c:pt idx="8">
                  <c:v>9.19-</c:v>
                </c:pt>
                <c:pt idx="9">
                  <c:v>9.26-</c:v>
                </c:pt>
                <c:pt idx="10">
                  <c:v>10.3-</c:v>
                </c:pt>
                <c:pt idx="11">
                  <c:v>10.10-</c:v>
                </c:pt>
                <c:pt idx="12">
                  <c:v>10.17-</c:v>
                </c:pt>
                <c:pt idx="13">
                  <c:v>10.24-</c:v>
                </c:pt>
                <c:pt idx="14">
                  <c:v>10.31-</c:v>
                </c:pt>
                <c:pt idx="15">
                  <c:v>11.7-</c:v>
                </c:pt>
                <c:pt idx="16">
                  <c:v>11.14-</c:v>
                </c:pt>
                <c:pt idx="17">
                  <c:v>11.21-</c:v>
                </c:pt>
                <c:pt idx="18">
                  <c:v>11.28-</c:v>
                </c:pt>
                <c:pt idx="19">
                  <c:v>12.5-</c:v>
                </c:pt>
                <c:pt idx="20">
                  <c:v>12.12-</c:v>
                </c:pt>
                <c:pt idx="21">
                  <c:v>12.19-</c:v>
                </c:pt>
                <c:pt idx="22">
                  <c:v>12.26-</c:v>
                </c:pt>
                <c:pt idx="23">
                  <c:v>1.2-</c:v>
                </c:pt>
                <c:pt idx="24">
                  <c:v>1.9-</c:v>
                </c:pt>
                <c:pt idx="25">
                  <c:v>1.16-</c:v>
                </c:pt>
                <c:pt idx="26">
                  <c:v>1.23-</c:v>
                </c:pt>
                <c:pt idx="27">
                  <c:v>1.30-</c:v>
                </c:pt>
                <c:pt idx="28">
                  <c:v>2.6-</c:v>
                </c:pt>
                <c:pt idx="29">
                  <c:v>2.13-</c:v>
                </c:pt>
                <c:pt idx="30">
                  <c:v>2.20-</c:v>
                </c:pt>
                <c:pt idx="31">
                  <c:v>2.27-</c:v>
                </c:pt>
                <c:pt idx="32">
                  <c:v>3.6-</c:v>
                </c:pt>
                <c:pt idx="33">
                  <c:v>3.13-</c:v>
                </c:pt>
                <c:pt idx="34">
                  <c:v>3.20-</c:v>
                </c:pt>
                <c:pt idx="35">
                  <c:v>3.27-</c:v>
                </c:pt>
                <c:pt idx="36">
                  <c:v>4.3-</c:v>
                </c:pt>
                <c:pt idx="37">
                  <c:v>4.10-</c:v>
                </c:pt>
                <c:pt idx="38">
                  <c:v>4.17-</c:v>
                </c:pt>
                <c:pt idx="39">
                  <c:v>4.24-</c:v>
                </c:pt>
                <c:pt idx="40">
                  <c:v>5.01-</c:v>
                </c:pt>
                <c:pt idx="41">
                  <c:v>5.08-</c:v>
                </c:pt>
                <c:pt idx="42">
                  <c:v>5.15-</c:v>
                </c:pt>
                <c:pt idx="43">
                  <c:v>5.22-</c:v>
                </c:pt>
                <c:pt idx="44">
                  <c:v>5.29-</c:v>
                </c:pt>
                <c:pt idx="45">
                  <c:v>6.04-</c:v>
                </c:pt>
                <c:pt idx="46">
                  <c:v>6.12-</c:v>
                </c:pt>
                <c:pt idx="47">
                  <c:v>6.19-</c:v>
                </c:pt>
                <c:pt idx="48">
                  <c:v>6.26-</c:v>
                </c:pt>
                <c:pt idx="49">
                  <c:v>7.03-</c:v>
                </c:pt>
                <c:pt idx="50">
                  <c:v>7.10-</c:v>
                </c:pt>
                <c:pt idx="51">
                  <c:v>7.17-</c:v>
                </c:pt>
                <c:pt idx="52">
                  <c:v>7.24-</c:v>
                </c:pt>
                <c:pt idx="53">
                  <c:v>7.31-</c:v>
                </c:pt>
                <c:pt idx="54">
                  <c:v>8.07-</c:v>
                </c:pt>
                <c:pt idx="55">
                  <c:v>8.14-</c:v>
                </c:pt>
                <c:pt idx="56">
                  <c:v>8.21-</c:v>
                </c:pt>
                <c:pt idx="57">
                  <c:v>8.28-</c:v>
                </c:pt>
                <c:pt idx="58">
                  <c:v>9.04-</c:v>
                </c:pt>
                <c:pt idx="59">
                  <c:v>9.11-</c:v>
                </c:pt>
                <c:pt idx="60">
                  <c:v>9.18-</c:v>
                </c:pt>
                <c:pt idx="61">
                  <c:v>9.25-</c:v>
                </c:pt>
                <c:pt idx="62">
                  <c:v>10.02-</c:v>
                </c:pt>
                <c:pt idx="63">
                  <c:v>10.09-</c:v>
                </c:pt>
                <c:pt idx="64">
                  <c:v>10.16-</c:v>
                </c:pt>
                <c:pt idx="65">
                  <c:v>10.23-</c:v>
                </c:pt>
                <c:pt idx="66">
                  <c:v>10.30-</c:v>
                </c:pt>
                <c:pt idx="67">
                  <c:v>11.06-</c:v>
                </c:pt>
                <c:pt idx="68">
                  <c:v>11.13-</c:v>
                </c:pt>
                <c:pt idx="69">
                  <c:v>11.20-</c:v>
                </c:pt>
                <c:pt idx="70">
                  <c:v>11.27-</c:v>
                </c:pt>
                <c:pt idx="71">
                  <c:v>12.04-</c:v>
                </c:pt>
                <c:pt idx="72">
                  <c:v>12.11-</c:v>
                </c:pt>
                <c:pt idx="73">
                  <c:v>12.18-</c:v>
                </c:pt>
                <c:pt idx="74">
                  <c:v>12.25-</c:v>
                </c:pt>
              </c:strCache>
            </c:strRef>
          </c:cat>
          <c:val>
            <c:numRef>
              <c:f>date!$C$13:$BY$13</c:f>
              <c:numCache>
                <c:ptCount val="75"/>
                <c:pt idx="0">
                  <c:v>66</c:v>
                </c:pt>
                <c:pt idx="1">
                  <c:v>43</c:v>
                </c:pt>
                <c:pt idx="2">
                  <c:v>49</c:v>
                </c:pt>
                <c:pt idx="3">
                  <c:v>32</c:v>
                </c:pt>
                <c:pt idx="4">
                  <c:v>72</c:v>
                </c:pt>
                <c:pt idx="5">
                  <c:v>75</c:v>
                </c:pt>
                <c:pt idx="6">
                  <c:v>52</c:v>
                </c:pt>
                <c:pt idx="7">
                  <c:v>52</c:v>
                </c:pt>
                <c:pt idx="8">
                  <c:v>24</c:v>
                </c:pt>
                <c:pt idx="9">
                  <c:v>36</c:v>
                </c:pt>
                <c:pt idx="10">
                  <c:v>29</c:v>
                </c:pt>
                <c:pt idx="11">
                  <c:v>17</c:v>
                </c:pt>
                <c:pt idx="12">
                  <c:v>16</c:v>
                </c:pt>
                <c:pt idx="13">
                  <c:v>24</c:v>
                </c:pt>
                <c:pt idx="14">
                  <c:v>5</c:v>
                </c:pt>
                <c:pt idx="15">
                  <c:v>17</c:v>
                </c:pt>
                <c:pt idx="16">
                  <c:v>14</c:v>
                </c:pt>
                <c:pt idx="17">
                  <c:v>18</c:v>
                </c:pt>
                <c:pt idx="18">
                  <c:v>23</c:v>
                </c:pt>
                <c:pt idx="19">
                  <c:v>6</c:v>
                </c:pt>
                <c:pt idx="20">
                  <c:v>9</c:v>
                </c:pt>
                <c:pt idx="21">
                  <c:v>5</c:v>
                </c:pt>
                <c:pt idx="22">
                  <c:v>1</c:v>
                </c:pt>
                <c:pt idx="23">
                  <c:v>5</c:v>
                </c:pt>
                <c:pt idx="24">
                  <c:v>5</c:v>
                </c:pt>
                <c:pt idx="25">
                  <c:v>6</c:v>
                </c:pt>
                <c:pt idx="26">
                  <c:v>6</c:v>
                </c:pt>
                <c:pt idx="27">
                  <c:v>2</c:v>
                </c:pt>
                <c:pt idx="28">
                  <c:v>3</c:v>
                </c:pt>
                <c:pt idx="29">
                  <c:v>8</c:v>
                </c:pt>
                <c:pt idx="30">
                  <c:v>3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7</c:v>
                </c:pt>
                <c:pt idx="35">
                  <c:v>13</c:v>
                </c:pt>
                <c:pt idx="36">
                  <c:v>17</c:v>
                </c:pt>
                <c:pt idx="37">
                  <c:v>10</c:v>
                </c:pt>
                <c:pt idx="38">
                  <c:v>8</c:v>
                </c:pt>
                <c:pt idx="39">
                  <c:v>6</c:v>
                </c:pt>
                <c:pt idx="40">
                  <c:v>3</c:v>
                </c:pt>
                <c:pt idx="41">
                  <c:v>10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4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2</c:v>
                </c:pt>
                <c:pt idx="50">
                  <c:v>5</c:v>
                </c:pt>
                <c:pt idx="51">
                  <c:v>3</c:v>
                </c:pt>
                <c:pt idx="52">
                  <c:v>3</c:v>
                </c:pt>
                <c:pt idx="53">
                  <c:v>4</c:v>
                </c:pt>
                <c:pt idx="54">
                  <c:v>3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58">
                  <c:v>6</c:v>
                </c:pt>
                <c:pt idx="59">
                  <c:v>1</c:v>
                </c:pt>
                <c:pt idx="60">
                  <c:v>0</c:v>
                </c:pt>
                <c:pt idx="61">
                  <c:v>3</c:v>
                </c:pt>
                <c:pt idx="62">
                  <c:v>7</c:v>
                </c:pt>
                <c:pt idx="63">
                  <c:v>0</c:v>
                </c:pt>
                <c:pt idx="64">
                  <c:v>3</c:v>
                </c:pt>
                <c:pt idx="65">
                  <c:v>5</c:v>
                </c:pt>
                <c:pt idx="66">
                  <c:v>1</c:v>
                </c:pt>
                <c:pt idx="67">
                  <c:v>2</c:v>
                </c:pt>
                <c:pt idx="68">
                  <c:v>3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2</c:v>
                </c:pt>
                <c:pt idx="73">
                  <c:v>1</c:v>
                </c:pt>
                <c:pt idx="74">
                  <c:v>6</c:v>
                </c:pt>
              </c:numCache>
            </c:numRef>
          </c:val>
          <c:smooth val="0"/>
        </c:ser>
        <c:marker val="1"/>
        <c:axId val="61134454"/>
        <c:axId val="13339175"/>
      </c:lineChart>
      <c:catAx>
        <c:axId val="61134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期間（1週間毎）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5400000"/>
          <a:lstStyle/>
          <a:p>
            <a:pPr>
              <a:defRPr lang="en-US" cap="none" sz="500" b="0" i="0" u="none" baseline="0"/>
            </a:pPr>
          </a:p>
        </c:txPr>
        <c:crossAx val="13339175"/>
        <c:crosses val="autoZero"/>
        <c:auto val="1"/>
        <c:lblOffset val="100"/>
        <c:noMultiLvlLbl val="0"/>
      </c:catAx>
      <c:valAx>
        <c:axId val="133391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件数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1134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/>
              <a:t>アスベスト相談件数の推移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83"/>
          <c:w val="0.96525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date!$A$3</c:f>
              <c:strCache>
                <c:ptCount val="1"/>
                <c:pt idx="0">
                  <c:v>職業に関する健康被害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date!$C$2:$BY$2</c:f>
              <c:strCache>
                <c:ptCount val="75"/>
                <c:pt idx="0">
                  <c:v>7月</c:v>
                </c:pt>
                <c:pt idx="1">
                  <c:v>8.1-</c:v>
                </c:pt>
                <c:pt idx="2">
                  <c:v>8.8-</c:v>
                </c:pt>
                <c:pt idx="3">
                  <c:v>8.15-</c:v>
                </c:pt>
                <c:pt idx="4">
                  <c:v>8.22-</c:v>
                </c:pt>
                <c:pt idx="5">
                  <c:v>8.29-</c:v>
                </c:pt>
                <c:pt idx="6">
                  <c:v>9.5-</c:v>
                </c:pt>
                <c:pt idx="7">
                  <c:v>9.12-</c:v>
                </c:pt>
                <c:pt idx="8">
                  <c:v>9.19-</c:v>
                </c:pt>
                <c:pt idx="9">
                  <c:v>9.26-</c:v>
                </c:pt>
                <c:pt idx="10">
                  <c:v>10.3-</c:v>
                </c:pt>
                <c:pt idx="11">
                  <c:v>10.10-</c:v>
                </c:pt>
                <c:pt idx="12">
                  <c:v>10.17-</c:v>
                </c:pt>
                <c:pt idx="13">
                  <c:v>10.24-</c:v>
                </c:pt>
                <c:pt idx="14">
                  <c:v>10.31-</c:v>
                </c:pt>
                <c:pt idx="15">
                  <c:v>11.7-</c:v>
                </c:pt>
                <c:pt idx="16">
                  <c:v>11.14-</c:v>
                </c:pt>
                <c:pt idx="17">
                  <c:v>11.21-</c:v>
                </c:pt>
                <c:pt idx="18">
                  <c:v>11.28-</c:v>
                </c:pt>
                <c:pt idx="19">
                  <c:v>12.5-</c:v>
                </c:pt>
                <c:pt idx="20">
                  <c:v>12.12-</c:v>
                </c:pt>
                <c:pt idx="21">
                  <c:v>12.19-</c:v>
                </c:pt>
                <c:pt idx="22">
                  <c:v>12.26-</c:v>
                </c:pt>
                <c:pt idx="23">
                  <c:v>1.2-</c:v>
                </c:pt>
                <c:pt idx="24">
                  <c:v>1.9-</c:v>
                </c:pt>
                <c:pt idx="25">
                  <c:v>1.16-</c:v>
                </c:pt>
                <c:pt idx="26">
                  <c:v>1.23-</c:v>
                </c:pt>
                <c:pt idx="27">
                  <c:v>1.30-</c:v>
                </c:pt>
                <c:pt idx="28">
                  <c:v>2.6-</c:v>
                </c:pt>
                <c:pt idx="29">
                  <c:v>2.13-</c:v>
                </c:pt>
                <c:pt idx="30">
                  <c:v>2.20-</c:v>
                </c:pt>
                <c:pt idx="31">
                  <c:v>2.27-</c:v>
                </c:pt>
                <c:pt idx="32">
                  <c:v>3.6-</c:v>
                </c:pt>
                <c:pt idx="33">
                  <c:v>3.13-</c:v>
                </c:pt>
                <c:pt idx="34">
                  <c:v>3.20-</c:v>
                </c:pt>
                <c:pt idx="35">
                  <c:v>3.27-</c:v>
                </c:pt>
                <c:pt idx="36">
                  <c:v>4.3-</c:v>
                </c:pt>
                <c:pt idx="37">
                  <c:v>4.10-</c:v>
                </c:pt>
                <c:pt idx="38">
                  <c:v>4.17-</c:v>
                </c:pt>
                <c:pt idx="39">
                  <c:v>4.24-</c:v>
                </c:pt>
                <c:pt idx="40">
                  <c:v>5.01-</c:v>
                </c:pt>
                <c:pt idx="41">
                  <c:v>5.08-</c:v>
                </c:pt>
                <c:pt idx="42">
                  <c:v>5.15-</c:v>
                </c:pt>
                <c:pt idx="43">
                  <c:v>5.22-</c:v>
                </c:pt>
                <c:pt idx="44">
                  <c:v>5.29-</c:v>
                </c:pt>
                <c:pt idx="45">
                  <c:v>6.04-</c:v>
                </c:pt>
                <c:pt idx="46">
                  <c:v>6.12-</c:v>
                </c:pt>
                <c:pt idx="47">
                  <c:v>6.19-</c:v>
                </c:pt>
                <c:pt idx="48">
                  <c:v>6.26-</c:v>
                </c:pt>
                <c:pt idx="49">
                  <c:v>7.03-</c:v>
                </c:pt>
                <c:pt idx="50">
                  <c:v>7.10-</c:v>
                </c:pt>
                <c:pt idx="51">
                  <c:v>7.17-</c:v>
                </c:pt>
                <c:pt idx="52">
                  <c:v>7.24-</c:v>
                </c:pt>
                <c:pt idx="53">
                  <c:v>7.31-</c:v>
                </c:pt>
                <c:pt idx="54">
                  <c:v>8.07-</c:v>
                </c:pt>
                <c:pt idx="55">
                  <c:v>8.14-</c:v>
                </c:pt>
                <c:pt idx="56">
                  <c:v>8.21-</c:v>
                </c:pt>
                <c:pt idx="57">
                  <c:v>8.28-</c:v>
                </c:pt>
                <c:pt idx="58">
                  <c:v>9.04-</c:v>
                </c:pt>
                <c:pt idx="59">
                  <c:v>9.11-</c:v>
                </c:pt>
                <c:pt idx="60">
                  <c:v>9.18-</c:v>
                </c:pt>
                <c:pt idx="61">
                  <c:v>9.25-</c:v>
                </c:pt>
                <c:pt idx="62">
                  <c:v>10.02-</c:v>
                </c:pt>
                <c:pt idx="63">
                  <c:v>10.09-</c:v>
                </c:pt>
                <c:pt idx="64">
                  <c:v>10.16-</c:v>
                </c:pt>
                <c:pt idx="65">
                  <c:v>10.23-</c:v>
                </c:pt>
                <c:pt idx="66">
                  <c:v>10.30-</c:v>
                </c:pt>
                <c:pt idx="67">
                  <c:v>11.06-</c:v>
                </c:pt>
                <c:pt idx="68">
                  <c:v>11.13-</c:v>
                </c:pt>
                <c:pt idx="69">
                  <c:v>11.20-</c:v>
                </c:pt>
                <c:pt idx="70">
                  <c:v>11.27-</c:v>
                </c:pt>
                <c:pt idx="71">
                  <c:v>12.04-</c:v>
                </c:pt>
                <c:pt idx="72">
                  <c:v>12.11-</c:v>
                </c:pt>
                <c:pt idx="73">
                  <c:v>12.18-</c:v>
                </c:pt>
                <c:pt idx="74">
                  <c:v>12.25-</c:v>
                </c:pt>
              </c:strCache>
            </c:strRef>
          </c:cat>
          <c:val>
            <c:numRef>
              <c:f>date!$C$3:$BY$3</c:f>
              <c:numCache>
                <c:ptCount val="75"/>
                <c:pt idx="0">
                  <c:v>5</c:v>
                </c:pt>
                <c:pt idx="1">
                  <c:v>9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3</c:v>
                </c:pt>
                <c:pt idx="6">
                  <c:v>6</c:v>
                </c:pt>
                <c:pt idx="7">
                  <c:v>5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4</c:v>
                </c:pt>
                <c:pt idx="16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1</c:v>
                </c:pt>
                <c:pt idx="25">
                  <c:v>2</c:v>
                </c:pt>
                <c:pt idx="26">
                  <c:v>4</c:v>
                </c:pt>
                <c:pt idx="27">
                  <c:v>1</c:v>
                </c:pt>
                <c:pt idx="28">
                  <c:v>0</c:v>
                </c:pt>
                <c:pt idx="29">
                  <c:v>4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4</c:v>
                </c:pt>
                <c:pt idx="36">
                  <c:v>6</c:v>
                </c:pt>
                <c:pt idx="37">
                  <c:v>5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3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2</c:v>
                </c:pt>
                <c:pt idx="63">
                  <c:v>0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date!$A$4</c:f>
              <c:strCache>
                <c:ptCount val="1"/>
                <c:pt idx="0">
                  <c:v>環境への影響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date!$C$2:$BY$2</c:f>
              <c:strCache>
                <c:ptCount val="75"/>
                <c:pt idx="0">
                  <c:v>7月</c:v>
                </c:pt>
                <c:pt idx="1">
                  <c:v>8.1-</c:v>
                </c:pt>
                <c:pt idx="2">
                  <c:v>8.8-</c:v>
                </c:pt>
                <c:pt idx="3">
                  <c:v>8.15-</c:v>
                </c:pt>
                <c:pt idx="4">
                  <c:v>8.22-</c:v>
                </c:pt>
                <c:pt idx="5">
                  <c:v>8.29-</c:v>
                </c:pt>
                <c:pt idx="6">
                  <c:v>9.5-</c:v>
                </c:pt>
                <c:pt idx="7">
                  <c:v>9.12-</c:v>
                </c:pt>
                <c:pt idx="8">
                  <c:v>9.19-</c:v>
                </c:pt>
                <c:pt idx="9">
                  <c:v>9.26-</c:v>
                </c:pt>
                <c:pt idx="10">
                  <c:v>10.3-</c:v>
                </c:pt>
                <c:pt idx="11">
                  <c:v>10.10-</c:v>
                </c:pt>
                <c:pt idx="12">
                  <c:v>10.17-</c:v>
                </c:pt>
                <c:pt idx="13">
                  <c:v>10.24-</c:v>
                </c:pt>
                <c:pt idx="14">
                  <c:v>10.31-</c:v>
                </c:pt>
                <c:pt idx="15">
                  <c:v>11.7-</c:v>
                </c:pt>
                <c:pt idx="16">
                  <c:v>11.14-</c:v>
                </c:pt>
                <c:pt idx="17">
                  <c:v>11.21-</c:v>
                </c:pt>
                <c:pt idx="18">
                  <c:v>11.28-</c:v>
                </c:pt>
                <c:pt idx="19">
                  <c:v>12.5-</c:v>
                </c:pt>
                <c:pt idx="20">
                  <c:v>12.12-</c:v>
                </c:pt>
                <c:pt idx="21">
                  <c:v>12.19-</c:v>
                </c:pt>
                <c:pt idx="22">
                  <c:v>12.26-</c:v>
                </c:pt>
                <c:pt idx="23">
                  <c:v>1.2-</c:v>
                </c:pt>
                <c:pt idx="24">
                  <c:v>1.9-</c:v>
                </c:pt>
                <c:pt idx="25">
                  <c:v>1.16-</c:v>
                </c:pt>
                <c:pt idx="26">
                  <c:v>1.23-</c:v>
                </c:pt>
                <c:pt idx="27">
                  <c:v>1.30-</c:v>
                </c:pt>
                <c:pt idx="28">
                  <c:v>2.6-</c:v>
                </c:pt>
                <c:pt idx="29">
                  <c:v>2.13-</c:v>
                </c:pt>
                <c:pt idx="30">
                  <c:v>2.20-</c:v>
                </c:pt>
                <c:pt idx="31">
                  <c:v>2.27-</c:v>
                </c:pt>
                <c:pt idx="32">
                  <c:v>3.6-</c:v>
                </c:pt>
                <c:pt idx="33">
                  <c:v>3.13-</c:v>
                </c:pt>
                <c:pt idx="34">
                  <c:v>3.20-</c:v>
                </c:pt>
                <c:pt idx="35">
                  <c:v>3.27-</c:v>
                </c:pt>
                <c:pt idx="36">
                  <c:v>4.3-</c:v>
                </c:pt>
                <c:pt idx="37">
                  <c:v>4.10-</c:v>
                </c:pt>
                <c:pt idx="38">
                  <c:v>4.17-</c:v>
                </c:pt>
                <c:pt idx="39">
                  <c:v>4.24-</c:v>
                </c:pt>
                <c:pt idx="40">
                  <c:v>5.01-</c:v>
                </c:pt>
                <c:pt idx="41">
                  <c:v>5.08-</c:v>
                </c:pt>
                <c:pt idx="42">
                  <c:v>5.15-</c:v>
                </c:pt>
                <c:pt idx="43">
                  <c:v>5.22-</c:v>
                </c:pt>
                <c:pt idx="44">
                  <c:v>5.29-</c:v>
                </c:pt>
                <c:pt idx="45">
                  <c:v>6.04-</c:v>
                </c:pt>
                <c:pt idx="46">
                  <c:v>6.12-</c:v>
                </c:pt>
                <c:pt idx="47">
                  <c:v>6.19-</c:v>
                </c:pt>
                <c:pt idx="48">
                  <c:v>6.26-</c:v>
                </c:pt>
                <c:pt idx="49">
                  <c:v>7.03-</c:v>
                </c:pt>
                <c:pt idx="50">
                  <c:v>7.10-</c:v>
                </c:pt>
                <c:pt idx="51">
                  <c:v>7.17-</c:v>
                </c:pt>
                <c:pt idx="52">
                  <c:v>7.24-</c:v>
                </c:pt>
                <c:pt idx="53">
                  <c:v>7.31-</c:v>
                </c:pt>
                <c:pt idx="54">
                  <c:v>8.07-</c:v>
                </c:pt>
                <c:pt idx="55">
                  <c:v>8.14-</c:v>
                </c:pt>
                <c:pt idx="56">
                  <c:v>8.21-</c:v>
                </c:pt>
                <c:pt idx="57">
                  <c:v>8.28-</c:v>
                </c:pt>
                <c:pt idx="58">
                  <c:v>9.04-</c:v>
                </c:pt>
                <c:pt idx="59">
                  <c:v>9.11-</c:v>
                </c:pt>
                <c:pt idx="60">
                  <c:v>9.18-</c:v>
                </c:pt>
                <c:pt idx="61">
                  <c:v>9.25-</c:v>
                </c:pt>
                <c:pt idx="62">
                  <c:v>10.02-</c:v>
                </c:pt>
                <c:pt idx="63">
                  <c:v>10.09-</c:v>
                </c:pt>
                <c:pt idx="64">
                  <c:v>10.16-</c:v>
                </c:pt>
                <c:pt idx="65">
                  <c:v>10.23-</c:v>
                </c:pt>
                <c:pt idx="66">
                  <c:v>10.30-</c:v>
                </c:pt>
                <c:pt idx="67">
                  <c:v>11.06-</c:v>
                </c:pt>
                <c:pt idx="68">
                  <c:v>11.13-</c:v>
                </c:pt>
                <c:pt idx="69">
                  <c:v>11.20-</c:v>
                </c:pt>
                <c:pt idx="70">
                  <c:v>11.27-</c:v>
                </c:pt>
                <c:pt idx="71">
                  <c:v>12.04-</c:v>
                </c:pt>
                <c:pt idx="72">
                  <c:v>12.11-</c:v>
                </c:pt>
                <c:pt idx="73">
                  <c:v>12.18-</c:v>
                </c:pt>
                <c:pt idx="74">
                  <c:v>12.25-</c:v>
                </c:pt>
              </c:strCache>
            </c:strRef>
          </c:cat>
          <c:val>
            <c:numRef>
              <c:f>date!$C$4:$BY$4</c:f>
              <c:numCache>
                <c:ptCount val="75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date!$A$5</c:f>
              <c:strCache>
                <c:ptCount val="1"/>
                <c:pt idx="0">
                  <c:v>廃棄物処理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date!$C$2:$BY$2</c:f>
              <c:strCache>
                <c:ptCount val="75"/>
                <c:pt idx="0">
                  <c:v>7月</c:v>
                </c:pt>
                <c:pt idx="1">
                  <c:v>8.1-</c:v>
                </c:pt>
                <c:pt idx="2">
                  <c:v>8.8-</c:v>
                </c:pt>
                <c:pt idx="3">
                  <c:v>8.15-</c:v>
                </c:pt>
                <c:pt idx="4">
                  <c:v>8.22-</c:v>
                </c:pt>
                <c:pt idx="5">
                  <c:v>8.29-</c:v>
                </c:pt>
                <c:pt idx="6">
                  <c:v>9.5-</c:v>
                </c:pt>
                <c:pt idx="7">
                  <c:v>9.12-</c:v>
                </c:pt>
                <c:pt idx="8">
                  <c:v>9.19-</c:v>
                </c:pt>
                <c:pt idx="9">
                  <c:v>9.26-</c:v>
                </c:pt>
                <c:pt idx="10">
                  <c:v>10.3-</c:v>
                </c:pt>
                <c:pt idx="11">
                  <c:v>10.10-</c:v>
                </c:pt>
                <c:pt idx="12">
                  <c:v>10.17-</c:v>
                </c:pt>
                <c:pt idx="13">
                  <c:v>10.24-</c:v>
                </c:pt>
                <c:pt idx="14">
                  <c:v>10.31-</c:v>
                </c:pt>
                <c:pt idx="15">
                  <c:v>11.7-</c:v>
                </c:pt>
                <c:pt idx="16">
                  <c:v>11.14-</c:v>
                </c:pt>
                <c:pt idx="17">
                  <c:v>11.21-</c:v>
                </c:pt>
                <c:pt idx="18">
                  <c:v>11.28-</c:v>
                </c:pt>
                <c:pt idx="19">
                  <c:v>12.5-</c:v>
                </c:pt>
                <c:pt idx="20">
                  <c:v>12.12-</c:v>
                </c:pt>
                <c:pt idx="21">
                  <c:v>12.19-</c:v>
                </c:pt>
                <c:pt idx="22">
                  <c:v>12.26-</c:v>
                </c:pt>
                <c:pt idx="23">
                  <c:v>1.2-</c:v>
                </c:pt>
                <c:pt idx="24">
                  <c:v>1.9-</c:v>
                </c:pt>
                <c:pt idx="25">
                  <c:v>1.16-</c:v>
                </c:pt>
                <c:pt idx="26">
                  <c:v>1.23-</c:v>
                </c:pt>
                <c:pt idx="27">
                  <c:v>1.30-</c:v>
                </c:pt>
                <c:pt idx="28">
                  <c:v>2.6-</c:v>
                </c:pt>
                <c:pt idx="29">
                  <c:v>2.13-</c:v>
                </c:pt>
                <c:pt idx="30">
                  <c:v>2.20-</c:v>
                </c:pt>
                <c:pt idx="31">
                  <c:v>2.27-</c:v>
                </c:pt>
                <c:pt idx="32">
                  <c:v>3.6-</c:v>
                </c:pt>
                <c:pt idx="33">
                  <c:v>3.13-</c:v>
                </c:pt>
                <c:pt idx="34">
                  <c:v>3.20-</c:v>
                </c:pt>
                <c:pt idx="35">
                  <c:v>3.27-</c:v>
                </c:pt>
                <c:pt idx="36">
                  <c:v>4.3-</c:v>
                </c:pt>
                <c:pt idx="37">
                  <c:v>4.10-</c:v>
                </c:pt>
                <c:pt idx="38">
                  <c:v>4.17-</c:v>
                </c:pt>
                <c:pt idx="39">
                  <c:v>4.24-</c:v>
                </c:pt>
                <c:pt idx="40">
                  <c:v>5.01-</c:v>
                </c:pt>
                <c:pt idx="41">
                  <c:v>5.08-</c:v>
                </c:pt>
                <c:pt idx="42">
                  <c:v>5.15-</c:v>
                </c:pt>
                <c:pt idx="43">
                  <c:v>5.22-</c:v>
                </c:pt>
                <c:pt idx="44">
                  <c:v>5.29-</c:v>
                </c:pt>
                <c:pt idx="45">
                  <c:v>6.04-</c:v>
                </c:pt>
                <c:pt idx="46">
                  <c:v>6.12-</c:v>
                </c:pt>
                <c:pt idx="47">
                  <c:v>6.19-</c:v>
                </c:pt>
                <c:pt idx="48">
                  <c:v>6.26-</c:v>
                </c:pt>
                <c:pt idx="49">
                  <c:v>7.03-</c:v>
                </c:pt>
                <c:pt idx="50">
                  <c:v>7.10-</c:v>
                </c:pt>
                <c:pt idx="51">
                  <c:v>7.17-</c:v>
                </c:pt>
                <c:pt idx="52">
                  <c:v>7.24-</c:v>
                </c:pt>
                <c:pt idx="53">
                  <c:v>7.31-</c:v>
                </c:pt>
                <c:pt idx="54">
                  <c:v>8.07-</c:v>
                </c:pt>
                <c:pt idx="55">
                  <c:v>8.14-</c:v>
                </c:pt>
                <c:pt idx="56">
                  <c:v>8.21-</c:v>
                </c:pt>
                <c:pt idx="57">
                  <c:v>8.28-</c:v>
                </c:pt>
                <c:pt idx="58">
                  <c:v>9.04-</c:v>
                </c:pt>
                <c:pt idx="59">
                  <c:v>9.11-</c:v>
                </c:pt>
                <c:pt idx="60">
                  <c:v>9.18-</c:v>
                </c:pt>
                <c:pt idx="61">
                  <c:v>9.25-</c:v>
                </c:pt>
                <c:pt idx="62">
                  <c:v>10.02-</c:v>
                </c:pt>
                <c:pt idx="63">
                  <c:v>10.09-</c:v>
                </c:pt>
                <c:pt idx="64">
                  <c:v>10.16-</c:v>
                </c:pt>
                <c:pt idx="65">
                  <c:v>10.23-</c:v>
                </c:pt>
                <c:pt idx="66">
                  <c:v>10.30-</c:v>
                </c:pt>
                <c:pt idx="67">
                  <c:v>11.06-</c:v>
                </c:pt>
                <c:pt idx="68">
                  <c:v>11.13-</c:v>
                </c:pt>
                <c:pt idx="69">
                  <c:v>11.20-</c:v>
                </c:pt>
                <c:pt idx="70">
                  <c:v>11.27-</c:v>
                </c:pt>
                <c:pt idx="71">
                  <c:v>12.04-</c:v>
                </c:pt>
                <c:pt idx="72">
                  <c:v>12.11-</c:v>
                </c:pt>
                <c:pt idx="73">
                  <c:v>12.18-</c:v>
                </c:pt>
                <c:pt idx="74">
                  <c:v>12.25-</c:v>
                </c:pt>
              </c:strCache>
            </c:strRef>
          </c:cat>
          <c:val>
            <c:numRef>
              <c:f>date!$C$5:$BY$5</c:f>
              <c:numCache>
                <c:ptCount val="75"/>
                <c:pt idx="0">
                  <c:v>3</c:v>
                </c:pt>
                <c:pt idx="1">
                  <c:v>9</c:v>
                </c:pt>
                <c:pt idx="2">
                  <c:v>12</c:v>
                </c:pt>
                <c:pt idx="3">
                  <c:v>4</c:v>
                </c:pt>
                <c:pt idx="4">
                  <c:v>15</c:v>
                </c:pt>
                <c:pt idx="5">
                  <c:v>13</c:v>
                </c:pt>
                <c:pt idx="6">
                  <c:v>9</c:v>
                </c:pt>
                <c:pt idx="7">
                  <c:v>10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</c:v>
                </c:pt>
                <c:pt idx="73">
                  <c:v>0</c:v>
                </c:pt>
                <c:pt idx="7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date!$A$6</c:f>
              <c:strCache>
                <c:ptCount val="1"/>
                <c:pt idx="0">
                  <c:v>分析機関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date!$C$2:$BY$2</c:f>
              <c:strCache>
                <c:ptCount val="75"/>
                <c:pt idx="0">
                  <c:v>7月</c:v>
                </c:pt>
                <c:pt idx="1">
                  <c:v>8.1-</c:v>
                </c:pt>
                <c:pt idx="2">
                  <c:v>8.8-</c:v>
                </c:pt>
                <c:pt idx="3">
                  <c:v>8.15-</c:v>
                </c:pt>
                <c:pt idx="4">
                  <c:v>8.22-</c:v>
                </c:pt>
                <c:pt idx="5">
                  <c:v>8.29-</c:v>
                </c:pt>
                <c:pt idx="6">
                  <c:v>9.5-</c:v>
                </c:pt>
                <c:pt idx="7">
                  <c:v>9.12-</c:v>
                </c:pt>
                <c:pt idx="8">
                  <c:v>9.19-</c:v>
                </c:pt>
                <c:pt idx="9">
                  <c:v>9.26-</c:v>
                </c:pt>
                <c:pt idx="10">
                  <c:v>10.3-</c:v>
                </c:pt>
                <c:pt idx="11">
                  <c:v>10.10-</c:v>
                </c:pt>
                <c:pt idx="12">
                  <c:v>10.17-</c:v>
                </c:pt>
                <c:pt idx="13">
                  <c:v>10.24-</c:v>
                </c:pt>
                <c:pt idx="14">
                  <c:v>10.31-</c:v>
                </c:pt>
                <c:pt idx="15">
                  <c:v>11.7-</c:v>
                </c:pt>
                <c:pt idx="16">
                  <c:v>11.14-</c:v>
                </c:pt>
                <c:pt idx="17">
                  <c:v>11.21-</c:v>
                </c:pt>
                <c:pt idx="18">
                  <c:v>11.28-</c:v>
                </c:pt>
                <c:pt idx="19">
                  <c:v>12.5-</c:v>
                </c:pt>
                <c:pt idx="20">
                  <c:v>12.12-</c:v>
                </c:pt>
                <c:pt idx="21">
                  <c:v>12.19-</c:v>
                </c:pt>
                <c:pt idx="22">
                  <c:v>12.26-</c:v>
                </c:pt>
                <c:pt idx="23">
                  <c:v>1.2-</c:v>
                </c:pt>
                <c:pt idx="24">
                  <c:v>1.9-</c:v>
                </c:pt>
                <c:pt idx="25">
                  <c:v>1.16-</c:v>
                </c:pt>
                <c:pt idx="26">
                  <c:v>1.23-</c:v>
                </c:pt>
                <c:pt idx="27">
                  <c:v>1.30-</c:v>
                </c:pt>
                <c:pt idx="28">
                  <c:v>2.6-</c:v>
                </c:pt>
                <c:pt idx="29">
                  <c:v>2.13-</c:v>
                </c:pt>
                <c:pt idx="30">
                  <c:v>2.20-</c:v>
                </c:pt>
                <c:pt idx="31">
                  <c:v>2.27-</c:v>
                </c:pt>
                <c:pt idx="32">
                  <c:v>3.6-</c:v>
                </c:pt>
                <c:pt idx="33">
                  <c:v>3.13-</c:v>
                </c:pt>
                <c:pt idx="34">
                  <c:v>3.20-</c:v>
                </c:pt>
                <c:pt idx="35">
                  <c:v>3.27-</c:v>
                </c:pt>
                <c:pt idx="36">
                  <c:v>4.3-</c:v>
                </c:pt>
                <c:pt idx="37">
                  <c:v>4.10-</c:v>
                </c:pt>
                <c:pt idx="38">
                  <c:v>4.17-</c:v>
                </c:pt>
                <c:pt idx="39">
                  <c:v>4.24-</c:v>
                </c:pt>
                <c:pt idx="40">
                  <c:v>5.01-</c:v>
                </c:pt>
                <c:pt idx="41">
                  <c:v>5.08-</c:v>
                </c:pt>
                <c:pt idx="42">
                  <c:v>5.15-</c:v>
                </c:pt>
                <c:pt idx="43">
                  <c:v>5.22-</c:v>
                </c:pt>
                <c:pt idx="44">
                  <c:v>5.29-</c:v>
                </c:pt>
                <c:pt idx="45">
                  <c:v>6.04-</c:v>
                </c:pt>
                <c:pt idx="46">
                  <c:v>6.12-</c:v>
                </c:pt>
                <c:pt idx="47">
                  <c:v>6.19-</c:v>
                </c:pt>
                <c:pt idx="48">
                  <c:v>6.26-</c:v>
                </c:pt>
                <c:pt idx="49">
                  <c:v>7.03-</c:v>
                </c:pt>
                <c:pt idx="50">
                  <c:v>7.10-</c:v>
                </c:pt>
                <c:pt idx="51">
                  <c:v>7.17-</c:v>
                </c:pt>
                <c:pt idx="52">
                  <c:v>7.24-</c:v>
                </c:pt>
                <c:pt idx="53">
                  <c:v>7.31-</c:v>
                </c:pt>
                <c:pt idx="54">
                  <c:v>8.07-</c:v>
                </c:pt>
                <c:pt idx="55">
                  <c:v>8.14-</c:v>
                </c:pt>
                <c:pt idx="56">
                  <c:v>8.21-</c:v>
                </c:pt>
                <c:pt idx="57">
                  <c:v>8.28-</c:v>
                </c:pt>
                <c:pt idx="58">
                  <c:v>9.04-</c:v>
                </c:pt>
                <c:pt idx="59">
                  <c:v>9.11-</c:v>
                </c:pt>
                <c:pt idx="60">
                  <c:v>9.18-</c:v>
                </c:pt>
                <c:pt idx="61">
                  <c:v>9.25-</c:v>
                </c:pt>
                <c:pt idx="62">
                  <c:v>10.02-</c:v>
                </c:pt>
                <c:pt idx="63">
                  <c:v>10.09-</c:v>
                </c:pt>
                <c:pt idx="64">
                  <c:v>10.16-</c:v>
                </c:pt>
                <c:pt idx="65">
                  <c:v>10.23-</c:v>
                </c:pt>
                <c:pt idx="66">
                  <c:v>10.30-</c:v>
                </c:pt>
                <c:pt idx="67">
                  <c:v>11.06-</c:v>
                </c:pt>
                <c:pt idx="68">
                  <c:v>11.13-</c:v>
                </c:pt>
                <c:pt idx="69">
                  <c:v>11.20-</c:v>
                </c:pt>
                <c:pt idx="70">
                  <c:v>11.27-</c:v>
                </c:pt>
                <c:pt idx="71">
                  <c:v>12.04-</c:v>
                </c:pt>
                <c:pt idx="72">
                  <c:v>12.11-</c:v>
                </c:pt>
                <c:pt idx="73">
                  <c:v>12.18-</c:v>
                </c:pt>
                <c:pt idx="74">
                  <c:v>12.25-</c:v>
                </c:pt>
              </c:strCache>
            </c:strRef>
          </c:cat>
          <c:val>
            <c:numRef>
              <c:f>date!$C$6:$BY$6</c:f>
              <c:numCache>
                <c:ptCount val="75"/>
                <c:pt idx="0">
                  <c:v>5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10</c:v>
                </c:pt>
                <c:pt idx="5">
                  <c:v>12</c:v>
                </c:pt>
                <c:pt idx="6">
                  <c:v>9</c:v>
                </c:pt>
                <c:pt idx="7">
                  <c:v>6</c:v>
                </c:pt>
                <c:pt idx="8">
                  <c:v>1</c:v>
                </c:pt>
                <c:pt idx="9">
                  <c:v>5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date!$A$7</c:f>
              <c:strCache>
                <c:ptCount val="1"/>
                <c:pt idx="0">
                  <c:v>建築資材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date!$C$2:$BY$2</c:f>
              <c:strCache>
                <c:ptCount val="75"/>
                <c:pt idx="0">
                  <c:v>7月</c:v>
                </c:pt>
                <c:pt idx="1">
                  <c:v>8.1-</c:v>
                </c:pt>
                <c:pt idx="2">
                  <c:v>8.8-</c:v>
                </c:pt>
                <c:pt idx="3">
                  <c:v>8.15-</c:v>
                </c:pt>
                <c:pt idx="4">
                  <c:v>8.22-</c:v>
                </c:pt>
                <c:pt idx="5">
                  <c:v>8.29-</c:v>
                </c:pt>
                <c:pt idx="6">
                  <c:v>9.5-</c:v>
                </c:pt>
                <c:pt idx="7">
                  <c:v>9.12-</c:v>
                </c:pt>
                <c:pt idx="8">
                  <c:v>9.19-</c:v>
                </c:pt>
                <c:pt idx="9">
                  <c:v>9.26-</c:v>
                </c:pt>
                <c:pt idx="10">
                  <c:v>10.3-</c:v>
                </c:pt>
                <c:pt idx="11">
                  <c:v>10.10-</c:v>
                </c:pt>
                <c:pt idx="12">
                  <c:v>10.17-</c:v>
                </c:pt>
                <c:pt idx="13">
                  <c:v>10.24-</c:v>
                </c:pt>
                <c:pt idx="14">
                  <c:v>10.31-</c:v>
                </c:pt>
                <c:pt idx="15">
                  <c:v>11.7-</c:v>
                </c:pt>
                <c:pt idx="16">
                  <c:v>11.14-</c:v>
                </c:pt>
                <c:pt idx="17">
                  <c:v>11.21-</c:v>
                </c:pt>
                <c:pt idx="18">
                  <c:v>11.28-</c:v>
                </c:pt>
                <c:pt idx="19">
                  <c:v>12.5-</c:v>
                </c:pt>
                <c:pt idx="20">
                  <c:v>12.12-</c:v>
                </c:pt>
                <c:pt idx="21">
                  <c:v>12.19-</c:v>
                </c:pt>
                <c:pt idx="22">
                  <c:v>12.26-</c:v>
                </c:pt>
                <c:pt idx="23">
                  <c:v>1.2-</c:v>
                </c:pt>
                <c:pt idx="24">
                  <c:v>1.9-</c:v>
                </c:pt>
                <c:pt idx="25">
                  <c:v>1.16-</c:v>
                </c:pt>
                <c:pt idx="26">
                  <c:v>1.23-</c:v>
                </c:pt>
                <c:pt idx="27">
                  <c:v>1.30-</c:v>
                </c:pt>
                <c:pt idx="28">
                  <c:v>2.6-</c:v>
                </c:pt>
                <c:pt idx="29">
                  <c:v>2.13-</c:v>
                </c:pt>
                <c:pt idx="30">
                  <c:v>2.20-</c:v>
                </c:pt>
                <c:pt idx="31">
                  <c:v>2.27-</c:v>
                </c:pt>
                <c:pt idx="32">
                  <c:v>3.6-</c:v>
                </c:pt>
                <c:pt idx="33">
                  <c:v>3.13-</c:v>
                </c:pt>
                <c:pt idx="34">
                  <c:v>3.20-</c:v>
                </c:pt>
                <c:pt idx="35">
                  <c:v>3.27-</c:v>
                </c:pt>
                <c:pt idx="36">
                  <c:v>4.3-</c:v>
                </c:pt>
                <c:pt idx="37">
                  <c:v>4.10-</c:v>
                </c:pt>
                <c:pt idx="38">
                  <c:v>4.17-</c:v>
                </c:pt>
                <c:pt idx="39">
                  <c:v>4.24-</c:v>
                </c:pt>
                <c:pt idx="40">
                  <c:v>5.01-</c:v>
                </c:pt>
                <c:pt idx="41">
                  <c:v>5.08-</c:v>
                </c:pt>
                <c:pt idx="42">
                  <c:v>5.15-</c:v>
                </c:pt>
                <c:pt idx="43">
                  <c:v>5.22-</c:v>
                </c:pt>
                <c:pt idx="44">
                  <c:v>5.29-</c:v>
                </c:pt>
                <c:pt idx="45">
                  <c:v>6.04-</c:v>
                </c:pt>
                <c:pt idx="46">
                  <c:v>6.12-</c:v>
                </c:pt>
                <c:pt idx="47">
                  <c:v>6.19-</c:v>
                </c:pt>
                <c:pt idx="48">
                  <c:v>6.26-</c:v>
                </c:pt>
                <c:pt idx="49">
                  <c:v>7.03-</c:v>
                </c:pt>
                <c:pt idx="50">
                  <c:v>7.10-</c:v>
                </c:pt>
                <c:pt idx="51">
                  <c:v>7.17-</c:v>
                </c:pt>
                <c:pt idx="52">
                  <c:v>7.24-</c:v>
                </c:pt>
                <c:pt idx="53">
                  <c:v>7.31-</c:v>
                </c:pt>
                <c:pt idx="54">
                  <c:v>8.07-</c:v>
                </c:pt>
                <c:pt idx="55">
                  <c:v>8.14-</c:v>
                </c:pt>
                <c:pt idx="56">
                  <c:v>8.21-</c:v>
                </c:pt>
                <c:pt idx="57">
                  <c:v>8.28-</c:v>
                </c:pt>
                <c:pt idx="58">
                  <c:v>9.04-</c:v>
                </c:pt>
                <c:pt idx="59">
                  <c:v>9.11-</c:v>
                </c:pt>
                <c:pt idx="60">
                  <c:v>9.18-</c:v>
                </c:pt>
                <c:pt idx="61">
                  <c:v>9.25-</c:v>
                </c:pt>
                <c:pt idx="62">
                  <c:v>10.02-</c:v>
                </c:pt>
                <c:pt idx="63">
                  <c:v>10.09-</c:v>
                </c:pt>
                <c:pt idx="64">
                  <c:v>10.16-</c:v>
                </c:pt>
                <c:pt idx="65">
                  <c:v>10.23-</c:v>
                </c:pt>
                <c:pt idx="66">
                  <c:v>10.30-</c:v>
                </c:pt>
                <c:pt idx="67">
                  <c:v>11.06-</c:v>
                </c:pt>
                <c:pt idx="68">
                  <c:v>11.13-</c:v>
                </c:pt>
                <c:pt idx="69">
                  <c:v>11.20-</c:v>
                </c:pt>
                <c:pt idx="70">
                  <c:v>11.27-</c:v>
                </c:pt>
                <c:pt idx="71">
                  <c:v>12.04-</c:v>
                </c:pt>
                <c:pt idx="72">
                  <c:v>12.11-</c:v>
                </c:pt>
                <c:pt idx="73">
                  <c:v>12.18-</c:v>
                </c:pt>
                <c:pt idx="74">
                  <c:v>12.25-</c:v>
                </c:pt>
              </c:strCache>
            </c:strRef>
          </c:cat>
          <c:val>
            <c:numRef>
              <c:f>date!$C$7:$BY$7</c:f>
              <c:numCache>
                <c:ptCount val="75"/>
                <c:pt idx="0">
                  <c:v>35</c:v>
                </c:pt>
                <c:pt idx="1">
                  <c:v>8</c:v>
                </c:pt>
                <c:pt idx="2">
                  <c:v>12</c:v>
                </c:pt>
                <c:pt idx="3">
                  <c:v>12</c:v>
                </c:pt>
                <c:pt idx="4">
                  <c:v>22</c:v>
                </c:pt>
                <c:pt idx="5">
                  <c:v>28</c:v>
                </c:pt>
                <c:pt idx="6">
                  <c:v>9</c:v>
                </c:pt>
                <c:pt idx="7">
                  <c:v>16</c:v>
                </c:pt>
                <c:pt idx="8">
                  <c:v>9</c:v>
                </c:pt>
                <c:pt idx="9">
                  <c:v>11</c:v>
                </c:pt>
                <c:pt idx="10">
                  <c:v>8</c:v>
                </c:pt>
                <c:pt idx="11">
                  <c:v>7</c:v>
                </c:pt>
                <c:pt idx="12">
                  <c:v>4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4</c:v>
                </c:pt>
                <c:pt idx="18">
                  <c:v>3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3</c:v>
                </c:pt>
                <c:pt idx="37">
                  <c:v>2</c:v>
                </c:pt>
                <c:pt idx="38">
                  <c:v>3</c:v>
                </c:pt>
                <c:pt idx="39">
                  <c:v>0</c:v>
                </c:pt>
                <c:pt idx="40">
                  <c:v>1</c:v>
                </c:pt>
                <c:pt idx="41">
                  <c:v>3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3</c:v>
                </c:pt>
                <c:pt idx="59">
                  <c:v>0</c:v>
                </c:pt>
                <c:pt idx="60">
                  <c:v>0</c:v>
                </c:pt>
                <c:pt idx="61">
                  <c:v>2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2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date!$A$8</c:f>
              <c:strCache>
                <c:ptCount val="1"/>
                <c:pt idx="0">
                  <c:v>建築物の解体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date!$C$2:$BY$2</c:f>
              <c:strCache>
                <c:ptCount val="75"/>
                <c:pt idx="0">
                  <c:v>7月</c:v>
                </c:pt>
                <c:pt idx="1">
                  <c:v>8.1-</c:v>
                </c:pt>
                <c:pt idx="2">
                  <c:v>8.8-</c:v>
                </c:pt>
                <c:pt idx="3">
                  <c:v>8.15-</c:v>
                </c:pt>
                <c:pt idx="4">
                  <c:v>8.22-</c:v>
                </c:pt>
                <c:pt idx="5">
                  <c:v>8.29-</c:v>
                </c:pt>
                <c:pt idx="6">
                  <c:v>9.5-</c:v>
                </c:pt>
                <c:pt idx="7">
                  <c:v>9.12-</c:v>
                </c:pt>
                <c:pt idx="8">
                  <c:v>9.19-</c:v>
                </c:pt>
                <c:pt idx="9">
                  <c:v>9.26-</c:v>
                </c:pt>
                <c:pt idx="10">
                  <c:v>10.3-</c:v>
                </c:pt>
                <c:pt idx="11">
                  <c:v>10.10-</c:v>
                </c:pt>
                <c:pt idx="12">
                  <c:v>10.17-</c:v>
                </c:pt>
                <c:pt idx="13">
                  <c:v>10.24-</c:v>
                </c:pt>
                <c:pt idx="14">
                  <c:v>10.31-</c:v>
                </c:pt>
                <c:pt idx="15">
                  <c:v>11.7-</c:v>
                </c:pt>
                <c:pt idx="16">
                  <c:v>11.14-</c:v>
                </c:pt>
                <c:pt idx="17">
                  <c:v>11.21-</c:v>
                </c:pt>
                <c:pt idx="18">
                  <c:v>11.28-</c:v>
                </c:pt>
                <c:pt idx="19">
                  <c:v>12.5-</c:v>
                </c:pt>
                <c:pt idx="20">
                  <c:v>12.12-</c:v>
                </c:pt>
                <c:pt idx="21">
                  <c:v>12.19-</c:v>
                </c:pt>
                <c:pt idx="22">
                  <c:v>12.26-</c:v>
                </c:pt>
                <c:pt idx="23">
                  <c:v>1.2-</c:v>
                </c:pt>
                <c:pt idx="24">
                  <c:v>1.9-</c:v>
                </c:pt>
                <c:pt idx="25">
                  <c:v>1.16-</c:v>
                </c:pt>
                <c:pt idx="26">
                  <c:v>1.23-</c:v>
                </c:pt>
                <c:pt idx="27">
                  <c:v>1.30-</c:v>
                </c:pt>
                <c:pt idx="28">
                  <c:v>2.6-</c:v>
                </c:pt>
                <c:pt idx="29">
                  <c:v>2.13-</c:v>
                </c:pt>
                <c:pt idx="30">
                  <c:v>2.20-</c:v>
                </c:pt>
                <c:pt idx="31">
                  <c:v>2.27-</c:v>
                </c:pt>
                <c:pt idx="32">
                  <c:v>3.6-</c:v>
                </c:pt>
                <c:pt idx="33">
                  <c:v>3.13-</c:v>
                </c:pt>
                <c:pt idx="34">
                  <c:v>3.20-</c:v>
                </c:pt>
                <c:pt idx="35">
                  <c:v>3.27-</c:v>
                </c:pt>
                <c:pt idx="36">
                  <c:v>4.3-</c:v>
                </c:pt>
                <c:pt idx="37">
                  <c:v>4.10-</c:v>
                </c:pt>
                <c:pt idx="38">
                  <c:v>4.17-</c:v>
                </c:pt>
                <c:pt idx="39">
                  <c:v>4.24-</c:v>
                </c:pt>
                <c:pt idx="40">
                  <c:v>5.01-</c:v>
                </c:pt>
                <c:pt idx="41">
                  <c:v>5.08-</c:v>
                </c:pt>
                <c:pt idx="42">
                  <c:v>5.15-</c:v>
                </c:pt>
                <c:pt idx="43">
                  <c:v>5.22-</c:v>
                </c:pt>
                <c:pt idx="44">
                  <c:v>5.29-</c:v>
                </c:pt>
                <c:pt idx="45">
                  <c:v>6.04-</c:v>
                </c:pt>
                <c:pt idx="46">
                  <c:v>6.12-</c:v>
                </c:pt>
                <c:pt idx="47">
                  <c:v>6.19-</c:v>
                </c:pt>
                <c:pt idx="48">
                  <c:v>6.26-</c:v>
                </c:pt>
                <c:pt idx="49">
                  <c:v>7.03-</c:v>
                </c:pt>
                <c:pt idx="50">
                  <c:v>7.10-</c:v>
                </c:pt>
                <c:pt idx="51">
                  <c:v>7.17-</c:v>
                </c:pt>
                <c:pt idx="52">
                  <c:v>7.24-</c:v>
                </c:pt>
                <c:pt idx="53">
                  <c:v>7.31-</c:v>
                </c:pt>
                <c:pt idx="54">
                  <c:v>8.07-</c:v>
                </c:pt>
                <c:pt idx="55">
                  <c:v>8.14-</c:v>
                </c:pt>
                <c:pt idx="56">
                  <c:v>8.21-</c:v>
                </c:pt>
                <c:pt idx="57">
                  <c:v>8.28-</c:v>
                </c:pt>
                <c:pt idx="58">
                  <c:v>9.04-</c:v>
                </c:pt>
                <c:pt idx="59">
                  <c:v>9.11-</c:v>
                </c:pt>
                <c:pt idx="60">
                  <c:v>9.18-</c:v>
                </c:pt>
                <c:pt idx="61">
                  <c:v>9.25-</c:v>
                </c:pt>
                <c:pt idx="62">
                  <c:v>10.02-</c:v>
                </c:pt>
                <c:pt idx="63">
                  <c:v>10.09-</c:v>
                </c:pt>
                <c:pt idx="64">
                  <c:v>10.16-</c:v>
                </c:pt>
                <c:pt idx="65">
                  <c:v>10.23-</c:v>
                </c:pt>
                <c:pt idx="66">
                  <c:v>10.30-</c:v>
                </c:pt>
                <c:pt idx="67">
                  <c:v>11.06-</c:v>
                </c:pt>
                <c:pt idx="68">
                  <c:v>11.13-</c:v>
                </c:pt>
                <c:pt idx="69">
                  <c:v>11.20-</c:v>
                </c:pt>
                <c:pt idx="70">
                  <c:v>11.27-</c:v>
                </c:pt>
                <c:pt idx="71">
                  <c:v>12.04-</c:v>
                </c:pt>
                <c:pt idx="72">
                  <c:v>12.11-</c:v>
                </c:pt>
                <c:pt idx="73">
                  <c:v>12.18-</c:v>
                </c:pt>
                <c:pt idx="74">
                  <c:v>12.25-</c:v>
                </c:pt>
              </c:strCache>
            </c:strRef>
          </c:cat>
          <c:val>
            <c:numRef>
              <c:f>date!$C$8:$BY$8</c:f>
              <c:numCache>
                <c:ptCount val="7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4</c:v>
                </c:pt>
                <c:pt idx="5">
                  <c:v>5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2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2</c:v>
                </c:pt>
                <c:pt idx="69">
                  <c:v>0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date!$A$9</c:f>
              <c:strCache>
                <c:ptCount val="1"/>
                <c:pt idx="0">
                  <c:v>県有施設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date!$C$2:$BY$2</c:f>
              <c:strCache>
                <c:ptCount val="75"/>
                <c:pt idx="0">
                  <c:v>7月</c:v>
                </c:pt>
                <c:pt idx="1">
                  <c:v>8.1-</c:v>
                </c:pt>
                <c:pt idx="2">
                  <c:v>8.8-</c:v>
                </c:pt>
                <c:pt idx="3">
                  <c:v>8.15-</c:v>
                </c:pt>
                <c:pt idx="4">
                  <c:v>8.22-</c:v>
                </c:pt>
                <c:pt idx="5">
                  <c:v>8.29-</c:v>
                </c:pt>
                <c:pt idx="6">
                  <c:v>9.5-</c:v>
                </c:pt>
                <c:pt idx="7">
                  <c:v>9.12-</c:v>
                </c:pt>
                <c:pt idx="8">
                  <c:v>9.19-</c:v>
                </c:pt>
                <c:pt idx="9">
                  <c:v>9.26-</c:v>
                </c:pt>
                <c:pt idx="10">
                  <c:v>10.3-</c:v>
                </c:pt>
                <c:pt idx="11">
                  <c:v>10.10-</c:v>
                </c:pt>
                <c:pt idx="12">
                  <c:v>10.17-</c:v>
                </c:pt>
                <c:pt idx="13">
                  <c:v>10.24-</c:v>
                </c:pt>
                <c:pt idx="14">
                  <c:v>10.31-</c:v>
                </c:pt>
                <c:pt idx="15">
                  <c:v>11.7-</c:v>
                </c:pt>
                <c:pt idx="16">
                  <c:v>11.14-</c:v>
                </c:pt>
                <c:pt idx="17">
                  <c:v>11.21-</c:v>
                </c:pt>
                <c:pt idx="18">
                  <c:v>11.28-</c:v>
                </c:pt>
                <c:pt idx="19">
                  <c:v>12.5-</c:v>
                </c:pt>
                <c:pt idx="20">
                  <c:v>12.12-</c:v>
                </c:pt>
                <c:pt idx="21">
                  <c:v>12.19-</c:v>
                </c:pt>
                <c:pt idx="22">
                  <c:v>12.26-</c:v>
                </c:pt>
                <c:pt idx="23">
                  <c:v>1.2-</c:v>
                </c:pt>
                <c:pt idx="24">
                  <c:v>1.9-</c:v>
                </c:pt>
                <c:pt idx="25">
                  <c:v>1.16-</c:v>
                </c:pt>
                <c:pt idx="26">
                  <c:v>1.23-</c:v>
                </c:pt>
                <c:pt idx="27">
                  <c:v>1.30-</c:v>
                </c:pt>
                <c:pt idx="28">
                  <c:v>2.6-</c:v>
                </c:pt>
                <c:pt idx="29">
                  <c:v>2.13-</c:v>
                </c:pt>
                <c:pt idx="30">
                  <c:v>2.20-</c:v>
                </c:pt>
                <c:pt idx="31">
                  <c:v>2.27-</c:v>
                </c:pt>
                <c:pt idx="32">
                  <c:v>3.6-</c:v>
                </c:pt>
                <c:pt idx="33">
                  <c:v>3.13-</c:v>
                </c:pt>
                <c:pt idx="34">
                  <c:v>3.20-</c:v>
                </c:pt>
                <c:pt idx="35">
                  <c:v>3.27-</c:v>
                </c:pt>
                <c:pt idx="36">
                  <c:v>4.3-</c:v>
                </c:pt>
                <c:pt idx="37">
                  <c:v>4.10-</c:v>
                </c:pt>
                <c:pt idx="38">
                  <c:v>4.17-</c:v>
                </c:pt>
                <c:pt idx="39">
                  <c:v>4.24-</c:v>
                </c:pt>
                <c:pt idx="40">
                  <c:v>5.01-</c:v>
                </c:pt>
                <c:pt idx="41">
                  <c:v>5.08-</c:v>
                </c:pt>
                <c:pt idx="42">
                  <c:v>5.15-</c:v>
                </c:pt>
                <c:pt idx="43">
                  <c:v>5.22-</c:v>
                </c:pt>
                <c:pt idx="44">
                  <c:v>5.29-</c:v>
                </c:pt>
                <c:pt idx="45">
                  <c:v>6.04-</c:v>
                </c:pt>
                <c:pt idx="46">
                  <c:v>6.12-</c:v>
                </c:pt>
                <c:pt idx="47">
                  <c:v>6.19-</c:v>
                </c:pt>
                <c:pt idx="48">
                  <c:v>6.26-</c:v>
                </c:pt>
                <c:pt idx="49">
                  <c:v>7.03-</c:v>
                </c:pt>
                <c:pt idx="50">
                  <c:v>7.10-</c:v>
                </c:pt>
                <c:pt idx="51">
                  <c:v>7.17-</c:v>
                </c:pt>
                <c:pt idx="52">
                  <c:v>7.24-</c:v>
                </c:pt>
                <c:pt idx="53">
                  <c:v>7.31-</c:v>
                </c:pt>
                <c:pt idx="54">
                  <c:v>8.07-</c:v>
                </c:pt>
                <c:pt idx="55">
                  <c:v>8.14-</c:v>
                </c:pt>
                <c:pt idx="56">
                  <c:v>8.21-</c:v>
                </c:pt>
                <c:pt idx="57">
                  <c:v>8.28-</c:v>
                </c:pt>
                <c:pt idx="58">
                  <c:v>9.04-</c:v>
                </c:pt>
                <c:pt idx="59">
                  <c:v>9.11-</c:v>
                </c:pt>
                <c:pt idx="60">
                  <c:v>9.18-</c:v>
                </c:pt>
                <c:pt idx="61">
                  <c:v>9.25-</c:v>
                </c:pt>
                <c:pt idx="62">
                  <c:v>10.02-</c:v>
                </c:pt>
                <c:pt idx="63">
                  <c:v>10.09-</c:v>
                </c:pt>
                <c:pt idx="64">
                  <c:v>10.16-</c:v>
                </c:pt>
                <c:pt idx="65">
                  <c:v>10.23-</c:v>
                </c:pt>
                <c:pt idx="66">
                  <c:v>10.30-</c:v>
                </c:pt>
                <c:pt idx="67">
                  <c:v>11.06-</c:v>
                </c:pt>
                <c:pt idx="68">
                  <c:v>11.13-</c:v>
                </c:pt>
                <c:pt idx="69">
                  <c:v>11.20-</c:v>
                </c:pt>
                <c:pt idx="70">
                  <c:v>11.27-</c:v>
                </c:pt>
                <c:pt idx="71">
                  <c:v>12.04-</c:v>
                </c:pt>
                <c:pt idx="72">
                  <c:v>12.11-</c:v>
                </c:pt>
                <c:pt idx="73">
                  <c:v>12.18-</c:v>
                </c:pt>
                <c:pt idx="74">
                  <c:v>12.25-</c:v>
                </c:pt>
              </c:strCache>
            </c:strRef>
          </c:cat>
          <c:val>
            <c:numRef>
              <c:f>date!$C$9:$BY$9</c:f>
              <c:numCach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date!$A$10</c:f>
              <c:strCache>
                <c:ptCount val="1"/>
                <c:pt idx="0">
                  <c:v>教育施設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date!$C$2:$BY$2</c:f>
              <c:strCache>
                <c:ptCount val="75"/>
                <c:pt idx="0">
                  <c:v>7月</c:v>
                </c:pt>
                <c:pt idx="1">
                  <c:v>8.1-</c:v>
                </c:pt>
                <c:pt idx="2">
                  <c:v>8.8-</c:v>
                </c:pt>
                <c:pt idx="3">
                  <c:v>8.15-</c:v>
                </c:pt>
                <c:pt idx="4">
                  <c:v>8.22-</c:v>
                </c:pt>
                <c:pt idx="5">
                  <c:v>8.29-</c:v>
                </c:pt>
                <c:pt idx="6">
                  <c:v>9.5-</c:v>
                </c:pt>
                <c:pt idx="7">
                  <c:v>9.12-</c:v>
                </c:pt>
                <c:pt idx="8">
                  <c:v>9.19-</c:v>
                </c:pt>
                <c:pt idx="9">
                  <c:v>9.26-</c:v>
                </c:pt>
                <c:pt idx="10">
                  <c:v>10.3-</c:v>
                </c:pt>
                <c:pt idx="11">
                  <c:v>10.10-</c:v>
                </c:pt>
                <c:pt idx="12">
                  <c:v>10.17-</c:v>
                </c:pt>
                <c:pt idx="13">
                  <c:v>10.24-</c:v>
                </c:pt>
                <c:pt idx="14">
                  <c:v>10.31-</c:v>
                </c:pt>
                <c:pt idx="15">
                  <c:v>11.7-</c:v>
                </c:pt>
                <c:pt idx="16">
                  <c:v>11.14-</c:v>
                </c:pt>
                <c:pt idx="17">
                  <c:v>11.21-</c:v>
                </c:pt>
                <c:pt idx="18">
                  <c:v>11.28-</c:v>
                </c:pt>
                <c:pt idx="19">
                  <c:v>12.5-</c:v>
                </c:pt>
                <c:pt idx="20">
                  <c:v>12.12-</c:v>
                </c:pt>
                <c:pt idx="21">
                  <c:v>12.19-</c:v>
                </c:pt>
                <c:pt idx="22">
                  <c:v>12.26-</c:v>
                </c:pt>
                <c:pt idx="23">
                  <c:v>1.2-</c:v>
                </c:pt>
                <c:pt idx="24">
                  <c:v>1.9-</c:v>
                </c:pt>
                <c:pt idx="25">
                  <c:v>1.16-</c:v>
                </c:pt>
                <c:pt idx="26">
                  <c:v>1.23-</c:v>
                </c:pt>
                <c:pt idx="27">
                  <c:v>1.30-</c:v>
                </c:pt>
                <c:pt idx="28">
                  <c:v>2.6-</c:v>
                </c:pt>
                <c:pt idx="29">
                  <c:v>2.13-</c:v>
                </c:pt>
                <c:pt idx="30">
                  <c:v>2.20-</c:v>
                </c:pt>
                <c:pt idx="31">
                  <c:v>2.27-</c:v>
                </c:pt>
                <c:pt idx="32">
                  <c:v>3.6-</c:v>
                </c:pt>
                <c:pt idx="33">
                  <c:v>3.13-</c:v>
                </c:pt>
                <c:pt idx="34">
                  <c:v>3.20-</c:v>
                </c:pt>
                <c:pt idx="35">
                  <c:v>3.27-</c:v>
                </c:pt>
                <c:pt idx="36">
                  <c:v>4.3-</c:v>
                </c:pt>
                <c:pt idx="37">
                  <c:v>4.10-</c:v>
                </c:pt>
                <c:pt idx="38">
                  <c:v>4.17-</c:v>
                </c:pt>
                <c:pt idx="39">
                  <c:v>4.24-</c:v>
                </c:pt>
                <c:pt idx="40">
                  <c:v>5.01-</c:v>
                </c:pt>
                <c:pt idx="41">
                  <c:v>5.08-</c:v>
                </c:pt>
                <c:pt idx="42">
                  <c:v>5.15-</c:v>
                </c:pt>
                <c:pt idx="43">
                  <c:v>5.22-</c:v>
                </c:pt>
                <c:pt idx="44">
                  <c:v>5.29-</c:v>
                </c:pt>
                <c:pt idx="45">
                  <c:v>6.04-</c:v>
                </c:pt>
                <c:pt idx="46">
                  <c:v>6.12-</c:v>
                </c:pt>
                <c:pt idx="47">
                  <c:v>6.19-</c:v>
                </c:pt>
                <c:pt idx="48">
                  <c:v>6.26-</c:v>
                </c:pt>
                <c:pt idx="49">
                  <c:v>7.03-</c:v>
                </c:pt>
                <c:pt idx="50">
                  <c:v>7.10-</c:v>
                </c:pt>
                <c:pt idx="51">
                  <c:v>7.17-</c:v>
                </c:pt>
                <c:pt idx="52">
                  <c:v>7.24-</c:v>
                </c:pt>
                <c:pt idx="53">
                  <c:v>7.31-</c:v>
                </c:pt>
                <c:pt idx="54">
                  <c:v>8.07-</c:v>
                </c:pt>
                <c:pt idx="55">
                  <c:v>8.14-</c:v>
                </c:pt>
                <c:pt idx="56">
                  <c:v>8.21-</c:v>
                </c:pt>
                <c:pt idx="57">
                  <c:v>8.28-</c:v>
                </c:pt>
                <c:pt idx="58">
                  <c:v>9.04-</c:v>
                </c:pt>
                <c:pt idx="59">
                  <c:v>9.11-</c:v>
                </c:pt>
                <c:pt idx="60">
                  <c:v>9.18-</c:v>
                </c:pt>
                <c:pt idx="61">
                  <c:v>9.25-</c:v>
                </c:pt>
                <c:pt idx="62">
                  <c:v>10.02-</c:v>
                </c:pt>
                <c:pt idx="63">
                  <c:v>10.09-</c:v>
                </c:pt>
                <c:pt idx="64">
                  <c:v>10.16-</c:v>
                </c:pt>
                <c:pt idx="65">
                  <c:v>10.23-</c:v>
                </c:pt>
                <c:pt idx="66">
                  <c:v>10.30-</c:v>
                </c:pt>
                <c:pt idx="67">
                  <c:v>11.06-</c:v>
                </c:pt>
                <c:pt idx="68">
                  <c:v>11.13-</c:v>
                </c:pt>
                <c:pt idx="69">
                  <c:v>11.20-</c:v>
                </c:pt>
                <c:pt idx="70">
                  <c:v>11.27-</c:v>
                </c:pt>
                <c:pt idx="71">
                  <c:v>12.04-</c:v>
                </c:pt>
                <c:pt idx="72">
                  <c:v>12.11-</c:v>
                </c:pt>
                <c:pt idx="73">
                  <c:v>12.18-</c:v>
                </c:pt>
                <c:pt idx="74">
                  <c:v>12.25-</c:v>
                </c:pt>
              </c:strCache>
            </c:strRef>
          </c:cat>
          <c:val>
            <c:numRef>
              <c:f>date!$C$10:$BY$10</c:f>
              <c:numCache>
                <c:ptCount val="7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date!$A$11</c:f>
              <c:strCache>
                <c:ptCount val="1"/>
                <c:pt idx="0">
                  <c:v>石綿健康被害救済制度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date!$C$2:$BY$2</c:f>
              <c:strCache>
                <c:ptCount val="75"/>
                <c:pt idx="0">
                  <c:v>7月</c:v>
                </c:pt>
                <c:pt idx="1">
                  <c:v>8.1-</c:v>
                </c:pt>
                <c:pt idx="2">
                  <c:v>8.8-</c:v>
                </c:pt>
                <c:pt idx="3">
                  <c:v>8.15-</c:v>
                </c:pt>
                <c:pt idx="4">
                  <c:v>8.22-</c:v>
                </c:pt>
                <c:pt idx="5">
                  <c:v>8.29-</c:v>
                </c:pt>
                <c:pt idx="6">
                  <c:v>9.5-</c:v>
                </c:pt>
                <c:pt idx="7">
                  <c:v>9.12-</c:v>
                </c:pt>
                <c:pt idx="8">
                  <c:v>9.19-</c:v>
                </c:pt>
                <c:pt idx="9">
                  <c:v>9.26-</c:v>
                </c:pt>
                <c:pt idx="10">
                  <c:v>10.3-</c:v>
                </c:pt>
                <c:pt idx="11">
                  <c:v>10.10-</c:v>
                </c:pt>
                <c:pt idx="12">
                  <c:v>10.17-</c:v>
                </c:pt>
                <c:pt idx="13">
                  <c:v>10.24-</c:v>
                </c:pt>
                <c:pt idx="14">
                  <c:v>10.31-</c:v>
                </c:pt>
                <c:pt idx="15">
                  <c:v>11.7-</c:v>
                </c:pt>
                <c:pt idx="16">
                  <c:v>11.14-</c:v>
                </c:pt>
                <c:pt idx="17">
                  <c:v>11.21-</c:v>
                </c:pt>
                <c:pt idx="18">
                  <c:v>11.28-</c:v>
                </c:pt>
                <c:pt idx="19">
                  <c:v>12.5-</c:v>
                </c:pt>
                <c:pt idx="20">
                  <c:v>12.12-</c:v>
                </c:pt>
                <c:pt idx="21">
                  <c:v>12.19-</c:v>
                </c:pt>
                <c:pt idx="22">
                  <c:v>12.26-</c:v>
                </c:pt>
                <c:pt idx="23">
                  <c:v>1.2-</c:v>
                </c:pt>
                <c:pt idx="24">
                  <c:v>1.9-</c:v>
                </c:pt>
                <c:pt idx="25">
                  <c:v>1.16-</c:v>
                </c:pt>
                <c:pt idx="26">
                  <c:v>1.23-</c:v>
                </c:pt>
                <c:pt idx="27">
                  <c:v>1.30-</c:v>
                </c:pt>
                <c:pt idx="28">
                  <c:v>2.6-</c:v>
                </c:pt>
                <c:pt idx="29">
                  <c:v>2.13-</c:v>
                </c:pt>
                <c:pt idx="30">
                  <c:v>2.20-</c:v>
                </c:pt>
                <c:pt idx="31">
                  <c:v>2.27-</c:v>
                </c:pt>
                <c:pt idx="32">
                  <c:v>3.6-</c:v>
                </c:pt>
                <c:pt idx="33">
                  <c:v>3.13-</c:v>
                </c:pt>
                <c:pt idx="34">
                  <c:v>3.20-</c:v>
                </c:pt>
                <c:pt idx="35">
                  <c:v>3.27-</c:v>
                </c:pt>
                <c:pt idx="36">
                  <c:v>4.3-</c:v>
                </c:pt>
                <c:pt idx="37">
                  <c:v>4.10-</c:v>
                </c:pt>
                <c:pt idx="38">
                  <c:v>4.17-</c:v>
                </c:pt>
                <c:pt idx="39">
                  <c:v>4.24-</c:v>
                </c:pt>
                <c:pt idx="40">
                  <c:v>5.01-</c:v>
                </c:pt>
                <c:pt idx="41">
                  <c:v>5.08-</c:v>
                </c:pt>
                <c:pt idx="42">
                  <c:v>5.15-</c:v>
                </c:pt>
                <c:pt idx="43">
                  <c:v>5.22-</c:v>
                </c:pt>
                <c:pt idx="44">
                  <c:v>5.29-</c:v>
                </c:pt>
                <c:pt idx="45">
                  <c:v>6.04-</c:v>
                </c:pt>
                <c:pt idx="46">
                  <c:v>6.12-</c:v>
                </c:pt>
                <c:pt idx="47">
                  <c:v>6.19-</c:v>
                </c:pt>
                <c:pt idx="48">
                  <c:v>6.26-</c:v>
                </c:pt>
                <c:pt idx="49">
                  <c:v>7.03-</c:v>
                </c:pt>
                <c:pt idx="50">
                  <c:v>7.10-</c:v>
                </c:pt>
                <c:pt idx="51">
                  <c:v>7.17-</c:v>
                </c:pt>
                <c:pt idx="52">
                  <c:v>7.24-</c:v>
                </c:pt>
                <c:pt idx="53">
                  <c:v>7.31-</c:v>
                </c:pt>
                <c:pt idx="54">
                  <c:v>8.07-</c:v>
                </c:pt>
                <c:pt idx="55">
                  <c:v>8.14-</c:v>
                </c:pt>
                <c:pt idx="56">
                  <c:v>8.21-</c:v>
                </c:pt>
                <c:pt idx="57">
                  <c:v>8.28-</c:v>
                </c:pt>
                <c:pt idx="58">
                  <c:v>9.04-</c:v>
                </c:pt>
                <c:pt idx="59">
                  <c:v>9.11-</c:v>
                </c:pt>
                <c:pt idx="60">
                  <c:v>9.18-</c:v>
                </c:pt>
                <c:pt idx="61">
                  <c:v>9.25-</c:v>
                </c:pt>
                <c:pt idx="62">
                  <c:v>10.02-</c:v>
                </c:pt>
                <c:pt idx="63">
                  <c:v>10.09-</c:v>
                </c:pt>
                <c:pt idx="64">
                  <c:v>10.16-</c:v>
                </c:pt>
                <c:pt idx="65">
                  <c:v>10.23-</c:v>
                </c:pt>
                <c:pt idx="66">
                  <c:v>10.30-</c:v>
                </c:pt>
                <c:pt idx="67">
                  <c:v>11.06-</c:v>
                </c:pt>
                <c:pt idx="68">
                  <c:v>11.13-</c:v>
                </c:pt>
                <c:pt idx="69">
                  <c:v>11.20-</c:v>
                </c:pt>
                <c:pt idx="70">
                  <c:v>11.27-</c:v>
                </c:pt>
                <c:pt idx="71">
                  <c:v>12.04-</c:v>
                </c:pt>
                <c:pt idx="72">
                  <c:v>12.11-</c:v>
                </c:pt>
                <c:pt idx="73">
                  <c:v>12.18-</c:v>
                </c:pt>
                <c:pt idx="74">
                  <c:v>12.25-</c:v>
                </c:pt>
              </c:strCache>
            </c:strRef>
          </c:cat>
          <c:val>
            <c:numRef>
              <c:f>date!$C$11:$BY$11</c:f>
              <c:numCache>
                <c:ptCount val="75"/>
                <c:pt idx="34">
                  <c:v>4</c:v>
                </c:pt>
                <c:pt idx="35">
                  <c:v>5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</c:v>
                </c:pt>
                <c:pt idx="73">
                  <c:v>0</c:v>
                </c:pt>
                <c:pt idx="74">
                  <c:v>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date!$A$12</c:f>
              <c:strCache>
                <c:ptCount val="1"/>
                <c:pt idx="0">
                  <c:v>その他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date!$C$2:$BY$2</c:f>
              <c:strCache>
                <c:ptCount val="75"/>
                <c:pt idx="0">
                  <c:v>7月</c:v>
                </c:pt>
                <c:pt idx="1">
                  <c:v>8.1-</c:v>
                </c:pt>
                <c:pt idx="2">
                  <c:v>8.8-</c:v>
                </c:pt>
                <c:pt idx="3">
                  <c:v>8.15-</c:v>
                </c:pt>
                <c:pt idx="4">
                  <c:v>8.22-</c:v>
                </c:pt>
                <c:pt idx="5">
                  <c:v>8.29-</c:v>
                </c:pt>
                <c:pt idx="6">
                  <c:v>9.5-</c:v>
                </c:pt>
                <c:pt idx="7">
                  <c:v>9.12-</c:v>
                </c:pt>
                <c:pt idx="8">
                  <c:v>9.19-</c:v>
                </c:pt>
                <c:pt idx="9">
                  <c:v>9.26-</c:v>
                </c:pt>
                <c:pt idx="10">
                  <c:v>10.3-</c:v>
                </c:pt>
                <c:pt idx="11">
                  <c:v>10.10-</c:v>
                </c:pt>
                <c:pt idx="12">
                  <c:v>10.17-</c:v>
                </c:pt>
                <c:pt idx="13">
                  <c:v>10.24-</c:v>
                </c:pt>
                <c:pt idx="14">
                  <c:v>10.31-</c:v>
                </c:pt>
                <c:pt idx="15">
                  <c:v>11.7-</c:v>
                </c:pt>
                <c:pt idx="16">
                  <c:v>11.14-</c:v>
                </c:pt>
                <c:pt idx="17">
                  <c:v>11.21-</c:v>
                </c:pt>
                <c:pt idx="18">
                  <c:v>11.28-</c:v>
                </c:pt>
                <c:pt idx="19">
                  <c:v>12.5-</c:v>
                </c:pt>
                <c:pt idx="20">
                  <c:v>12.12-</c:v>
                </c:pt>
                <c:pt idx="21">
                  <c:v>12.19-</c:v>
                </c:pt>
                <c:pt idx="22">
                  <c:v>12.26-</c:v>
                </c:pt>
                <c:pt idx="23">
                  <c:v>1.2-</c:v>
                </c:pt>
                <c:pt idx="24">
                  <c:v>1.9-</c:v>
                </c:pt>
                <c:pt idx="25">
                  <c:v>1.16-</c:v>
                </c:pt>
                <c:pt idx="26">
                  <c:v>1.23-</c:v>
                </c:pt>
                <c:pt idx="27">
                  <c:v>1.30-</c:v>
                </c:pt>
                <c:pt idx="28">
                  <c:v>2.6-</c:v>
                </c:pt>
                <c:pt idx="29">
                  <c:v>2.13-</c:v>
                </c:pt>
                <c:pt idx="30">
                  <c:v>2.20-</c:v>
                </c:pt>
                <c:pt idx="31">
                  <c:v>2.27-</c:v>
                </c:pt>
                <c:pt idx="32">
                  <c:v>3.6-</c:v>
                </c:pt>
                <c:pt idx="33">
                  <c:v>3.13-</c:v>
                </c:pt>
                <c:pt idx="34">
                  <c:v>3.20-</c:v>
                </c:pt>
                <c:pt idx="35">
                  <c:v>3.27-</c:v>
                </c:pt>
                <c:pt idx="36">
                  <c:v>4.3-</c:v>
                </c:pt>
                <c:pt idx="37">
                  <c:v>4.10-</c:v>
                </c:pt>
                <c:pt idx="38">
                  <c:v>4.17-</c:v>
                </c:pt>
                <c:pt idx="39">
                  <c:v>4.24-</c:v>
                </c:pt>
                <c:pt idx="40">
                  <c:v>5.01-</c:v>
                </c:pt>
                <c:pt idx="41">
                  <c:v>5.08-</c:v>
                </c:pt>
                <c:pt idx="42">
                  <c:v>5.15-</c:v>
                </c:pt>
                <c:pt idx="43">
                  <c:v>5.22-</c:v>
                </c:pt>
                <c:pt idx="44">
                  <c:v>5.29-</c:v>
                </c:pt>
                <c:pt idx="45">
                  <c:v>6.04-</c:v>
                </c:pt>
                <c:pt idx="46">
                  <c:v>6.12-</c:v>
                </c:pt>
                <c:pt idx="47">
                  <c:v>6.19-</c:v>
                </c:pt>
                <c:pt idx="48">
                  <c:v>6.26-</c:v>
                </c:pt>
                <c:pt idx="49">
                  <c:v>7.03-</c:v>
                </c:pt>
                <c:pt idx="50">
                  <c:v>7.10-</c:v>
                </c:pt>
                <c:pt idx="51">
                  <c:v>7.17-</c:v>
                </c:pt>
                <c:pt idx="52">
                  <c:v>7.24-</c:v>
                </c:pt>
                <c:pt idx="53">
                  <c:v>7.31-</c:v>
                </c:pt>
                <c:pt idx="54">
                  <c:v>8.07-</c:v>
                </c:pt>
                <c:pt idx="55">
                  <c:v>8.14-</c:v>
                </c:pt>
                <c:pt idx="56">
                  <c:v>8.21-</c:v>
                </c:pt>
                <c:pt idx="57">
                  <c:v>8.28-</c:v>
                </c:pt>
                <c:pt idx="58">
                  <c:v>9.04-</c:v>
                </c:pt>
                <c:pt idx="59">
                  <c:v>9.11-</c:v>
                </c:pt>
                <c:pt idx="60">
                  <c:v>9.18-</c:v>
                </c:pt>
                <c:pt idx="61">
                  <c:v>9.25-</c:v>
                </c:pt>
                <c:pt idx="62">
                  <c:v>10.02-</c:v>
                </c:pt>
                <c:pt idx="63">
                  <c:v>10.09-</c:v>
                </c:pt>
                <c:pt idx="64">
                  <c:v>10.16-</c:v>
                </c:pt>
                <c:pt idx="65">
                  <c:v>10.23-</c:v>
                </c:pt>
                <c:pt idx="66">
                  <c:v>10.30-</c:v>
                </c:pt>
                <c:pt idx="67">
                  <c:v>11.06-</c:v>
                </c:pt>
                <c:pt idx="68">
                  <c:v>11.13-</c:v>
                </c:pt>
                <c:pt idx="69">
                  <c:v>11.20-</c:v>
                </c:pt>
                <c:pt idx="70">
                  <c:v>11.27-</c:v>
                </c:pt>
                <c:pt idx="71">
                  <c:v>12.04-</c:v>
                </c:pt>
                <c:pt idx="72">
                  <c:v>12.11-</c:v>
                </c:pt>
                <c:pt idx="73">
                  <c:v>12.18-</c:v>
                </c:pt>
                <c:pt idx="74">
                  <c:v>12.25-</c:v>
                </c:pt>
              </c:strCache>
            </c:strRef>
          </c:cat>
          <c:val>
            <c:numRef>
              <c:f>date!$C$12:$BY$12</c:f>
              <c:numCache>
                <c:ptCount val="75"/>
                <c:pt idx="0">
                  <c:v>15</c:v>
                </c:pt>
                <c:pt idx="1">
                  <c:v>7</c:v>
                </c:pt>
                <c:pt idx="2">
                  <c:v>10</c:v>
                </c:pt>
                <c:pt idx="3">
                  <c:v>3</c:v>
                </c:pt>
                <c:pt idx="4">
                  <c:v>11</c:v>
                </c:pt>
                <c:pt idx="5">
                  <c:v>10</c:v>
                </c:pt>
                <c:pt idx="6">
                  <c:v>16</c:v>
                </c:pt>
                <c:pt idx="7">
                  <c:v>9</c:v>
                </c:pt>
                <c:pt idx="8">
                  <c:v>4</c:v>
                </c:pt>
                <c:pt idx="9">
                  <c:v>9</c:v>
                </c:pt>
                <c:pt idx="10">
                  <c:v>13</c:v>
                </c:pt>
                <c:pt idx="11">
                  <c:v>3</c:v>
                </c:pt>
                <c:pt idx="12">
                  <c:v>4</c:v>
                </c:pt>
                <c:pt idx="13">
                  <c:v>9</c:v>
                </c:pt>
                <c:pt idx="14">
                  <c:v>1</c:v>
                </c:pt>
                <c:pt idx="15">
                  <c:v>11</c:v>
                </c:pt>
                <c:pt idx="16">
                  <c:v>8</c:v>
                </c:pt>
                <c:pt idx="17">
                  <c:v>7</c:v>
                </c:pt>
                <c:pt idx="18">
                  <c:v>11</c:v>
                </c:pt>
                <c:pt idx="19">
                  <c:v>2</c:v>
                </c:pt>
                <c:pt idx="20">
                  <c:v>4</c:v>
                </c:pt>
                <c:pt idx="21">
                  <c:v>3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6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val>
          <c:smooth val="0"/>
        </c:ser>
        <c:marker val="1"/>
        <c:axId val="52943712"/>
        <c:axId val="6731361"/>
      </c:lineChart>
      <c:catAx>
        <c:axId val="52943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期間（1週間毎）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5400000"/>
          <a:lstStyle/>
          <a:p>
            <a:pPr>
              <a:defRPr lang="en-US" cap="none" sz="550" b="0" i="0" u="none" baseline="0"/>
            </a:pPr>
          </a:p>
        </c:txPr>
        <c:crossAx val="6731361"/>
        <c:crosses val="autoZero"/>
        <c:auto val="1"/>
        <c:lblOffset val="100"/>
        <c:noMultiLvlLbl val="0"/>
      </c:catAx>
      <c:valAx>
        <c:axId val="6731361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件数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9437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682"/>
          <c:y val="0.07625"/>
          <c:w val="0.3105"/>
          <c:h val="0.571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371475</xdr:rowOff>
    </xdr:from>
    <xdr:to>
      <xdr:col>1</xdr:col>
      <xdr:colOff>809625</xdr:colOff>
      <xdr:row>2</xdr:row>
      <xdr:rowOff>571500</xdr:rowOff>
    </xdr:to>
    <xdr:sp>
      <xdr:nvSpPr>
        <xdr:cNvPr id="1" name="Rectangle 1"/>
        <xdr:cNvSpPr>
          <a:spLocks/>
        </xdr:cNvSpPr>
      </xdr:nvSpPr>
      <xdr:spPr>
        <a:xfrm>
          <a:off x="28575" y="1066800"/>
          <a:ext cx="1000125" cy="20002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相談（照会）項目</a:t>
          </a:r>
        </a:p>
      </xdr:txBody>
    </xdr:sp>
    <xdr:clientData/>
  </xdr:twoCellAnchor>
  <xdr:twoCellAnchor>
    <xdr:from>
      <xdr:col>1</xdr:col>
      <xdr:colOff>742950</xdr:colOff>
      <xdr:row>2</xdr:row>
      <xdr:rowOff>66675</xdr:rowOff>
    </xdr:from>
    <xdr:to>
      <xdr:col>1</xdr:col>
      <xdr:colOff>1381125</xdr:colOff>
      <xdr:row>2</xdr:row>
      <xdr:rowOff>295275</xdr:rowOff>
    </xdr:to>
    <xdr:sp>
      <xdr:nvSpPr>
        <xdr:cNvPr id="2" name="Rectangle 2"/>
        <xdr:cNvSpPr>
          <a:spLocks/>
        </xdr:cNvSpPr>
      </xdr:nvSpPr>
      <xdr:spPr>
        <a:xfrm>
          <a:off x="962025" y="762000"/>
          <a:ext cx="638175" cy="22860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集計機関</a:t>
          </a:r>
        </a:p>
      </xdr:txBody>
    </xdr:sp>
    <xdr:clientData/>
  </xdr:twoCellAnchor>
  <xdr:twoCellAnchor>
    <xdr:from>
      <xdr:col>0</xdr:col>
      <xdr:colOff>114300</xdr:colOff>
      <xdr:row>47</xdr:row>
      <xdr:rowOff>57150</xdr:rowOff>
    </xdr:from>
    <xdr:to>
      <xdr:col>12</xdr:col>
      <xdr:colOff>552450</xdr:colOff>
      <xdr:row>69</xdr:row>
      <xdr:rowOff>85725</xdr:rowOff>
    </xdr:to>
    <xdr:graphicFrame>
      <xdr:nvGraphicFramePr>
        <xdr:cNvPr id="3" name="Chart 5"/>
        <xdr:cNvGraphicFramePr/>
      </xdr:nvGraphicFramePr>
      <xdr:xfrm>
        <a:off x="114300" y="9458325"/>
        <a:ext cx="84772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17</xdr:row>
      <xdr:rowOff>95250</xdr:rowOff>
    </xdr:from>
    <xdr:to>
      <xdr:col>12</xdr:col>
      <xdr:colOff>542925</xdr:colOff>
      <xdr:row>43</xdr:row>
      <xdr:rowOff>0</xdr:rowOff>
    </xdr:to>
    <xdr:graphicFrame>
      <xdr:nvGraphicFramePr>
        <xdr:cNvPr id="4" name="Chart 6"/>
        <xdr:cNvGraphicFramePr/>
      </xdr:nvGraphicFramePr>
      <xdr:xfrm>
        <a:off x="123825" y="5114925"/>
        <a:ext cx="84582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47"/>
  <sheetViews>
    <sheetView tabSelected="1" view="pageBreakPreview" zoomScale="60" workbookViewId="0" topLeftCell="A1">
      <selection activeCell="C12" sqref="C12"/>
    </sheetView>
  </sheetViews>
  <sheetFormatPr defaultColWidth="9.33203125" defaultRowHeight="11.25"/>
  <cols>
    <col min="1" max="1" width="3.83203125" style="1" customWidth="1"/>
    <col min="2" max="2" width="24.83203125" style="1" customWidth="1"/>
    <col min="3" max="3" width="11.5" style="1" bestFit="1" customWidth="1"/>
    <col min="4" max="13" width="11.16015625" style="1" customWidth="1"/>
    <col min="14" max="16384" width="9.33203125" style="1" customWidth="1"/>
  </cols>
  <sheetData>
    <row r="1" spans="1:13" ht="29.25" customHeight="1">
      <c r="A1" s="89" t="s">
        <v>19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25.5" customHeight="1" thickBot="1">
      <c r="A2" s="9" t="s">
        <v>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 t="s">
        <v>113</v>
      </c>
    </row>
    <row r="3" spans="1:13" ht="45.75" customHeight="1" thickBot="1">
      <c r="A3" s="90"/>
      <c r="B3" s="91"/>
      <c r="C3" s="77" t="s">
        <v>71</v>
      </c>
      <c r="D3" s="78" t="s">
        <v>13</v>
      </c>
      <c r="E3" s="79" t="s">
        <v>8</v>
      </c>
      <c r="F3" s="79" t="s">
        <v>9</v>
      </c>
      <c r="G3" s="79" t="s">
        <v>7</v>
      </c>
      <c r="H3" s="79" t="s">
        <v>10</v>
      </c>
      <c r="I3" s="79" t="s">
        <v>12</v>
      </c>
      <c r="J3" s="79" t="s">
        <v>11</v>
      </c>
      <c r="K3" s="79" t="s">
        <v>14</v>
      </c>
      <c r="L3" s="80" t="s">
        <v>69</v>
      </c>
      <c r="M3" s="81" t="s">
        <v>15</v>
      </c>
    </row>
    <row r="4" spans="1:13" ht="22.5" customHeight="1">
      <c r="A4" s="11">
        <v>1</v>
      </c>
      <c r="B4" s="72" t="s">
        <v>4</v>
      </c>
      <c r="C4" s="68">
        <v>12</v>
      </c>
      <c r="D4" s="59">
        <v>0</v>
      </c>
      <c r="E4" s="12">
        <v>10</v>
      </c>
      <c r="F4" s="12">
        <v>0</v>
      </c>
      <c r="G4" s="12">
        <v>102</v>
      </c>
      <c r="H4" s="12">
        <v>0</v>
      </c>
      <c r="I4" s="12">
        <v>0</v>
      </c>
      <c r="J4" s="12">
        <v>3</v>
      </c>
      <c r="K4" s="12">
        <v>0</v>
      </c>
      <c r="L4" s="13">
        <v>1</v>
      </c>
      <c r="M4" s="14">
        <f>SUM(C4:L4)</f>
        <v>128</v>
      </c>
    </row>
    <row r="5" spans="1:13" ht="22.5" customHeight="1">
      <c r="A5" s="15">
        <v>2</v>
      </c>
      <c r="B5" s="73" t="s">
        <v>5</v>
      </c>
      <c r="C5" s="64">
        <v>0</v>
      </c>
      <c r="D5" s="60">
        <v>0</v>
      </c>
      <c r="E5" s="16">
        <v>19</v>
      </c>
      <c r="F5" s="16">
        <v>0</v>
      </c>
      <c r="G5" s="16">
        <v>4</v>
      </c>
      <c r="H5" s="16">
        <v>0</v>
      </c>
      <c r="I5" s="16">
        <v>0</v>
      </c>
      <c r="J5" s="16">
        <v>10</v>
      </c>
      <c r="K5" s="16">
        <v>0</v>
      </c>
      <c r="L5" s="17">
        <v>1</v>
      </c>
      <c r="M5" s="18">
        <f aca="true" t="shared" si="0" ref="M5:M13">SUM(C5:L5)</f>
        <v>34</v>
      </c>
    </row>
    <row r="6" spans="1:13" ht="22.5" customHeight="1">
      <c r="A6" s="15">
        <v>3</v>
      </c>
      <c r="B6" s="73" t="s">
        <v>2</v>
      </c>
      <c r="C6" s="64">
        <v>7</v>
      </c>
      <c r="D6" s="60">
        <v>0</v>
      </c>
      <c r="E6" s="16">
        <v>60</v>
      </c>
      <c r="F6" s="16">
        <v>48</v>
      </c>
      <c r="G6" s="16">
        <v>6</v>
      </c>
      <c r="H6" s="16">
        <v>0</v>
      </c>
      <c r="I6" s="16">
        <v>0</v>
      </c>
      <c r="J6" s="16">
        <v>2</v>
      </c>
      <c r="K6" s="16">
        <v>0</v>
      </c>
      <c r="L6" s="17">
        <v>1</v>
      </c>
      <c r="M6" s="18">
        <f t="shared" si="0"/>
        <v>124</v>
      </c>
    </row>
    <row r="7" spans="1:13" ht="22.5" customHeight="1">
      <c r="A7" s="15">
        <v>4</v>
      </c>
      <c r="B7" s="73" t="s">
        <v>1</v>
      </c>
      <c r="C7" s="64">
        <v>1</v>
      </c>
      <c r="D7" s="60">
        <v>0</v>
      </c>
      <c r="E7" s="16">
        <v>46</v>
      </c>
      <c r="F7" s="16">
        <v>1</v>
      </c>
      <c r="G7" s="16">
        <v>5</v>
      </c>
      <c r="H7" s="16">
        <v>0</v>
      </c>
      <c r="I7" s="16">
        <v>5</v>
      </c>
      <c r="J7" s="16">
        <v>21</v>
      </c>
      <c r="K7" s="16">
        <v>0</v>
      </c>
      <c r="L7" s="17">
        <v>3</v>
      </c>
      <c r="M7" s="18">
        <f t="shared" si="0"/>
        <v>82</v>
      </c>
    </row>
    <row r="8" spans="1:13" ht="22.5" customHeight="1">
      <c r="A8" s="15">
        <v>5</v>
      </c>
      <c r="B8" s="73" t="s">
        <v>0</v>
      </c>
      <c r="C8" s="64">
        <v>22</v>
      </c>
      <c r="D8" s="60">
        <v>0</v>
      </c>
      <c r="E8" s="16">
        <v>126</v>
      </c>
      <c r="F8" s="16">
        <v>2</v>
      </c>
      <c r="G8" s="16">
        <v>71</v>
      </c>
      <c r="H8" s="16">
        <v>1</v>
      </c>
      <c r="I8" s="16">
        <v>2</v>
      </c>
      <c r="J8" s="16">
        <v>49</v>
      </c>
      <c r="K8" s="16">
        <v>0</v>
      </c>
      <c r="L8" s="17">
        <v>27</v>
      </c>
      <c r="M8" s="18">
        <f t="shared" si="0"/>
        <v>300</v>
      </c>
    </row>
    <row r="9" spans="1:13" ht="22.5" customHeight="1">
      <c r="A9" s="15">
        <v>6</v>
      </c>
      <c r="B9" s="73" t="s">
        <v>18</v>
      </c>
      <c r="C9" s="64">
        <v>12</v>
      </c>
      <c r="D9" s="60">
        <v>0</v>
      </c>
      <c r="E9" s="16">
        <v>47</v>
      </c>
      <c r="F9" s="16">
        <v>2</v>
      </c>
      <c r="G9" s="16">
        <v>1</v>
      </c>
      <c r="H9" s="16">
        <v>0</v>
      </c>
      <c r="I9" s="16">
        <v>11</v>
      </c>
      <c r="J9" s="16">
        <v>5</v>
      </c>
      <c r="K9" s="16">
        <v>0</v>
      </c>
      <c r="L9" s="17">
        <v>0</v>
      </c>
      <c r="M9" s="18">
        <f t="shared" si="0"/>
        <v>78</v>
      </c>
    </row>
    <row r="10" spans="1:13" ht="22.5" customHeight="1">
      <c r="A10" s="15">
        <v>7</v>
      </c>
      <c r="B10" s="73" t="s">
        <v>6</v>
      </c>
      <c r="C10" s="64">
        <v>0</v>
      </c>
      <c r="D10" s="60">
        <v>0</v>
      </c>
      <c r="E10" s="16">
        <v>3</v>
      </c>
      <c r="F10" s="16">
        <v>0</v>
      </c>
      <c r="G10" s="16">
        <v>0</v>
      </c>
      <c r="H10" s="16">
        <v>0</v>
      </c>
      <c r="I10" s="16">
        <v>0</v>
      </c>
      <c r="J10" s="16">
        <v>2</v>
      </c>
      <c r="K10" s="16">
        <v>0</v>
      </c>
      <c r="L10" s="17">
        <v>0</v>
      </c>
      <c r="M10" s="18">
        <f t="shared" si="0"/>
        <v>5</v>
      </c>
    </row>
    <row r="11" spans="1:13" ht="22.5" customHeight="1">
      <c r="A11" s="15">
        <v>8</v>
      </c>
      <c r="B11" s="74" t="s">
        <v>20</v>
      </c>
      <c r="C11" s="65">
        <v>0</v>
      </c>
      <c r="D11" s="60">
        <v>0</v>
      </c>
      <c r="E11" s="16">
        <v>9</v>
      </c>
      <c r="F11" s="16">
        <v>1</v>
      </c>
      <c r="G11" s="16">
        <v>2</v>
      </c>
      <c r="H11" s="16">
        <v>0</v>
      </c>
      <c r="I11" s="16">
        <v>0</v>
      </c>
      <c r="J11" s="16">
        <v>0</v>
      </c>
      <c r="K11" s="16">
        <v>2</v>
      </c>
      <c r="L11" s="17">
        <v>0</v>
      </c>
      <c r="M11" s="18">
        <f t="shared" si="0"/>
        <v>14</v>
      </c>
    </row>
    <row r="12" spans="1:13" ht="22.5" customHeight="1">
      <c r="A12" s="41">
        <v>9</v>
      </c>
      <c r="B12" s="75" t="s">
        <v>70</v>
      </c>
      <c r="C12" s="66">
        <v>13</v>
      </c>
      <c r="D12" s="61">
        <v>0</v>
      </c>
      <c r="E12" s="42">
        <v>1</v>
      </c>
      <c r="F12" s="42">
        <v>0</v>
      </c>
      <c r="G12" s="42">
        <v>12</v>
      </c>
      <c r="H12" s="42">
        <v>0</v>
      </c>
      <c r="I12" s="42">
        <v>0</v>
      </c>
      <c r="J12" s="42">
        <v>0</v>
      </c>
      <c r="K12" s="42">
        <v>0</v>
      </c>
      <c r="L12" s="43">
        <v>0</v>
      </c>
      <c r="M12" s="44">
        <f t="shared" si="0"/>
        <v>26</v>
      </c>
    </row>
    <row r="13" spans="1:13" ht="22.5" customHeight="1" thickBot="1">
      <c r="A13" s="45">
        <v>10</v>
      </c>
      <c r="B13" s="76" t="s">
        <v>3</v>
      </c>
      <c r="C13" s="67">
        <v>16</v>
      </c>
      <c r="D13" s="62">
        <v>0</v>
      </c>
      <c r="E13" s="19">
        <v>90</v>
      </c>
      <c r="F13" s="19">
        <v>2</v>
      </c>
      <c r="G13" s="19">
        <v>73</v>
      </c>
      <c r="H13" s="19">
        <v>0</v>
      </c>
      <c r="I13" s="19">
        <v>8</v>
      </c>
      <c r="J13" s="19">
        <v>15</v>
      </c>
      <c r="K13" s="19">
        <v>0</v>
      </c>
      <c r="L13" s="20">
        <v>37</v>
      </c>
      <c r="M13" s="21">
        <f t="shared" si="0"/>
        <v>241</v>
      </c>
    </row>
    <row r="14" spans="1:13" ht="22.5" customHeight="1" thickBot="1">
      <c r="A14" s="58"/>
      <c r="B14" s="22" t="s">
        <v>16</v>
      </c>
      <c r="C14" s="69">
        <f>SUM(C4:C13)</f>
        <v>83</v>
      </c>
      <c r="D14" s="63">
        <f>SUM(D4:D13)</f>
        <v>0</v>
      </c>
      <c r="E14" s="23">
        <f aca="true" t="shared" si="1" ref="E14:L14">SUM(E4:E13)</f>
        <v>411</v>
      </c>
      <c r="F14" s="23">
        <f t="shared" si="1"/>
        <v>56</v>
      </c>
      <c r="G14" s="23">
        <f t="shared" si="1"/>
        <v>276</v>
      </c>
      <c r="H14" s="23">
        <f t="shared" si="1"/>
        <v>1</v>
      </c>
      <c r="I14" s="23">
        <f t="shared" si="1"/>
        <v>26</v>
      </c>
      <c r="J14" s="23">
        <f t="shared" si="1"/>
        <v>107</v>
      </c>
      <c r="K14" s="23">
        <f t="shared" si="1"/>
        <v>2</v>
      </c>
      <c r="L14" s="24">
        <f t="shared" si="1"/>
        <v>70</v>
      </c>
      <c r="M14" s="25">
        <f>SUM(C14:L14)</f>
        <v>1032</v>
      </c>
    </row>
    <row r="15" spans="7:9" ht="14.25">
      <c r="G15" s="57" t="s">
        <v>21</v>
      </c>
      <c r="H15" s="26" t="s">
        <v>24</v>
      </c>
      <c r="I15" s="27"/>
    </row>
    <row r="16" spans="7:13" ht="18.75">
      <c r="G16" s="26"/>
      <c r="H16" s="26" t="s">
        <v>22</v>
      </c>
      <c r="I16" s="27"/>
      <c r="M16" s="8"/>
    </row>
    <row r="17" spans="7:9" ht="14.25">
      <c r="G17" s="26"/>
      <c r="H17" s="26" t="s">
        <v>23</v>
      </c>
      <c r="I17" s="27"/>
    </row>
    <row r="18" spans="7:9" ht="14.25">
      <c r="G18" s="26"/>
      <c r="H18" s="26"/>
      <c r="I18" s="27"/>
    </row>
    <row r="44" ht="6.75" customHeight="1"/>
    <row r="45" ht="14.25">
      <c r="F45" s="26" t="s">
        <v>28</v>
      </c>
    </row>
    <row r="46" ht="14.25">
      <c r="F46" s="26" t="s">
        <v>29</v>
      </c>
    </row>
    <row r="47" ht="14.25">
      <c r="F47" s="26" t="s">
        <v>30</v>
      </c>
    </row>
  </sheetData>
  <mergeCells count="2">
    <mergeCell ref="A1:M1"/>
    <mergeCell ref="A3:B3"/>
  </mergeCells>
  <printOptions/>
  <pageMargins left="0.7874015748031497" right="0.5905511811023623" top="0.5905511811023623" bottom="0.3937007874015748" header="0.31496062992125984" footer="0.31496062992125984"/>
  <pageSetup horizontalDpi="600" verticalDpi="600" orientation="portrait" paperSize="9" scale="71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15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D16" sqref="CD16"/>
    </sheetView>
  </sheetViews>
  <sheetFormatPr defaultColWidth="9.33203125" defaultRowHeight="11.25"/>
  <cols>
    <col min="1" max="1" width="23.66015625" style="0" bestFit="1" customWidth="1"/>
    <col min="2" max="77" width="5.5" style="0" customWidth="1"/>
  </cols>
  <sheetData>
    <row r="1" spans="1:26" ht="12" thickBot="1">
      <c r="A1" t="s">
        <v>68</v>
      </c>
      <c r="Z1" t="s">
        <v>112</v>
      </c>
    </row>
    <row r="2" spans="1:79" s="1" customFormat="1" ht="15" thickBot="1">
      <c r="A2" s="28"/>
      <c r="B2" s="83" t="s">
        <v>25</v>
      </c>
      <c r="C2" s="84" t="s">
        <v>26</v>
      </c>
      <c r="D2" s="84" t="s">
        <v>31</v>
      </c>
      <c r="E2" s="84" t="s">
        <v>32</v>
      </c>
      <c r="F2" s="84" t="s">
        <v>33</v>
      </c>
      <c r="G2" s="84" t="s">
        <v>34</v>
      </c>
      <c r="H2" s="84" t="s">
        <v>35</v>
      </c>
      <c r="I2" s="84" t="s">
        <v>36</v>
      </c>
      <c r="J2" s="84" t="s">
        <v>37</v>
      </c>
      <c r="K2" s="85" t="s">
        <v>38</v>
      </c>
      <c r="L2" s="85" t="s">
        <v>39</v>
      </c>
      <c r="M2" s="85" t="s">
        <v>40</v>
      </c>
      <c r="N2" s="85" t="s">
        <v>41</v>
      </c>
      <c r="O2" s="85" t="s">
        <v>42</v>
      </c>
      <c r="P2" s="85" t="s">
        <v>43</v>
      </c>
      <c r="Q2" s="86" t="s">
        <v>44</v>
      </c>
      <c r="R2" s="87" t="s">
        <v>45</v>
      </c>
      <c r="S2" s="87" t="s">
        <v>46</v>
      </c>
      <c r="T2" s="88" t="s">
        <v>47</v>
      </c>
      <c r="U2" s="88" t="s">
        <v>48</v>
      </c>
      <c r="V2" s="88" t="s">
        <v>49</v>
      </c>
      <c r="W2" s="88" t="s">
        <v>50</v>
      </c>
      <c r="X2" s="88" t="s">
        <v>51</v>
      </c>
      <c r="Y2" s="88" t="s">
        <v>52</v>
      </c>
      <c r="Z2" s="88" t="s">
        <v>53</v>
      </c>
      <c r="AA2" s="88" t="s">
        <v>54</v>
      </c>
      <c r="AB2" s="88" t="s">
        <v>55</v>
      </c>
      <c r="AC2" s="88" t="s">
        <v>56</v>
      </c>
      <c r="AD2" s="88" t="s">
        <v>57</v>
      </c>
      <c r="AE2" s="88" t="s">
        <v>58</v>
      </c>
      <c r="AF2" s="88" t="s">
        <v>59</v>
      </c>
      <c r="AG2" s="88" t="s">
        <v>60</v>
      </c>
      <c r="AH2" s="88" t="s">
        <v>61</v>
      </c>
      <c r="AI2" s="88" t="s">
        <v>62</v>
      </c>
      <c r="AJ2" s="88" t="s">
        <v>63</v>
      </c>
      <c r="AK2" s="88" t="s">
        <v>64</v>
      </c>
      <c r="AL2" s="88" t="s">
        <v>65</v>
      </c>
      <c r="AM2" s="82" t="s">
        <v>66</v>
      </c>
      <c r="AN2" s="82" t="s">
        <v>72</v>
      </c>
      <c r="AO2" s="82" t="s">
        <v>73</v>
      </c>
      <c r="AP2" s="82" t="s">
        <v>74</v>
      </c>
      <c r="AQ2" s="82" t="s">
        <v>75</v>
      </c>
      <c r="AR2" s="82" t="s">
        <v>76</v>
      </c>
      <c r="AS2" s="82" t="s">
        <v>77</v>
      </c>
      <c r="AT2" s="82" t="s">
        <v>78</v>
      </c>
      <c r="AU2" s="82" t="s">
        <v>79</v>
      </c>
      <c r="AV2" s="82" t="s">
        <v>80</v>
      </c>
      <c r="AW2" s="82" t="s">
        <v>81</v>
      </c>
      <c r="AX2" s="82" t="s">
        <v>82</v>
      </c>
      <c r="AY2" s="82" t="s">
        <v>83</v>
      </c>
      <c r="AZ2" s="82" t="s">
        <v>84</v>
      </c>
      <c r="BA2" s="82" t="s">
        <v>85</v>
      </c>
      <c r="BB2" s="82" t="s">
        <v>86</v>
      </c>
      <c r="BC2" s="82" t="s">
        <v>87</v>
      </c>
      <c r="BD2" s="82" t="s">
        <v>88</v>
      </c>
      <c r="BE2" s="82" t="s">
        <v>89</v>
      </c>
      <c r="BF2" s="82" t="s">
        <v>90</v>
      </c>
      <c r="BG2" s="82" t="s">
        <v>91</v>
      </c>
      <c r="BH2" s="82" t="s">
        <v>92</v>
      </c>
      <c r="BI2" s="82" t="s">
        <v>93</v>
      </c>
      <c r="BJ2" s="82" t="s">
        <v>94</v>
      </c>
      <c r="BK2" s="82" t="s">
        <v>95</v>
      </c>
      <c r="BL2" s="82" t="s">
        <v>96</v>
      </c>
      <c r="BM2" s="82" t="s">
        <v>97</v>
      </c>
      <c r="BN2" s="82" t="s">
        <v>98</v>
      </c>
      <c r="BO2" s="82" t="s">
        <v>99</v>
      </c>
      <c r="BP2" s="82" t="s">
        <v>100</v>
      </c>
      <c r="BQ2" s="82" t="s">
        <v>101</v>
      </c>
      <c r="BR2" s="82" t="s">
        <v>104</v>
      </c>
      <c r="BS2" s="82" t="s">
        <v>105</v>
      </c>
      <c r="BT2" s="82" t="s">
        <v>106</v>
      </c>
      <c r="BU2" s="82" t="s">
        <v>107</v>
      </c>
      <c r="BV2" s="82" t="s">
        <v>108</v>
      </c>
      <c r="BW2" s="82" t="s">
        <v>109</v>
      </c>
      <c r="BX2" s="82" t="s">
        <v>110</v>
      </c>
      <c r="BY2" s="82" t="s">
        <v>111</v>
      </c>
      <c r="BZ2" s="29"/>
      <c r="CA2" s="30"/>
    </row>
    <row r="3" spans="1:79" s="1" customFormat="1" ht="14.25">
      <c r="A3" s="51" t="s">
        <v>4</v>
      </c>
      <c r="B3" s="6">
        <v>10</v>
      </c>
      <c r="C3" s="7">
        <v>5</v>
      </c>
      <c r="D3" s="7">
        <v>9</v>
      </c>
      <c r="E3" s="7">
        <v>4</v>
      </c>
      <c r="F3" s="7">
        <v>2</v>
      </c>
      <c r="G3" s="7">
        <v>5</v>
      </c>
      <c r="H3" s="7">
        <v>3</v>
      </c>
      <c r="I3" s="7">
        <v>6</v>
      </c>
      <c r="J3" s="7">
        <v>5</v>
      </c>
      <c r="K3" s="35">
        <v>3</v>
      </c>
      <c r="L3" s="35">
        <v>4</v>
      </c>
      <c r="M3" s="35">
        <v>3</v>
      </c>
      <c r="N3" s="35">
        <v>3</v>
      </c>
      <c r="O3" s="35">
        <v>4</v>
      </c>
      <c r="P3" s="35">
        <v>2</v>
      </c>
      <c r="Q3" s="36">
        <v>2</v>
      </c>
      <c r="R3" s="7">
        <v>4</v>
      </c>
      <c r="S3" s="35">
        <v>1</v>
      </c>
      <c r="T3" s="7">
        <v>1</v>
      </c>
      <c r="U3" s="39">
        <v>3</v>
      </c>
      <c r="V3" s="39">
        <v>0</v>
      </c>
      <c r="W3" s="39">
        <v>2</v>
      </c>
      <c r="X3" s="39">
        <v>0</v>
      </c>
      <c r="Y3" s="39">
        <v>0</v>
      </c>
      <c r="Z3" s="39">
        <v>3</v>
      </c>
      <c r="AA3" s="39">
        <v>1</v>
      </c>
      <c r="AB3" s="39">
        <v>2</v>
      </c>
      <c r="AC3" s="39">
        <v>4</v>
      </c>
      <c r="AD3" s="39">
        <v>1</v>
      </c>
      <c r="AE3" s="39">
        <v>0</v>
      </c>
      <c r="AF3" s="39">
        <v>4</v>
      </c>
      <c r="AG3" s="39">
        <v>2</v>
      </c>
      <c r="AH3" s="39">
        <v>0</v>
      </c>
      <c r="AI3" s="39">
        <v>0</v>
      </c>
      <c r="AJ3" s="39">
        <v>2</v>
      </c>
      <c r="AK3" s="39">
        <v>0</v>
      </c>
      <c r="AL3" s="39">
        <v>4</v>
      </c>
      <c r="AM3" s="39">
        <v>6</v>
      </c>
      <c r="AN3" s="39">
        <v>5</v>
      </c>
      <c r="AO3" s="39">
        <v>1</v>
      </c>
      <c r="AP3" s="39">
        <v>1</v>
      </c>
      <c r="AQ3" s="39">
        <v>1</v>
      </c>
      <c r="AR3" s="39">
        <v>3</v>
      </c>
      <c r="AS3" s="39">
        <v>0</v>
      </c>
      <c r="AT3" s="39">
        <v>1</v>
      </c>
      <c r="AU3" s="39">
        <v>1</v>
      </c>
      <c r="AV3" s="39">
        <v>0</v>
      </c>
      <c r="AW3" s="39">
        <v>0</v>
      </c>
      <c r="AX3" s="39">
        <v>0</v>
      </c>
      <c r="AY3" s="39">
        <v>0</v>
      </c>
      <c r="AZ3" s="39">
        <v>1</v>
      </c>
      <c r="BA3" s="39">
        <v>1</v>
      </c>
      <c r="BB3" s="39">
        <v>0</v>
      </c>
      <c r="BC3" s="39">
        <v>0</v>
      </c>
      <c r="BD3" s="39">
        <v>0</v>
      </c>
      <c r="BE3" s="39">
        <v>0</v>
      </c>
      <c r="BF3" s="39">
        <v>0</v>
      </c>
      <c r="BG3" s="39">
        <v>0</v>
      </c>
      <c r="BH3" s="39">
        <v>0</v>
      </c>
      <c r="BI3" s="39">
        <v>0</v>
      </c>
      <c r="BJ3" s="39">
        <v>0</v>
      </c>
      <c r="BK3" s="39">
        <v>0</v>
      </c>
      <c r="BL3" s="39">
        <v>0</v>
      </c>
      <c r="BM3" s="39">
        <v>2</v>
      </c>
      <c r="BN3" s="39">
        <v>0</v>
      </c>
      <c r="BO3" s="39">
        <v>1</v>
      </c>
      <c r="BP3" s="39">
        <v>0</v>
      </c>
      <c r="BQ3" s="39">
        <v>0</v>
      </c>
      <c r="BR3" s="39">
        <v>0</v>
      </c>
      <c r="BS3" s="39">
        <v>0</v>
      </c>
      <c r="BT3" s="39">
        <v>0</v>
      </c>
      <c r="BU3" s="39">
        <v>0</v>
      </c>
      <c r="BV3" s="39">
        <v>0</v>
      </c>
      <c r="BW3" s="39">
        <v>0</v>
      </c>
      <c r="BX3" s="39">
        <v>0</v>
      </c>
      <c r="BY3" s="39">
        <v>0</v>
      </c>
      <c r="BZ3" s="39"/>
      <c r="CA3" s="30"/>
    </row>
    <row r="4" spans="1:79" s="1" customFormat="1" ht="14.25">
      <c r="A4" s="52" t="s">
        <v>5</v>
      </c>
      <c r="B4" s="3">
        <v>6</v>
      </c>
      <c r="C4" s="2">
        <v>2</v>
      </c>
      <c r="D4" s="2">
        <v>4</v>
      </c>
      <c r="E4" s="2">
        <v>2</v>
      </c>
      <c r="F4" s="2">
        <v>1</v>
      </c>
      <c r="G4" s="2">
        <v>3</v>
      </c>
      <c r="H4" s="2">
        <v>2</v>
      </c>
      <c r="I4" s="2">
        <v>0</v>
      </c>
      <c r="J4" s="2">
        <v>4</v>
      </c>
      <c r="K4" s="2">
        <v>2</v>
      </c>
      <c r="L4" s="2">
        <v>0</v>
      </c>
      <c r="M4" s="2">
        <v>1</v>
      </c>
      <c r="N4" s="2">
        <v>0</v>
      </c>
      <c r="O4" s="2">
        <v>0</v>
      </c>
      <c r="P4" s="2">
        <v>0</v>
      </c>
      <c r="Q4" s="37">
        <v>0</v>
      </c>
      <c r="R4" s="35">
        <v>0</v>
      </c>
      <c r="S4" s="2">
        <v>0</v>
      </c>
      <c r="T4" s="2">
        <v>1</v>
      </c>
      <c r="U4" s="2">
        <v>1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1</v>
      </c>
      <c r="AC4" s="2">
        <v>0</v>
      </c>
      <c r="AD4" s="2">
        <v>0</v>
      </c>
      <c r="AE4" s="2">
        <v>1</v>
      </c>
      <c r="AF4" s="2">
        <v>0</v>
      </c>
      <c r="AG4" s="2">
        <v>0</v>
      </c>
      <c r="AH4" s="2">
        <v>0</v>
      </c>
      <c r="AI4" s="2">
        <v>1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2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40"/>
      <c r="CA4" s="31"/>
    </row>
    <row r="5" spans="1:79" s="1" customFormat="1" ht="14.25">
      <c r="A5" s="52" t="s">
        <v>2</v>
      </c>
      <c r="B5" s="3">
        <v>7</v>
      </c>
      <c r="C5" s="2">
        <v>3</v>
      </c>
      <c r="D5" s="2">
        <v>9</v>
      </c>
      <c r="E5" s="2">
        <v>12</v>
      </c>
      <c r="F5" s="2">
        <v>4</v>
      </c>
      <c r="G5" s="2">
        <v>15</v>
      </c>
      <c r="H5" s="2">
        <v>13</v>
      </c>
      <c r="I5" s="2">
        <v>9</v>
      </c>
      <c r="J5" s="2">
        <v>10</v>
      </c>
      <c r="K5" s="2">
        <v>2</v>
      </c>
      <c r="L5" s="2">
        <v>3</v>
      </c>
      <c r="M5" s="2">
        <v>1</v>
      </c>
      <c r="N5" s="2">
        <v>1</v>
      </c>
      <c r="O5" s="2">
        <v>4</v>
      </c>
      <c r="P5" s="2">
        <v>3</v>
      </c>
      <c r="Q5" s="37">
        <v>0</v>
      </c>
      <c r="R5" s="35">
        <v>1</v>
      </c>
      <c r="S5" s="2">
        <v>1</v>
      </c>
      <c r="T5" s="2">
        <v>2</v>
      </c>
      <c r="U5" s="2">
        <v>3</v>
      </c>
      <c r="V5" s="2">
        <v>1</v>
      </c>
      <c r="W5" s="2">
        <v>2</v>
      </c>
      <c r="X5" s="2">
        <v>2</v>
      </c>
      <c r="Y5" s="2">
        <v>0</v>
      </c>
      <c r="Z5" s="2">
        <v>0</v>
      </c>
      <c r="AA5" s="2">
        <v>1</v>
      </c>
      <c r="AB5" s="2">
        <v>1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1</v>
      </c>
      <c r="AM5" s="2">
        <v>1</v>
      </c>
      <c r="AN5" s="2">
        <v>0</v>
      </c>
      <c r="AO5" s="2">
        <v>0</v>
      </c>
      <c r="AP5" s="2">
        <v>1</v>
      </c>
      <c r="AQ5" s="2">
        <v>0</v>
      </c>
      <c r="AR5" s="2">
        <v>2</v>
      </c>
      <c r="AS5" s="2">
        <v>0</v>
      </c>
      <c r="AT5" s="2">
        <v>0</v>
      </c>
      <c r="AU5" s="2">
        <v>0</v>
      </c>
      <c r="AV5" s="2">
        <v>1</v>
      </c>
      <c r="AW5" s="2">
        <v>0</v>
      </c>
      <c r="AX5" s="2">
        <v>1</v>
      </c>
      <c r="AY5" s="2">
        <v>1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1</v>
      </c>
      <c r="BF5" s="2">
        <v>0</v>
      </c>
      <c r="BG5" s="2">
        <v>0</v>
      </c>
      <c r="BH5" s="2">
        <v>0</v>
      </c>
      <c r="BI5" s="2">
        <v>0</v>
      </c>
      <c r="BJ5" s="2">
        <v>1</v>
      </c>
      <c r="BK5" s="2">
        <v>0</v>
      </c>
      <c r="BL5" s="2">
        <v>1</v>
      </c>
      <c r="BM5" s="2">
        <v>0</v>
      </c>
      <c r="BN5" s="2">
        <v>0</v>
      </c>
      <c r="BO5" s="2">
        <v>1</v>
      </c>
      <c r="BP5" s="2">
        <v>0</v>
      </c>
      <c r="BQ5" s="2">
        <v>0</v>
      </c>
      <c r="BR5" s="2">
        <v>1</v>
      </c>
      <c r="BS5" s="2">
        <v>0</v>
      </c>
      <c r="BT5" s="2">
        <v>0</v>
      </c>
      <c r="BU5" s="2">
        <v>0</v>
      </c>
      <c r="BV5" s="2">
        <v>0</v>
      </c>
      <c r="BW5" s="2">
        <v>1</v>
      </c>
      <c r="BX5" s="2">
        <v>0</v>
      </c>
      <c r="BY5" s="2">
        <v>0</v>
      </c>
      <c r="BZ5" s="40"/>
      <c r="CA5" s="31"/>
    </row>
    <row r="6" spans="1:79" s="1" customFormat="1" ht="14.25">
      <c r="A6" s="52" t="s">
        <v>1</v>
      </c>
      <c r="B6" s="3">
        <v>10</v>
      </c>
      <c r="C6" s="2">
        <v>5</v>
      </c>
      <c r="D6" s="2">
        <v>4</v>
      </c>
      <c r="E6" s="2">
        <v>2</v>
      </c>
      <c r="F6" s="2">
        <v>3</v>
      </c>
      <c r="G6" s="2">
        <v>10</v>
      </c>
      <c r="H6" s="2">
        <v>12</v>
      </c>
      <c r="I6" s="2">
        <v>9</v>
      </c>
      <c r="J6" s="2">
        <v>6</v>
      </c>
      <c r="K6" s="2">
        <v>1</v>
      </c>
      <c r="L6" s="2">
        <v>5</v>
      </c>
      <c r="M6" s="2">
        <v>1</v>
      </c>
      <c r="N6" s="2">
        <v>2</v>
      </c>
      <c r="O6" s="2">
        <v>0</v>
      </c>
      <c r="P6" s="2">
        <v>2</v>
      </c>
      <c r="Q6" s="37">
        <v>0</v>
      </c>
      <c r="R6" s="35">
        <v>0</v>
      </c>
      <c r="S6" s="2">
        <v>1</v>
      </c>
      <c r="T6" s="2">
        <v>0</v>
      </c>
      <c r="U6" s="2">
        <v>1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2</v>
      </c>
      <c r="AB6" s="2">
        <v>1</v>
      </c>
      <c r="AC6" s="2">
        <v>0</v>
      </c>
      <c r="AD6" s="2">
        <v>0</v>
      </c>
      <c r="AE6" s="2">
        <v>0</v>
      </c>
      <c r="AF6" s="2">
        <v>0</v>
      </c>
      <c r="AG6" s="2">
        <v>1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1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1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1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1</v>
      </c>
      <c r="BQ6" s="2">
        <v>0</v>
      </c>
      <c r="BR6" s="2">
        <v>0</v>
      </c>
      <c r="BS6" s="2">
        <v>0</v>
      </c>
      <c r="BT6" s="2">
        <v>0</v>
      </c>
      <c r="BU6" s="2">
        <v>0</v>
      </c>
      <c r="BV6" s="2">
        <v>0</v>
      </c>
      <c r="BW6" s="2">
        <v>0</v>
      </c>
      <c r="BX6" s="2">
        <v>0</v>
      </c>
      <c r="BY6" s="2">
        <v>0</v>
      </c>
      <c r="BZ6" s="40"/>
      <c r="CA6" s="31"/>
    </row>
    <row r="7" spans="1:79" s="1" customFormat="1" ht="14.25">
      <c r="A7" s="52" t="s">
        <v>0</v>
      </c>
      <c r="B7" s="3">
        <v>71</v>
      </c>
      <c r="C7" s="2">
        <v>35</v>
      </c>
      <c r="D7" s="2">
        <v>8</v>
      </c>
      <c r="E7" s="2">
        <v>12</v>
      </c>
      <c r="F7" s="2">
        <v>12</v>
      </c>
      <c r="G7" s="2">
        <v>22</v>
      </c>
      <c r="H7" s="2">
        <v>28</v>
      </c>
      <c r="I7" s="2">
        <v>9</v>
      </c>
      <c r="J7" s="2">
        <v>16</v>
      </c>
      <c r="K7" s="2">
        <v>9</v>
      </c>
      <c r="L7" s="2">
        <v>11</v>
      </c>
      <c r="M7" s="2">
        <v>8</v>
      </c>
      <c r="N7" s="2">
        <v>7</v>
      </c>
      <c r="O7" s="2">
        <v>4</v>
      </c>
      <c r="P7" s="2">
        <v>4</v>
      </c>
      <c r="Q7" s="37">
        <v>1</v>
      </c>
      <c r="R7" s="35">
        <v>1</v>
      </c>
      <c r="S7" s="2">
        <v>2</v>
      </c>
      <c r="T7" s="2">
        <v>4</v>
      </c>
      <c r="U7" s="2">
        <v>3</v>
      </c>
      <c r="V7" s="2">
        <v>2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1</v>
      </c>
      <c r="AM7" s="2">
        <v>3</v>
      </c>
      <c r="AN7" s="2">
        <v>2</v>
      </c>
      <c r="AO7" s="2">
        <v>3</v>
      </c>
      <c r="AP7" s="2">
        <v>0</v>
      </c>
      <c r="AQ7" s="2">
        <v>1</v>
      </c>
      <c r="AR7" s="2">
        <v>3</v>
      </c>
      <c r="AS7" s="2">
        <v>0</v>
      </c>
      <c r="AT7" s="2">
        <v>1</v>
      </c>
      <c r="AU7" s="2">
        <v>1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1</v>
      </c>
      <c r="BB7" s="2">
        <v>0</v>
      </c>
      <c r="BC7" s="2">
        <v>1</v>
      </c>
      <c r="BD7" s="2">
        <v>1</v>
      </c>
      <c r="BE7" s="2">
        <v>1</v>
      </c>
      <c r="BF7" s="2">
        <v>0</v>
      </c>
      <c r="BG7" s="2">
        <v>1</v>
      </c>
      <c r="BH7" s="2">
        <v>0</v>
      </c>
      <c r="BI7" s="2">
        <v>3</v>
      </c>
      <c r="BJ7" s="2">
        <v>0</v>
      </c>
      <c r="BK7" s="2">
        <v>0</v>
      </c>
      <c r="BL7" s="2">
        <v>2</v>
      </c>
      <c r="BM7" s="2">
        <v>1</v>
      </c>
      <c r="BN7" s="2">
        <v>0</v>
      </c>
      <c r="BO7" s="2">
        <v>0</v>
      </c>
      <c r="BP7" s="2">
        <v>2</v>
      </c>
      <c r="BQ7" s="2">
        <v>0</v>
      </c>
      <c r="BR7" s="2">
        <v>1</v>
      </c>
      <c r="BS7" s="2">
        <v>0</v>
      </c>
      <c r="BT7" s="2">
        <v>0</v>
      </c>
      <c r="BU7" s="2">
        <v>0</v>
      </c>
      <c r="BV7" s="2">
        <v>1</v>
      </c>
      <c r="BW7" s="2">
        <v>0</v>
      </c>
      <c r="BX7" s="2">
        <v>0</v>
      </c>
      <c r="BY7" s="2">
        <v>1</v>
      </c>
      <c r="BZ7" s="40"/>
      <c r="CA7" s="31"/>
    </row>
    <row r="8" spans="1:79" s="1" customFormat="1" ht="14.25">
      <c r="A8" s="52" t="s">
        <v>18</v>
      </c>
      <c r="B8" s="3">
        <v>2</v>
      </c>
      <c r="C8" s="2">
        <v>1</v>
      </c>
      <c r="D8" s="2">
        <v>2</v>
      </c>
      <c r="E8" s="2">
        <v>4</v>
      </c>
      <c r="F8" s="2">
        <v>6</v>
      </c>
      <c r="G8" s="2">
        <v>4</v>
      </c>
      <c r="H8" s="2">
        <v>5</v>
      </c>
      <c r="I8" s="2">
        <v>2</v>
      </c>
      <c r="J8" s="2">
        <v>1</v>
      </c>
      <c r="K8" s="2">
        <v>2</v>
      </c>
      <c r="L8" s="2">
        <v>2</v>
      </c>
      <c r="M8" s="2">
        <v>2</v>
      </c>
      <c r="N8" s="2">
        <v>0</v>
      </c>
      <c r="O8" s="2">
        <v>0</v>
      </c>
      <c r="P8" s="2">
        <v>4</v>
      </c>
      <c r="Q8" s="37">
        <v>1</v>
      </c>
      <c r="R8" s="35">
        <v>0</v>
      </c>
      <c r="S8" s="2">
        <v>1</v>
      </c>
      <c r="T8" s="2">
        <v>3</v>
      </c>
      <c r="U8" s="2">
        <v>1</v>
      </c>
      <c r="V8" s="2">
        <v>1</v>
      </c>
      <c r="W8" s="2">
        <v>1</v>
      </c>
      <c r="X8" s="2">
        <v>0</v>
      </c>
      <c r="Y8" s="2">
        <v>1</v>
      </c>
      <c r="Z8" s="2">
        <v>0</v>
      </c>
      <c r="AA8" s="2">
        <v>0</v>
      </c>
      <c r="AB8" s="2">
        <v>0</v>
      </c>
      <c r="AC8" s="2">
        <v>2</v>
      </c>
      <c r="AD8" s="2">
        <v>1</v>
      </c>
      <c r="AE8" s="2">
        <v>0</v>
      </c>
      <c r="AF8" s="2">
        <v>3</v>
      </c>
      <c r="AG8" s="2">
        <v>0</v>
      </c>
      <c r="AH8" s="2">
        <v>0</v>
      </c>
      <c r="AI8" s="2">
        <v>0</v>
      </c>
      <c r="AJ8" s="2">
        <v>0</v>
      </c>
      <c r="AK8" s="2">
        <v>2</v>
      </c>
      <c r="AL8" s="2">
        <v>0</v>
      </c>
      <c r="AM8" s="2">
        <v>0</v>
      </c>
      <c r="AN8" s="2">
        <v>1</v>
      </c>
      <c r="AO8" s="2">
        <v>0</v>
      </c>
      <c r="AP8" s="2">
        <v>2</v>
      </c>
      <c r="AQ8" s="2">
        <v>0</v>
      </c>
      <c r="AR8" s="2">
        <v>1</v>
      </c>
      <c r="AS8" s="2">
        <v>0</v>
      </c>
      <c r="AT8" s="2">
        <v>0</v>
      </c>
      <c r="AU8" s="2">
        <v>2</v>
      </c>
      <c r="AV8" s="2">
        <v>0</v>
      </c>
      <c r="AW8" s="2">
        <v>0</v>
      </c>
      <c r="AX8" s="2">
        <v>1</v>
      </c>
      <c r="AY8" s="2">
        <v>0</v>
      </c>
      <c r="AZ8" s="2">
        <v>1</v>
      </c>
      <c r="BA8" s="2">
        <v>1</v>
      </c>
      <c r="BB8" s="2">
        <v>1</v>
      </c>
      <c r="BC8" s="2">
        <v>0</v>
      </c>
      <c r="BD8" s="2">
        <v>1</v>
      </c>
      <c r="BE8" s="2">
        <v>0</v>
      </c>
      <c r="BF8" s="2">
        <v>0</v>
      </c>
      <c r="BG8" s="2">
        <v>1</v>
      </c>
      <c r="BH8" s="2">
        <v>1</v>
      </c>
      <c r="BI8" s="2">
        <v>1</v>
      </c>
      <c r="BJ8" s="2">
        <v>0</v>
      </c>
      <c r="BK8" s="2">
        <v>0</v>
      </c>
      <c r="BL8" s="2">
        <v>0</v>
      </c>
      <c r="BM8" s="2">
        <v>2</v>
      </c>
      <c r="BN8" s="2">
        <v>0</v>
      </c>
      <c r="BO8" s="2">
        <v>0</v>
      </c>
      <c r="BP8" s="2">
        <v>1</v>
      </c>
      <c r="BQ8" s="2">
        <v>0</v>
      </c>
      <c r="BR8" s="2">
        <v>0</v>
      </c>
      <c r="BS8" s="2">
        <v>2</v>
      </c>
      <c r="BT8" s="2">
        <v>0</v>
      </c>
      <c r="BU8" s="2">
        <v>1</v>
      </c>
      <c r="BV8" s="2">
        <v>1</v>
      </c>
      <c r="BW8" s="2">
        <v>0</v>
      </c>
      <c r="BX8" s="2">
        <v>1</v>
      </c>
      <c r="BY8" s="2">
        <v>2</v>
      </c>
      <c r="BZ8" s="40"/>
      <c r="CA8" s="31"/>
    </row>
    <row r="9" spans="1:79" s="1" customFormat="1" ht="14.25">
      <c r="A9" s="52" t="s">
        <v>6</v>
      </c>
      <c r="B9" s="3">
        <v>2</v>
      </c>
      <c r="C9" s="2">
        <f>ROUNDDOWN(+B9/3,0)</f>
        <v>0</v>
      </c>
      <c r="D9" s="2">
        <v>0</v>
      </c>
      <c r="E9" s="2">
        <v>0</v>
      </c>
      <c r="F9" s="2">
        <v>0</v>
      </c>
      <c r="G9" s="2">
        <v>1</v>
      </c>
      <c r="H9" s="2">
        <v>1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37">
        <v>0</v>
      </c>
      <c r="R9" s="35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1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40"/>
      <c r="CA9" s="31"/>
    </row>
    <row r="10" spans="1:79" s="1" customFormat="1" ht="14.25">
      <c r="A10" s="53" t="s">
        <v>20</v>
      </c>
      <c r="B10" s="3">
        <v>2</v>
      </c>
      <c r="C10" s="2">
        <f>ROUNDDOWN(+B10/3,0)</f>
        <v>0</v>
      </c>
      <c r="D10" s="2">
        <v>0</v>
      </c>
      <c r="E10" s="2">
        <v>3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2</v>
      </c>
      <c r="M10" s="2">
        <v>0</v>
      </c>
      <c r="N10" s="2">
        <v>1</v>
      </c>
      <c r="O10" s="2">
        <v>0</v>
      </c>
      <c r="P10" s="2">
        <v>0</v>
      </c>
      <c r="Q10" s="37">
        <v>0</v>
      </c>
      <c r="R10" s="35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40"/>
      <c r="CA10" s="31"/>
    </row>
    <row r="11" spans="1:79" s="1" customFormat="1" ht="14.25">
      <c r="A11" s="54" t="s">
        <v>67</v>
      </c>
      <c r="B11" s="32">
        <v>0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7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46"/>
      <c r="AE11" s="46"/>
      <c r="AF11" s="46"/>
      <c r="AG11" s="46"/>
      <c r="AH11" s="46"/>
      <c r="AI11" s="46"/>
      <c r="AJ11" s="46"/>
      <c r="AK11" s="33">
        <v>4</v>
      </c>
      <c r="AL11" s="33">
        <v>5</v>
      </c>
      <c r="AM11" s="33">
        <v>1</v>
      </c>
      <c r="AN11" s="33">
        <v>0</v>
      </c>
      <c r="AO11" s="33">
        <v>1</v>
      </c>
      <c r="AP11" s="33">
        <v>1</v>
      </c>
      <c r="AQ11" s="33">
        <v>1</v>
      </c>
      <c r="AR11" s="33">
        <v>1</v>
      </c>
      <c r="AS11" s="33">
        <v>0</v>
      </c>
      <c r="AT11" s="33">
        <v>1</v>
      </c>
      <c r="AU11" s="33">
        <v>0</v>
      </c>
      <c r="AV11" s="33">
        <v>3</v>
      </c>
      <c r="AW11" s="33">
        <v>0</v>
      </c>
      <c r="AX11" s="33">
        <v>0</v>
      </c>
      <c r="AY11" s="33">
        <v>1</v>
      </c>
      <c r="AZ11" s="33">
        <v>0</v>
      </c>
      <c r="BA11" s="33">
        <v>0</v>
      </c>
      <c r="BB11" s="33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1</v>
      </c>
      <c r="BI11" s="33">
        <v>0</v>
      </c>
      <c r="BJ11" s="33">
        <v>0</v>
      </c>
      <c r="BK11" s="33">
        <v>0</v>
      </c>
      <c r="BL11" s="33">
        <v>0</v>
      </c>
      <c r="BM11" s="33">
        <v>1</v>
      </c>
      <c r="BN11" s="33">
        <v>0</v>
      </c>
      <c r="BO11" s="33">
        <v>0</v>
      </c>
      <c r="BP11" s="33">
        <v>0</v>
      </c>
      <c r="BQ11" s="33">
        <v>1</v>
      </c>
      <c r="BR11" s="33">
        <v>0</v>
      </c>
      <c r="BS11" s="33">
        <v>0</v>
      </c>
      <c r="BT11" s="33">
        <v>0</v>
      </c>
      <c r="BU11" s="33">
        <v>0</v>
      </c>
      <c r="BV11" s="33">
        <v>0</v>
      </c>
      <c r="BW11" s="33">
        <v>1</v>
      </c>
      <c r="BX11" s="33">
        <v>0</v>
      </c>
      <c r="BY11" s="33">
        <v>3</v>
      </c>
      <c r="BZ11" s="40"/>
      <c r="CA11" s="31"/>
    </row>
    <row r="12" spans="1:79" s="1" customFormat="1" ht="15" thickBot="1">
      <c r="A12" s="56" t="s">
        <v>3</v>
      </c>
      <c r="B12" s="49">
        <v>32</v>
      </c>
      <c r="C12" s="34">
        <v>15</v>
      </c>
      <c r="D12" s="34">
        <v>7</v>
      </c>
      <c r="E12" s="34">
        <v>10</v>
      </c>
      <c r="F12" s="34">
        <v>3</v>
      </c>
      <c r="G12" s="34">
        <v>11</v>
      </c>
      <c r="H12" s="34">
        <v>10</v>
      </c>
      <c r="I12" s="34">
        <v>16</v>
      </c>
      <c r="J12" s="34">
        <v>9</v>
      </c>
      <c r="K12" s="34">
        <v>4</v>
      </c>
      <c r="L12" s="34">
        <v>9</v>
      </c>
      <c r="M12" s="34">
        <v>13</v>
      </c>
      <c r="N12" s="34">
        <v>3</v>
      </c>
      <c r="O12" s="34">
        <v>4</v>
      </c>
      <c r="P12" s="34">
        <v>9</v>
      </c>
      <c r="Q12" s="38">
        <v>1</v>
      </c>
      <c r="R12" s="34">
        <v>11</v>
      </c>
      <c r="S12" s="34">
        <v>8</v>
      </c>
      <c r="T12" s="34">
        <v>7</v>
      </c>
      <c r="U12" s="34">
        <v>11</v>
      </c>
      <c r="V12" s="34">
        <v>2</v>
      </c>
      <c r="W12" s="34">
        <v>4</v>
      </c>
      <c r="X12" s="34">
        <v>3</v>
      </c>
      <c r="Y12" s="34">
        <v>0</v>
      </c>
      <c r="Z12" s="34">
        <v>2</v>
      </c>
      <c r="AA12" s="34">
        <v>1</v>
      </c>
      <c r="AB12" s="34">
        <v>0</v>
      </c>
      <c r="AC12" s="34">
        <v>0</v>
      </c>
      <c r="AD12" s="50">
        <v>0</v>
      </c>
      <c r="AE12" s="50">
        <v>2</v>
      </c>
      <c r="AF12" s="50">
        <v>1</v>
      </c>
      <c r="AG12" s="50">
        <v>0</v>
      </c>
      <c r="AH12" s="50">
        <v>0</v>
      </c>
      <c r="AI12" s="50">
        <v>1</v>
      </c>
      <c r="AJ12" s="50">
        <v>0</v>
      </c>
      <c r="AK12" s="34">
        <v>1</v>
      </c>
      <c r="AL12" s="34">
        <v>2</v>
      </c>
      <c r="AM12" s="34">
        <v>6</v>
      </c>
      <c r="AN12" s="34">
        <v>2</v>
      </c>
      <c r="AO12" s="34">
        <v>2</v>
      </c>
      <c r="AP12" s="34">
        <v>1</v>
      </c>
      <c r="AQ12" s="34">
        <v>0</v>
      </c>
      <c r="AR12" s="34">
        <v>0</v>
      </c>
      <c r="AS12" s="34">
        <v>2</v>
      </c>
      <c r="AT12" s="34">
        <v>0</v>
      </c>
      <c r="AU12" s="34">
        <v>0</v>
      </c>
      <c r="AV12" s="34">
        <v>0</v>
      </c>
      <c r="AW12" s="34">
        <v>2</v>
      </c>
      <c r="AX12" s="34">
        <v>1</v>
      </c>
      <c r="AY12" s="34">
        <v>1</v>
      </c>
      <c r="AZ12" s="34">
        <v>0</v>
      </c>
      <c r="BA12" s="34">
        <v>0</v>
      </c>
      <c r="BB12" s="34">
        <v>1</v>
      </c>
      <c r="BC12" s="34">
        <v>2</v>
      </c>
      <c r="BD12" s="34">
        <v>2</v>
      </c>
      <c r="BE12" s="34">
        <v>1</v>
      </c>
      <c r="BF12" s="34">
        <v>1</v>
      </c>
      <c r="BG12" s="34">
        <v>0</v>
      </c>
      <c r="BH12" s="34">
        <v>0</v>
      </c>
      <c r="BI12" s="34">
        <v>1</v>
      </c>
      <c r="BJ12" s="34">
        <v>0</v>
      </c>
      <c r="BK12" s="34">
        <v>0</v>
      </c>
      <c r="BL12" s="34">
        <v>0</v>
      </c>
      <c r="BM12" s="34">
        <v>1</v>
      </c>
      <c r="BN12" s="34">
        <v>0</v>
      </c>
      <c r="BO12" s="34">
        <v>1</v>
      </c>
      <c r="BP12" s="34">
        <v>1</v>
      </c>
      <c r="BQ12" s="34">
        <v>0</v>
      </c>
      <c r="BR12" s="34">
        <v>0</v>
      </c>
      <c r="BS12" s="34">
        <v>1</v>
      </c>
      <c r="BT12" s="34">
        <v>0</v>
      </c>
      <c r="BU12" s="34">
        <v>0</v>
      </c>
      <c r="BV12" s="34">
        <v>0</v>
      </c>
      <c r="BW12" s="34">
        <v>0</v>
      </c>
      <c r="BX12" s="34">
        <v>0</v>
      </c>
      <c r="BY12" s="34">
        <v>0</v>
      </c>
      <c r="BZ12" s="70"/>
      <c r="CA12" s="71"/>
    </row>
    <row r="13" spans="1:79" s="1" customFormat="1" ht="15.75" thickBot="1" thickTop="1">
      <c r="A13" s="55" t="s">
        <v>27</v>
      </c>
      <c r="B13" s="48">
        <f>SUM(B3:B12)</f>
        <v>142</v>
      </c>
      <c r="C13" s="4">
        <f>SUM(C3:C12)</f>
        <v>66</v>
      </c>
      <c r="D13" s="4">
        <f aca="true" t="shared" si="0" ref="D13:AE13">SUM(D3:D12)</f>
        <v>43</v>
      </c>
      <c r="E13" s="4">
        <f t="shared" si="0"/>
        <v>49</v>
      </c>
      <c r="F13" s="4">
        <f t="shared" si="0"/>
        <v>32</v>
      </c>
      <c r="G13" s="4">
        <f t="shared" si="0"/>
        <v>72</v>
      </c>
      <c r="H13" s="4">
        <f t="shared" si="0"/>
        <v>75</v>
      </c>
      <c r="I13" s="4">
        <f t="shared" si="0"/>
        <v>52</v>
      </c>
      <c r="J13" s="4">
        <f t="shared" si="0"/>
        <v>52</v>
      </c>
      <c r="K13" s="4">
        <f t="shared" si="0"/>
        <v>24</v>
      </c>
      <c r="L13" s="4">
        <f t="shared" si="0"/>
        <v>36</v>
      </c>
      <c r="M13" s="4">
        <f t="shared" si="0"/>
        <v>29</v>
      </c>
      <c r="N13" s="4">
        <f t="shared" si="0"/>
        <v>17</v>
      </c>
      <c r="O13" s="4">
        <f t="shared" si="0"/>
        <v>16</v>
      </c>
      <c r="P13" s="4">
        <f t="shared" si="0"/>
        <v>24</v>
      </c>
      <c r="Q13" s="4">
        <f t="shared" si="0"/>
        <v>5</v>
      </c>
      <c r="R13" s="4">
        <f t="shared" si="0"/>
        <v>17</v>
      </c>
      <c r="S13" s="4">
        <f t="shared" si="0"/>
        <v>14</v>
      </c>
      <c r="T13" s="4">
        <f t="shared" si="0"/>
        <v>18</v>
      </c>
      <c r="U13" s="4">
        <f t="shared" si="0"/>
        <v>23</v>
      </c>
      <c r="V13" s="4">
        <f t="shared" si="0"/>
        <v>6</v>
      </c>
      <c r="W13" s="4">
        <f t="shared" si="0"/>
        <v>9</v>
      </c>
      <c r="X13" s="4">
        <f t="shared" si="0"/>
        <v>5</v>
      </c>
      <c r="Y13" s="4">
        <f t="shared" si="0"/>
        <v>1</v>
      </c>
      <c r="Z13" s="4">
        <f t="shared" si="0"/>
        <v>5</v>
      </c>
      <c r="AA13" s="4">
        <f t="shared" si="0"/>
        <v>5</v>
      </c>
      <c r="AB13" s="4">
        <f t="shared" si="0"/>
        <v>6</v>
      </c>
      <c r="AC13" s="4">
        <f t="shared" si="0"/>
        <v>6</v>
      </c>
      <c r="AD13" s="4">
        <f t="shared" si="0"/>
        <v>2</v>
      </c>
      <c r="AE13" s="4">
        <f t="shared" si="0"/>
        <v>3</v>
      </c>
      <c r="AF13" s="4">
        <f aca="true" t="shared" si="1" ref="AF13:AL13">SUM(AF3:AF12)</f>
        <v>8</v>
      </c>
      <c r="AG13" s="4">
        <f t="shared" si="1"/>
        <v>3</v>
      </c>
      <c r="AH13" s="4">
        <f t="shared" si="1"/>
        <v>0</v>
      </c>
      <c r="AI13" s="4">
        <f t="shared" si="1"/>
        <v>2</v>
      </c>
      <c r="AJ13" s="4">
        <f t="shared" si="1"/>
        <v>2</v>
      </c>
      <c r="AK13" s="4">
        <f t="shared" si="1"/>
        <v>7</v>
      </c>
      <c r="AL13" s="4">
        <f t="shared" si="1"/>
        <v>13</v>
      </c>
      <c r="AM13" s="4">
        <f aca="true" t="shared" si="2" ref="AM13:BY13">SUM(AM3:AM12)</f>
        <v>17</v>
      </c>
      <c r="AN13" s="4">
        <f t="shared" si="2"/>
        <v>10</v>
      </c>
      <c r="AO13" s="4">
        <f t="shared" si="2"/>
        <v>8</v>
      </c>
      <c r="AP13" s="4">
        <f t="shared" si="2"/>
        <v>6</v>
      </c>
      <c r="AQ13" s="4">
        <f t="shared" si="2"/>
        <v>3</v>
      </c>
      <c r="AR13" s="4">
        <f t="shared" si="2"/>
        <v>10</v>
      </c>
      <c r="AS13" s="4">
        <f t="shared" si="2"/>
        <v>2</v>
      </c>
      <c r="AT13" s="4">
        <f t="shared" si="2"/>
        <v>3</v>
      </c>
      <c r="AU13" s="4">
        <f t="shared" si="2"/>
        <v>4</v>
      </c>
      <c r="AV13" s="4">
        <f t="shared" si="2"/>
        <v>4</v>
      </c>
      <c r="AW13" s="4">
        <f t="shared" si="2"/>
        <v>2</v>
      </c>
      <c r="AX13" s="4">
        <f t="shared" si="2"/>
        <v>3</v>
      </c>
      <c r="AY13" s="4">
        <f t="shared" si="2"/>
        <v>3</v>
      </c>
      <c r="AZ13" s="4">
        <f t="shared" si="2"/>
        <v>2</v>
      </c>
      <c r="BA13" s="4">
        <f t="shared" si="2"/>
        <v>5</v>
      </c>
      <c r="BB13" s="4">
        <f t="shared" si="2"/>
        <v>3</v>
      </c>
      <c r="BC13" s="4">
        <v>3</v>
      </c>
      <c r="BD13" s="4">
        <f t="shared" si="2"/>
        <v>4</v>
      </c>
      <c r="BE13" s="4">
        <f t="shared" si="2"/>
        <v>3</v>
      </c>
      <c r="BF13" s="4">
        <f t="shared" si="2"/>
        <v>1</v>
      </c>
      <c r="BG13" s="4">
        <f t="shared" si="2"/>
        <v>2</v>
      </c>
      <c r="BH13" s="4">
        <f t="shared" si="2"/>
        <v>2</v>
      </c>
      <c r="BI13" s="4">
        <f t="shared" si="2"/>
        <v>6</v>
      </c>
      <c r="BJ13" s="4">
        <f t="shared" si="2"/>
        <v>1</v>
      </c>
      <c r="BK13" s="4">
        <f t="shared" si="2"/>
        <v>0</v>
      </c>
      <c r="BL13" s="4">
        <f t="shared" si="2"/>
        <v>3</v>
      </c>
      <c r="BM13" s="4">
        <f t="shared" si="2"/>
        <v>7</v>
      </c>
      <c r="BN13" s="4">
        <f t="shared" si="2"/>
        <v>0</v>
      </c>
      <c r="BO13" s="4">
        <f t="shared" si="2"/>
        <v>3</v>
      </c>
      <c r="BP13" s="4">
        <f t="shared" si="2"/>
        <v>5</v>
      </c>
      <c r="BQ13" s="4">
        <f t="shared" si="2"/>
        <v>1</v>
      </c>
      <c r="BR13" s="4">
        <f t="shared" si="2"/>
        <v>2</v>
      </c>
      <c r="BS13" s="4">
        <f t="shared" si="2"/>
        <v>3</v>
      </c>
      <c r="BT13" s="4">
        <f t="shared" si="2"/>
        <v>0</v>
      </c>
      <c r="BU13" s="4">
        <f t="shared" si="2"/>
        <v>1</v>
      </c>
      <c r="BV13" s="4">
        <f t="shared" si="2"/>
        <v>2</v>
      </c>
      <c r="BW13" s="4">
        <f t="shared" si="2"/>
        <v>2</v>
      </c>
      <c r="BX13" s="4">
        <f t="shared" si="2"/>
        <v>1</v>
      </c>
      <c r="BY13" s="4">
        <f t="shared" si="2"/>
        <v>6</v>
      </c>
      <c r="BZ13" s="4">
        <f>SUM(B13:BY13)</f>
        <v>1032</v>
      </c>
      <c r="CA13" s="5" t="str">
        <f>IF((+'【集計表】'!M14-BZ13)=0,"ok","NG")</f>
        <v>ok</v>
      </c>
    </row>
    <row r="14" ht="11.25">
      <c r="C14" t="s">
        <v>102</v>
      </c>
    </row>
    <row r="15" ht="11.25">
      <c r="C15" t="s">
        <v>103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SHIMANE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環境政策課</dc:creator>
  <cp:keywords/>
  <dc:description/>
  <cp:lastModifiedBy>島根県</cp:lastModifiedBy>
  <cp:lastPrinted>2007-02-13T00:09:17Z</cp:lastPrinted>
  <dcterms:created xsi:type="dcterms:W3CDTF">2004-12-08T06:08:10Z</dcterms:created>
  <dcterms:modified xsi:type="dcterms:W3CDTF">2007-02-22T07:24:38Z</dcterms:modified>
  <cp:category/>
  <cp:version/>
  <cp:contentType/>
  <cp:contentStatus/>
</cp:coreProperties>
</file>