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商工労働部\産業振興課\Ｒ８年度\02_ものづくり推進係\15_生産プロセス変革等支援事業（R7.2補、R7予備費）\02_要綱\施行用\"/>
    </mc:Choice>
  </mc:AlternateContent>
  <xr:revisionPtr revIDLastSave="0" documentId="13_ncr:1_{5207F87D-52B5-488D-A2FB-CB73DBA7F8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績報告書（様式第７号）" sheetId="4" r:id="rId1"/>
    <sheet name="事業計画書（様式第7号別紙１）" sheetId="6" r:id="rId2"/>
    <sheet name="事業収支決算書(様式第7号別紙2) " sheetId="1" r:id="rId3"/>
    <sheet name="支出内訳書(様式第7号別紙3)" sheetId="2" r:id="rId4"/>
  </sheets>
  <definedNames>
    <definedName name="_xlnm.Print_Area" localSheetId="3">'支出内訳書(様式第7号別紙3)'!$A$1:$K$34</definedName>
    <definedName name="_xlnm.Print_Area" localSheetId="1">'事業計画書（様式第7号別紙１）'!$A$1:$AI$75</definedName>
    <definedName name="_xlnm.Print_Area" localSheetId="2">'事業収支決算書(様式第7号別紙2) '!$A$1:$H$59</definedName>
    <definedName name="_xlnm.Print_Area" localSheetId="0">'実績報告書（様式第７号）'!$A$1:$AI$56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3" i="1"/>
  <c r="F34" i="1"/>
  <c r="F35" i="1"/>
  <c r="F37" i="1"/>
  <c r="D29" i="1" l="1"/>
  <c r="G17" i="2" l="1"/>
  <c r="G18" i="2"/>
  <c r="G19" i="2"/>
  <c r="G20" i="2"/>
  <c r="G21" i="2"/>
  <c r="H17" i="2"/>
  <c r="I17" i="2" s="1"/>
  <c r="H18" i="2"/>
  <c r="I18" i="2" s="1"/>
  <c r="H19" i="2"/>
  <c r="H21" i="2"/>
  <c r="I21" i="2" s="1"/>
  <c r="I19" i="2"/>
  <c r="H20" i="2" l="1"/>
  <c r="I20" i="2" s="1"/>
  <c r="G11" i="2"/>
  <c r="D30" i="1"/>
  <c r="G16" i="2" l="1"/>
  <c r="G15" i="2"/>
  <c r="G14" i="2"/>
  <c r="H14" i="2" s="1"/>
  <c r="I14" i="2" s="1"/>
  <c r="G13" i="2"/>
  <c r="H13" i="2" s="1"/>
  <c r="I13" i="2" s="1"/>
  <c r="G12" i="2"/>
  <c r="H12" i="2" s="1"/>
  <c r="H11" i="2"/>
  <c r="I11" i="2" s="1"/>
  <c r="G10" i="2"/>
  <c r="H10" i="2" s="1"/>
  <c r="G9" i="2"/>
  <c r="G8" i="2"/>
  <c r="G7" i="2"/>
  <c r="C38" i="1"/>
  <c r="D37" i="1"/>
  <c r="E37" i="1" s="1"/>
  <c r="D36" i="1"/>
  <c r="E36" i="1" s="1"/>
  <c r="F36" i="1" s="1"/>
  <c r="D35" i="1"/>
  <c r="E35" i="1" s="1"/>
  <c r="D34" i="1"/>
  <c r="E34" i="1" s="1"/>
  <c r="D33" i="1"/>
  <c r="E33" i="1" s="1"/>
  <c r="D32" i="1"/>
  <c r="E32" i="1" s="1"/>
  <c r="D31" i="1"/>
  <c r="E31" i="1" s="1"/>
  <c r="F31" i="1" s="1"/>
  <c r="E30" i="1"/>
  <c r="F30" i="1" s="1"/>
  <c r="H15" i="2" l="1"/>
  <c r="I15" i="2" s="1"/>
  <c r="H16" i="2"/>
  <c r="I16" i="2" s="1"/>
  <c r="I12" i="2"/>
  <c r="D38" i="1"/>
  <c r="E29" i="1"/>
  <c r="F29" i="1" s="1"/>
  <c r="F38" i="1" s="1"/>
  <c r="G22" i="2"/>
  <c r="H8" i="2"/>
  <c r="I8" i="2" s="1"/>
  <c r="H7" i="2"/>
  <c r="I7" i="2" s="1"/>
  <c r="I10" i="2"/>
  <c r="H9" i="2"/>
  <c r="I9" i="2" s="1"/>
  <c r="E38" i="1" l="1"/>
  <c r="K29" i="1"/>
  <c r="M15" i="2" s="1"/>
  <c r="H22" i="2"/>
  <c r="I22" i="2"/>
  <c r="L30" i="1" l="1"/>
  <c r="C14" i="1"/>
  <c r="C16" i="1" s="1"/>
  <c r="I35" i="1" s="1"/>
  <c r="L29" i="1"/>
  <c r="M22" i="2"/>
  <c r="M16" i="2"/>
  <c r="M23" i="2" s="1"/>
  <c r="M24" i="2" l="1"/>
  <c r="J22" i="2" s="1"/>
</calcChain>
</file>

<file path=xl/sharedStrings.xml><?xml version="1.0" encoding="utf-8"?>
<sst xmlns="http://schemas.openxmlformats.org/spreadsheetml/2006/main" count="128" uniqueCount="113">
  <si>
    <t>別紙２</t>
  </si>
  <si>
    <t>　　</t>
    <phoneticPr fontId="2"/>
  </si>
  <si>
    <t>（１）  収入</t>
  </si>
  <si>
    <t>（単位：円）</t>
  </si>
  <si>
    <t>区分</t>
    <phoneticPr fontId="2"/>
  </si>
  <si>
    <t>金額</t>
    <rPh sb="0" eb="2">
      <t>キンガク</t>
    </rPh>
    <phoneticPr fontId="2"/>
  </si>
  <si>
    <t>自己資金</t>
  </si>
  <si>
    <t>借入金</t>
  </si>
  <si>
    <t>金融機関借入</t>
    <rPh sb="0" eb="2">
      <t>キンユウ</t>
    </rPh>
    <rPh sb="2" eb="4">
      <t>キカン</t>
    </rPh>
    <rPh sb="4" eb="6">
      <t>カリイレ</t>
    </rPh>
    <phoneticPr fontId="2"/>
  </si>
  <si>
    <t>自己資金対応</t>
    <rPh sb="0" eb="2">
      <t>ジコ</t>
    </rPh>
    <rPh sb="2" eb="4">
      <t>シキン</t>
    </rPh>
    <rPh sb="4" eb="6">
      <t>タイオウ</t>
    </rPh>
    <phoneticPr fontId="2"/>
  </si>
  <si>
    <t>その他</t>
  </si>
  <si>
    <t>その他</t>
    <rPh sb="2" eb="3">
      <t>タ</t>
    </rPh>
    <phoneticPr fontId="2"/>
  </si>
  <si>
    <t>合計</t>
  </si>
  <si>
    <t>（２）  支出</t>
    <phoneticPr fontId="2"/>
  </si>
  <si>
    <t xml:space="preserve">　     </t>
    <phoneticPr fontId="2"/>
  </si>
  <si>
    <t>経費区分</t>
    <phoneticPr fontId="2"/>
  </si>
  <si>
    <t>うち消費税及び地方消費税【B】</t>
  </si>
  <si>
    <t>設備導入費</t>
    <rPh sb="0" eb="5">
      <t>セツビドウニュウヒ</t>
    </rPh>
    <phoneticPr fontId="2"/>
  </si>
  <si>
    <t>改修費</t>
    <rPh sb="0" eb="2">
      <t>カイシュウ</t>
    </rPh>
    <rPh sb="2" eb="3">
      <t>ヒ</t>
    </rPh>
    <phoneticPr fontId="2"/>
  </si>
  <si>
    <t>システム開発費</t>
    <rPh sb="4" eb="7">
      <t>カイハツヒ</t>
    </rPh>
    <phoneticPr fontId="2"/>
  </si>
  <si>
    <t>技術導入費</t>
    <rPh sb="0" eb="2">
      <t>ギジュツ</t>
    </rPh>
    <rPh sb="2" eb="4">
      <t>ドウニュウ</t>
    </rPh>
    <rPh sb="4" eb="5">
      <t>ヒ</t>
    </rPh>
    <phoneticPr fontId="2"/>
  </si>
  <si>
    <t>合　　　計</t>
  </si>
  <si>
    <t>運搬費</t>
    <rPh sb="0" eb="2">
      <t>ウンパン</t>
    </rPh>
    <rPh sb="2" eb="3">
      <t>ヒ</t>
    </rPh>
    <phoneticPr fontId="2"/>
  </si>
  <si>
    <t>支　　出　　内　　訳　　書</t>
    <rPh sb="0" eb="1">
      <t>シ</t>
    </rPh>
    <rPh sb="3" eb="4">
      <t>デ</t>
    </rPh>
    <rPh sb="6" eb="7">
      <t>ナイ</t>
    </rPh>
    <rPh sb="9" eb="10">
      <t>ワケ</t>
    </rPh>
    <rPh sb="12" eb="13">
      <t>ショ</t>
    </rPh>
    <phoneticPr fontId="2"/>
  </si>
  <si>
    <t>（単位：円）</t>
    <rPh sb="1" eb="3">
      <t>タンイ</t>
    </rPh>
    <rPh sb="4" eb="5">
      <t>エン</t>
    </rPh>
    <phoneticPr fontId="2"/>
  </si>
  <si>
    <t>区　分</t>
    <phoneticPr fontId="2"/>
  </si>
  <si>
    <t>内容</t>
  </si>
  <si>
    <t>仕様</t>
  </si>
  <si>
    <t>単位</t>
    <phoneticPr fontId="2"/>
  </si>
  <si>
    <t>数量</t>
    <phoneticPr fontId="2"/>
  </si>
  <si>
    <t>単価</t>
    <phoneticPr fontId="2"/>
  </si>
  <si>
    <t>合　　　　計</t>
  </si>
  <si>
    <t>補助金</t>
    <rPh sb="0" eb="3">
      <t>ホジョキン</t>
    </rPh>
    <phoneticPr fontId="2"/>
  </si>
  <si>
    <t>補助事業に要する経費【A】</t>
    <rPh sb="0" eb="2">
      <t>ホジョ</t>
    </rPh>
    <phoneticPr fontId="2"/>
  </si>
  <si>
    <t>補助対象経費【A-B】</t>
    <rPh sb="0" eb="2">
      <t>ホジョ</t>
    </rPh>
    <phoneticPr fontId="2"/>
  </si>
  <si>
    <t>別紙３</t>
    <phoneticPr fontId="2"/>
  </si>
  <si>
    <t>その他経費</t>
    <rPh sb="2" eb="5">
      <t>タケイヒ</t>
    </rPh>
    <phoneticPr fontId="2"/>
  </si>
  <si>
    <t>その他経費</t>
    <rPh sb="2" eb="3">
      <t>タ</t>
    </rPh>
    <rPh sb="3" eb="5">
      <t>ケイヒ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</si>
  <si>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</si>
  <si>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</si>
  <si>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</si>
  <si>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</si>
  <si>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島根県知事　　　　　　　　様</t>
    <phoneticPr fontId="2"/>
  </si>
  <si>
    <t>申請者　　住　所　</t>
    <phoneticPr fontId="2"/>
  </si>
  <si>
    <t>名　称</t>
    <rPh sb="0" eb="1">
      <t>ナ</t>
    </rPh>
    <rPh sb="2" eb="3">
      <t>ショウ</t>
    </rPh>
    <phoneticPr fontId="2"/>
  </si>
  <si>
    <t>代表者</t>
    <rPh sb="0" eb="3">
      <t>ダイヒョウシャ</t>
    </rPh>
    <phoneticPr fontId="2"/>
  </si>
  <si>
    <t>記</t>
    <rPh sb="0" eb="1">
      <t>シル</t>
    </rPh>
    <phoneticPr fontId="2"/>
  </si>
  <si>
    <t>別紙１</t>
    <rPh sb="0" eb="2">
      <t>ベッシ</t>
    </rPh>
    <phoneticPr fontId="2"/>
  </si>
  <si>
    <t>様式第７号（第１０条関係）</t>
    <phoneticPr fontId="2"/>
  </si>
  <si>
    <t>日付け指令産第</t>
    <rPh sb="0" eb="2">
      <t>ニチヅ</t>
    </rPh>
    <rPh sb="3" eb="7">
      <t>シレイサンダイ</t>
    </rPh>
    <phoneticPr fontId="2"/>
  </si>
  <si>
    <t>号で交付決定通知を受けた</t>
    <rPh sb="0" eb="1">
      <t>ゴウ</t>
    </rPh>
    <rPh sb="2" eb="8">
      <t>コウフケッテイツウチ</t>
    </rPh>
    <rPh sb="9" eb="10">
      <t>ウ</t>
    </rPh>
    <phoneticPr fontId="2"/>
  </si>
  <si>
    <t>ものづくり産業生産プロセス変革等支援事業（エネルギー価格・物価高騰対策分）補助金
実績報告書</t>
    <rPh sb="41" eb="46">
      <t>ジッセキホウコクショ</t>
    </rPh>
    <phoneticPr fontId="2"/>
  </si>
  <si>
    <t>補助事業の実績について、ものづくり産業生産プロセス変革等支援事業（エネルギー価格・物価高</t>
    <rPh sb="0" eb="4">
      <t>ホジョジギョウ</t>
    </rPh>
    <rPh sb="5" eb="7">
      <t>ジッセキ</t>
    </rPh>
    <phoneticPr fontId="2"/>
  </si>
  <si>
    <t>騰対策分）補助金交付要綱第１０条の規定により下記のとおり報告します。</t>
    <phoneticPr fontId="2"/>
  </si>
  <si>
    <t>１．事業の実施内容　　　　別紙１のとおり</t>
    <rPh sb="2" eb="4">
      <t>ジギョウ</t>
    </rPh>
    <rPh sb="5" eb="9">
      <t>ジッシナイヨウ</t>
    </rPh>
    <phoneticPr fontId="2"/>
  </si>
  <si>
    <t>２．事業収支内容　　　　　別紙２、３のとおり</t>
    <phoneticPr fontId="2"/>
  </si>
  <si>
    <t>３．導入した設備等の状況　　様式第８号のとおり</t>
    <phoneticPr fontId="2"/>
  </si>
  <si>
    <t>４．事業完了日</t>
    <rPh sb="2" eb="7">
      <t>ジギョウカンリョウビ</t>
    </rPh>
    <phoneticPr fontId="2"/>
  </si>
  <si>
    <t>様式第７号</t>
    <rPh sb="0" eb="3">
      <t>ヨウシキダイ</t>
    </rPh>
    <rPh sb="4" eb="5">
      <t>ゴウ</t>
    </rPh>
    <phoneticPr fontId="2"/>
  </si>
  <si>
    <t>事　業　実　績　報　告　書</t>
    <rPh sb="0" eb="1">
      <t>コト</t>
    </rPh>
    <rPh sb="2" eb="3">
      <t>ギョウ</t>
    </rPh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phoneticPr fontId="2"/>
  </si>
  <si>
    <t>事業名</t>
    <rPh sb="0" eb="3">
      <t>ジギョウメイ</t>
    </rPh>
    <phoneticPr fontId="2"/>
  </si>
  <si>
    <t>【事業実施状況】</t>
    <rPh sb="1" eb="7">
      <t>ジギョウジッシジョウキョウ</t>
    </rPh>
    <phoneticPr fontId="2"/>
  </si>
  <si>
    <t>※適宜枠を拡大しご使用ください。図、写真、グラフ等用いても構いません</t>
    <rPh sb="1" eb="3">
      <t>テキギ</t>
    </rPh>
    <rPh sb="3" eb="4">
      <t>ワク</t>
    </rPh>
    <rPh sb="5" eb="7">
      <t>カクダイ</t>
    </rPh>
    <phoneticPr fontId="2"/>
  </si>
  <si>
    <r>
      <t>１．取組内容　</t>
    </r>
    <r>
      <rPr>
        <sz val="9"/>
        <color theme="1"/>
        <rFont val="ＭＳ 明朝"/>
        <family val="1"/>
        <charset val="128"/>
      </rPr>
      <t>※本事業による取り組みの概要を記載してください。</t>
    </r>
    <rPh sb="2" eb="3">
      <t>ト</t>
    </rPh>
    <rPh sb="3" eb="4">
      <t>ク</t>
    </rPh>
    <rPh sb="4" eb="6">
      <t>ナイヨウ</t>
    </rPh>
    <phoneticPr fontId="2"/>
  </si>
  <si>
    <t>【導入設備】</t>
    <rPh sb="1" eb="5">
      <t>ドウニュウセツビ</t>
    </rPh>
    <phoneticPr fontId="2"/>
  </si>
  <si>
    <r>
      <rPr>
        <sz val="11"/>
        <color theme="1"/>
        <rFont val="ＭＳ 明朝"/>
        <family val="1"/>
        <charset val="128"/>
      </rPr>
      <t xml:space="preserve">写　真
</t>
    </r>
    <r>
      <rPr>
        <sz val="10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※該当設備の写真を貼り付けてください。
※『設備全体がわかる写真』と『「備品シール」の貼り付けが確認できる写真』をそれぞれ貼り付けてください。</t>
    </r>
    <phoneticPr fontId="2"/>
  </si>
  <si>
    <t>①導入設備　　※設備が複数ある場合はセルを挿入して記載してください。</t>
    <phoneticPr fontId="2"/>
  </si>
  <si>
    <t>②改修工事　　※改修工事の実施が無い場合はセルを削除してください。</t>
    <rPh sb="1" eb="5">
      <t>カイシュウコウジ</t>
    </rPh>
    <rPh sb="8" eb="12">
      <t>カイシュウコウジ</t>
    </rPh>
    <rPh sb="13" eb="15">
      <t>ジッシ</t>
    </rPh>
    <rPh sb="24" eb="26">
      <t>サクジョ</t>
    </rPh>
    <phoneticPr fontId="2"/>
  </si>
  <si>
    <t xml:space="preserve">③実施内容　※導入した設備により実施した取組内容を記載してください。
</t>
    <rPh sb="1" eb="5">
      <t>ジッシナイヨウ</t>
    </rPh>
    <phoneticPr fontId="2"/>
  </si>
  <si>
    <t>④取り組みスケジュール</t>
    <rPh sb="1" eb="2">
      <t>ト</t>
    </rPh>
    <rPh sb="3" eb="4">
      <t>ク</t>
    </rPh>
    <phoneticPr fontId="2"/>
  </si>
  <si>
    <t>※●・➡などを用いてガントチャート形式で実際の取り組みスケジュールを記載してください。</t>
    <phoneticPr fontId="2"/>
  </si>
  <si>
    <t>実施項目</t>
    <rPh sb="0" eb="4">
      <t>ジッシコウモク</t>
    </rPh>
    <phoneticPr fontId="2"/>
  </si>
  <si>
    <t>実施時期</t>
    <rPh sb="0" eb="4">
      <t>ジッシジキ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</si>
  <si>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</si>
  <si>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</si>
  <si>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</si>
  <si>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</si>
  <si>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</si>
  <si>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</si>
  <si>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</si>
  <si>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</si>
  <si>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</si>
  <si>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</si>
  <si>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</si>
  <si>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r>
      <t>２．本事業による効果　</t>
    </r>
    <r>
      <rPr>
        <sz val="9"/>
        <color theme="1"/>
        <rFont val="ＭＳ 明朝"/>
        <family val="1"/>
        <charset val="128"/>
      </rPr>
      <t>※本事業で得た定性的・定量的効果を取組前と比較して記載してください。</t>
    </r>
    <rPh sb="2" eb="5">
      <t>ホンジギョウ</t>
    </rPh>
    <rPh sb="8" eb="10">
      <t>コウカ</t>
    </rPh>
    <phoneticPr fontId="2"/>
  </si>
  <si>
    <t>■定性・定量効果</t>
    <rPh sb="1" eb="3">
      <t>テイセイ</t>
    </rPh>
    <rPh sb="4" eb="8">
      <t>テイリョウコウカ</t>
    </rPh>
    <phoneticPr fontId="2"/>
  </si>
  <si>
    <t>【項目】</t>
    <rPh sb="1" eb="3">
      <t>コウモク</t>
    </rPh>
    <phoneticPr fontId="2"/>
  </si>
  <si>
    <t>【事業前】</t>
    <rPh sb="1" eb="4">
      <t>ジギョウマエ</t>
    </rPh>
    <phoneticPr fontId="2"/>
  </si>
  <si>
    <t>【事業後】</t>
    <rPh sb="1" eb="4">
      <t>ジギョウゴ</t>
    </rPh>
    <phoneticPr fontId="2"/>
  </si>
  <si>
    <t>※	資料等を作成している場合は写しを添付すること</t>
    <phoneticPr fontId="2"/>
  </si>
  <si>
    <t>※	活動状況を具体的に記載すること</t>
    <phoneticPr fontId="2"/>
  </si>
  <si>
    <t>※	導入した設備等について写真を添付すること</t>
    <phoneticPr fontId="2"/>
  </si>
  <si>
    <t>様式第７号</t>
    <phoneticPr fontId="2"/>
  </si>
  <si>
    <t>事　　業　　収　　支　　決　　算　　書</t>
    <rPh sb="12" eb="13">
      <t>ケッ</t>
    </rPh>
    <rPh sb="15" eb="16">
      <t>サン</t>
    </rPh>
    <rPh sb="18" eb="19">
      <t>ショ</t>
    </rPh>
    <phoneticPr fontId="2"/>
  </si>
  <si>
    <t>資金の調達先</t>
    <rPh sb="0" eb="2">
      <t>シキン</t>
    </rPh>
    <rPh sb="3" eb="5">
      <t>チョウタツ</t>
    </rPh>
    <rPh sb="5" eb="6">
      <t>サキ</t>
    </rPh>
    <phoneticPr fontId="2"/>
  </si>
  <si>
    <t>島根県</t>
    <rPh sb="0" eb="3">
      <t>シマネケン</t>
    </rPh>
    <phoneticPr fontId="2"/>
  </si>
  <si>
    <t>※　補助金額は千円未満切り捨て。</t>
    <phoneticPr fontId="2"/>
  </si>
  <si>
    <t xml:space="preserve">
補助金額※
（補助率1/2、2/3又は3/4）
</t>
    <rPh sb="1" eb="3">
      <t>ホジョ</t>
    </rPh>
    <rPh sb="3" eb="5">
      <t>キンガク</t>
    </rPh>
    <rPh sb="8" eb="11">
      <t>ホジョリツ</t>
    </rPh>
    <rPh sb="18" eb="19">
      <t>マタ</t>
    </rPh>
    <phoneticPr fontId="2"/>
  </si>
  <si>
    <t>補助率を選択！</t>
    <rPh sb="0" eb="3">
      <t>ホジョリツ</t>
    </rPh>
    <rPh sb="4" eb="6">
      <t>センタク</t>
    </rPh>
    <phoneticPr fontId="2"/>
  </si>
  <si>
    <t>エラーチェック</t>
    <phoneticPr fontId="2"/>
  </si>
  <si>
    <t>補助事業に要した経費（円）</t>
    <rPh sb="0" eb="2">
      <t>ホジョ</t>
    </rPh>
    <rPh sb="8" eb="10">
      <t>ケイヒ</t>
    </rPh>
    <rPh sb="11" eb="12">
      <t>エン</t>
    </rPh>
    <phoneticPr fontId="2"/>
  </si>
  <si>
    <t>うち消費税及び地方消費税（円）</t>
    <rPh sb="13" eb="14">
      <t>エン</t>
    </rPh>
    <phoneticPr fontId="2"/>
  </si>
  <si>
    <t>補助対象経費（円）
（消費税額除く）</t>
    <rPh sb="0" eb="2">
      <t>ホジョ</t>
    </rPh>
    <rPh sb="4" eb="6">
      <t>ケイヒ</t>
    </rPh>
    <rPh sb="7" eb="8">
      <t>エン</t>
    </rPh>
    <rPh sb="11" eb="15">
      <t>ショウヒゼイガク</t>
    </rPh>
    <rPh sb="15" eb="16">
      <t>ノゾ</t>
    </rPh>
    <phoneticPr fontId="2"/>
  </si>
  <si>
    <t>補助金額（円）</t>
    <rPh sb="0" eb="3">
      <t>ホジョキン</t>
    </rPh>
    <rPh sb="3" eb="4">
      <t>ガク</t>
    </rPh>
    <rPh sb="5" eb="6">
      <t>エン</t>
    </rPh>
    <phoneticPr fontId="2"/>
  </si>
  <si>
    <t>備考
（耐用年数等）</t>
    <rPh sb="4" eb="9">
      <t>タイヨウネンスウトウ</t>
    </rPh>
    <phoneticPr fontId="2"/>
  </si>
  <si>
    <t>注１　記載に当たっては，様式第１号別紙３-1の注を参照すること。</t>
    <phoneticPr fontId="2"/>
  </si>
  <si>
    <t>　２　次の書類をあわせて提出すること。</t>
    <phoneticPr fontId="2"/>
  </si>
  <si>
    <t>　　　見積書、発注書、納品書、請求書、支払済の領収書等の写し</t>
    <phoneticPr fontId="2"/>
  </si>
  <si>
    <t>※直近の決算書、決算期から6ヶ月以上経過している場合には直近の試算表を添付すること。</t>
    <rPh sb="8" eb="11">
      <t>ケッサンキ</t>
    </rPh>
    <rPh sb="15" eb="18">
      <t>ゲツイジョウ</t>
    </rPh>
    <rPh sb="18" eb="20">
      <t>ケイカ</t>
    </rPh>
    <rPh sb="24" eb="26">
      <t>バアイ</t>
    </rPh>
    <phoneticPr fontId="2"/>
  </si>
  <si>
    <t>発注</t>
    <rPh sb="0" eb="2">
      <t>ハッチュウ</t>
    </rPh>
    <phoneticPr fontId="2"/>
  </si>
  <si>
    <t>納品</t>
    <rPh sb="0" eb="2">
      <t>ノウヒン</t>
    </rPh>
    <phoneticPr fontId="2"/>
  </si>
  <si>
    <t>効果検証</t>
    <rPh sb="0" eb="4">
      <t>コウカケンショウ</t>
    </rPh>
    <phoneticPr fontId="2"/>
  </si>
  <si>
    <t>実績報告</t>
    <rPh sb="0" eb="4">
      <t>ジッセキホウコク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</si>
</sst>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.0%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2" tint="-0.249977111117893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0" tint="-0.34998626667073579"/>
      <name val="ＭＳ 明朝"/>
      <family val="1"/>
      <charset val="128"/>
    </font>
    <font>
      <sz val="16"/>
      <name val="ＭＳ 明朝"/>
      <family val="1"/>
      <charset val="128"/>
    </font>
    <font>
      <sz val="16"/>
      <color theme="2" tint="-0.249977111117893"/>
      <name val="ＭＳ 明朝"/>
      <family val="1"/>
      <charset val="128"/>
    </font>
    <font>
      <sz val="18"/>
      <color theme="2" tint="-0.249977111117893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2"/>
      <name val="ＭＳ 明朝"/>
      <family val="1"/>
      <charset val="128"/>
    </font>
    <font>
      <sz val="11"/>
      <color theme="2" tint="-9.9978637043366805E-2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4"/>
      <name val="ＭＳ 明朝"/>
      <family val="1"/>
      <charset val="128"/>
    </font>
    <font>
      <b/>
      <sz val="18"/>
      <color rgb="FFFF0000"/>
      <name val="ＭＳ ゴシック"/>
      <family val="3"/>
      <charset val="128"/>
    </font>
    <font>
      <sz val="11"/>
      <color theme="0" tint="-0.34998626667073579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176" fontId="7" fillId="3" borderId="0" xfId="0" applyNumberFormat="1" applyFont="1" applyFill="1">
      <alignment vertical="center"/>
    </xf>
    <xf numFmtId="176" fontId="8" fillId="4" borderId="0" xfId="0" applyNumberFormat="1" applyFont="1" applyFill="1">
      <alignment vertical="center"/>
    </xf>
    <xf numFmtId="176" fontId="9" fillId="4" borderId="0" xfId="0" applyNumberFormat="1" applyFont="1" applyFill="1">
      <alignment vertical="center"/>
    </xf>
    <xf numFmtId="176" fontId="9" fillId="0" borderId="0" xfId="0" applyNumberFormat="1" applyFont="1">
      <alignment vertical="center"/>
    </xf>
    <xf numFmtId="176" fontId="10" fillId="0" borderId="0" xfId="0" applyNumberFormat="1" applyFont="1">
      <alignment vertical="center"/>
    </xf>
    <xf numFmtId="176" fontId="9" fillId="5" borderId="0" xfId="0" applyNumberFormat="1" applyFont="1" applyFill="1">
      <alignment vertical="center"/>
    </xf>
    <xf numFmtId="176" fontId="7" fillId="3" borderId="0" xfId="0" applyNumberFormat="1" applyFont="1" applyFill="1" applyProtection="1">
      <alignment vertical="center"/>
      <protection locked="0"/>
    </xf>
    <xf numFmtId="176" fontId="9" fillId="5" borderId="0" xfId="0" applyNumberFormat="1" applyFont="1" applyFill="1" applyProtection="1">
      <alignment vertical="center"/>
      <protection locked="0"/>
    </xf>
    <xf numFmtId="176" fontId="9" fillId="4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Protection="1">
      <alignment vertical="center"/>
      <protection locked="0"/>
    </xf>
    <xf numFmtId="176" fontId="10" fillId="0" borderId="0" xfId="0" applyNumberFormat="1" applyFont="1" applyProtection="1">
      <alignment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176" fontId="9" fillId="3" borderId="0" xfId="0" applyNumberFormat="1" applyFont="1" applyFill="1" applyProtection="1">
      <alignment vertical="center"/>
      <protection locked="0"/>
    </xf>
    <xf numFmtId="176" fontId="5" fillId="0" borderId="0" xfId="0" applyNumberFormat="1" applyFont="1" applyAlignment="1" applyProtection="1">
      <alignment horizontal="left" vertical="center" wrapText="1"/>
      <protection locked="0"/>
    </xf>
    <xf numFmtId="176" fontId="5" fillId="3" borderId="0" xfId="0" applyNumberFormat="1" applyFont="1" applyFill="1" applyAlignment="1" applyProtection="1">
      <alignment horizontal="left" vertical="center" wrapText="1"/>
      <protection locked="0"/>
    </xf>
    <xf numFmtId="12" fontId="9" fillId="5" borderId="0" xfId="2" applyNumberFormat="1" applyFont="1" applyFill="1">
      <alignment vertical="center"/>
    </xf>
    <xf numFmtId="12" fontId="9" fillId="5" borderId="0" xfId="0" applyNumberFormat="1" applyFont="1" applyFill="1">
      <alignment vertical="center"/>
    </xf>
    <xf numFmtId="176" fontId="12" fillId="5" borderId="0" xfId="0" applyNumberFormat="1" applyFont="1" applyFill="1">
      <alignment vertical="center"/>
    </xf>
    <xf numFmtId="177" fontId="3" fillId="0" borderId="0" xfId="0" applyNumberFormat="1" applyFont="1">
      <alignment vertical="center"/>
    </xf>
    <xf numFmtId="177" fontId="7" fillId="2" borderId="0" xfId="0" applyNumberFormat="1" applyFont="1" applyFill="1" applyProtection="1">
      <alignment vertical="center"/>
      <protection locked="0"/>
    </xf>
    <xf numFmtId="177" fontId="13" fillId="0" borderId="12" xfId="0" applyNumberFormat="1" applyFont="1" applyBorder="1" applyAlignment="1">
      <alignment horizontal="center" vertical="center" wrapText="1"/>
    </xf>
    <xf numFmtId="177" fontId="13" fillId="0" borderId="8" xfId="0" applyNumberFormat="1" applyFont="1" applyBorder="1" applyAlignment="1">
      <alignment horizontal="center" vertical="center" wrapText="1"/>
    </xf>
    <xf numFmtId="177" fontId="13" fillId="0" borderId="18" xfId="0" applyNumberFormat="1" applyFont="1" applyBorder="1" applyAlignment="1">
      <alignment horizontal="center" vertical="center" wrapText="1"/>
    </xf>
    <xf numFmtId="177" fontId="7" fillId="2" borderId="0" xfId="0" applyNumberFormat="1" applyFont="1" applyFill="1">
      <alignment vertical="center"/>
    </xf>
    <xf numFmtId="177" fontId="3" fillId="2" borderId="0" xfId="0" applyNumberFormat="1" applyFont="1" applyFill="1">
      <alignment vertical="center"/>
    </xf>
    <xf numFmtId="177" fontId="11" fillId="0" borderId="0" xfId="0" applyNumberFormat="1" applyFont="1">
      <alignment vertical="center"/>
    </xf>
    <xf numFmtId="177" fontId="9" fillId="2" borderId="0" xfId="0" applyNumberFormat="1" applyFont="1" applyFill="1">
      <alignment vertical="center"/>
    </xf>
    <xf numFmtId="177" fontId="7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7" fontId="14" fillId="5" borderId="0" xfId="0" applyNumberFormat="1" applyFont="1" applyFill="1">
      <alignment vertical="center"/>
    </xf>
    <xf numFmtId="177" fontId="14" fillId="0" borderId="0" xfId="0" applyNumberFormat="1" applyFont="1">
      <alignment vertical="center"/>
    </xf>
    <xf numFmtId="177" fontId="14" fillId="4" borderId="0" xfId="0" applyNumberFormat="1" applyFont="1" applyFill="1">
      <alignment vertical="center"/>
    </xf>
    <xf numFmtId="177" fontId="15" fillId="0" borderId="0" xfId="0" applyNumberFormat="1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77" fontId="18" fillId="2" borderId="0" xfId="0" applyNumberFormat="1" applyFont="1" applyFill="1">
      <alignment vertical="center"/>
    </xf>
    <xf numFmtId="177" fontId="19" fillId="2" borderId="0" xfId="0" applyNumberFormat="1" applyFont="1" applyFill="1">
      <alignment vertical="center"/>
    </xf>
    <xf numFmtId="12" fontId="7" fillId="2" borderId="0" xfId="0" applyNumberFormat="1" applyFont="1" applyFill="1">
      <alignment vertical="center"/>
    </xf>
    <xf numFmtId="177" fontId="15" fillId="2" borderId="0" xfId="0" applyNumberFormat="1" applyFont="1" applyFill="1">
      <alignment vertical="center"/>
    </xf>
    <xf numFmtId="0" fontId="7" fillId="2" borderId="0" xfId="0" applyFont="1" applyFill="1">
      <alignment vertical="center"/>
    </xf>
    <xf numFmtId="176" fontId="3" fillId="3" borderId="0" xfId="0" applyNumberFormat="1" applyFont="1" applyFill="1">
      <alignment vertical="center"/>
    </xf>
    <xf numFmtId="176" fontId="3" fillId="5" borderId="0" xfId="0" applyNumberFormat="1" applyFont="1" applyFill="1">
      <alignment vertical="center"/>
    </xf>
    <xf numFmtId="176" fontId="3" fillId="4" borderId="0" xfId="0" applyNumberFormat="1" applyFont="1" applyFill="1">
      <alignment vertical="center"/>
    </xf>
    <xf numFmtId="176" fontId="3" fillId="3" borderId="0" xfId="0" applyNumberFormat="1" applyFont="1" applyFill="1" applyProtection="1">
      <alignment vertical="center"/>
      <protection locked="0"/>
    </xf>
    <xf numFmtId="176" fontId="3" fillId="5" borderId="0" xfId="0" applyNumberFormat="1" applyFont="1" applyFill="1" applyProtection="1">
      <alignment vertical="center"/>
      <protection locked="0"/>
    </xf>
    <xf numFmtId="176" fontId="3" fillId="4" borderId="0" xfId="0" applyNumberFormat="1" applyFont="1" applyFill="1" applyProtection="1">
      <alignment vertical="center"/>
      <protection locked="0"/>
    </xf>
    <xf numFmtId="176" fontId="6" fillId="3" borderId="0" xfId="0" applyNumberFormat="1" applyFont="1" applyFill="1" applyAlignment="1" applyProtection="1">
      <alignment horizontal="left" vertical="center" wrapText="1"/>
      <protection locked="0"/>
    </xf>
    <xf numFmtId="176" fontId="6" fillId="0" borderId="0" xfId="0" applyNumberFormat="1" applyFont="1" applyAlignment="1" applyProtection="1">
      <alignment horizontal="left" vertical="center" wrapText="1"/>
      <protection locked="0"/>
    </xf>
    <xf numFmtId="176" fontId="20" fillId="0" borderId="0" xfId="0" applyNumberFormat="1" applyFont="1" applyAlignment="1">
      <alignment horizontal="left" vertical="center"/>
    </xf>
    <xf numFmtId="176" fontId="21" fillId="0" borderId="0" xfId="0" applyNumberFormat="1" applyFont="1">
      <alignment vertical="center"/>
    </xf>
    <xf numFmtId="176" fontId="22" fillId="0" borderId="0" xfId="0" applyNumberFormat="1" applyFont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right"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3" fillId="0" borderId="5" xfId="0" applyNumberFormat="1" applyFont="1" applyBorder="1" applyAlignment="1">
      <alignment horizontal="center" vertical="center" wrapText="1"/>
    </xf>
    <xf numFmtId="176" fontId="13" fillId="0" borderId="9" xfId="0" applyNumberFormat="1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176" fontId="13" fillId="0" borderId="12" xfId="0" applyNumberFormat="1" applyFont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/>
    </xf>
    <xf numFmtId="176" fontId="21" fillId="0" borderId="0" xfId="0" applyNumberFormat="1" applyFont="1" applyProtection="1">
      <alignment vertical="center"/>
      <protection locked="0"/>
    </xf>
    <xf numFmtId="176" fontId="13" fillId="0" borderId="0" xfId="0" applyNumberFormat="1" applyFont="1" applyAlignment="1" applyProtection="1">
      <alignment horizontal="left" vertical="center" wrapText="1"/>
      <protection locked="0"/>
    </xf>
    <xf numFmtId="176" fontId="20" fillId="0" borderId="0" xfId="0" applyNumberFormat="1" applyFont="1" applyAlignment="1" applyProtection="1">
      <alignment horizontal="justify" vertical="center"/>
      <protection locked="0"/>
    </xf>
    <xf numFmtId="176" fontId="24" fillId="0" borderId="0" xfId="0" applyNumberFormat="1" applyFont="1" applyProtection="1">
      <alignment vertical="center"/>
      <protection locked="0"/>
    </xf>
    <xf numFmtId="176" fontId="13" fillId="0" borderId="0" xfId="0" applyNumberFormat="1" applyFont="1" applyAlignment="1" applyProtection="1">
      <alignment horizontal="left" vertical="center"/>
      <protection locked="0"/>
    </xf>
    <xf numFmtId="176" fontId="16" fillId="0" borderId="0" xfId="0" applyNumberFormat="1" applyFont="1" applyProtection="1">
      <alignment vertical="center"/>
      <protection locked="0"/>
    </xf>
    <xf numFmtId="176" fontId="13" fillId="0" borderId="13" xfId="0" applyNumberFormat="1" applyFont="1" applyBorder="1" applyAlignment="1">
      <alignment horizontal="center" vertical="center" wrapText="1"/>
    </xf>
    <xf numFmtId="176" fontId="13" fillId="2" borderId="12" xfId="0" applyNumberFormat="1" applyFont="1" applyFill="1" applyBorder="1" applyAlignment="1">
      <alignment horizontal="center" vertical="center" wrapText="1"/>
    </xf>
    <xf numFmtId="176" fontId="20" fillId="0" borderId="0" xfId="0" applyNumberFormat="1" applyFont="1" applyAlignment="1">
      <alignment horizontal="justify" vertical="center"/>
    </xf>
    <xf numFmtId="177" fontId="21" fillId="0" borderId="0" xfId="0" applyNumberFormat="1" applyFont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0" xfId="0" applyNumberFormat="1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177" fontId="13" fillId="0" borderId="21" xfId="0" applyNumberFormat="1" applyFont="1" applyBorder="1" applyAlignment="1">
      <alignment horizontal="center" vertical="center" wrapText="1"/>
    </xf>
    <xf numFmtId="177" fontId="20" fillId="0" borderId="0" xfId="0" applyNumberFormat="1" applyFont="1" applyAlignment="1">
      <alignment horizontal="center" vertical="center"/>
    </xf>
    <xf numFmtId="177" fontId="13" fillId="0" borderId="0" xfId="0" applyNumberFormat="1" applyFont="1">
      <alignment vertical="center"/>
    </xf>
    <xf numFmtId="177" fontId="13" fillId="0" borderId="0" xfId="0" applyNumberFormat="1" applyFont="1" applyAlignment="1">
      <alignment horizontal="left" vertical="center"/>
    </xf>
    <xf numFmtId="12" fontId="9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6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7" fillId="0" borderId="0" xfId="0" applyFont="1" applyBorder="1">
      <alignment vertical="center"/>
    </xf>
    <xf numFmtId="177" fontId="13" fillId="6" borderId="12" xfId="0" applyNumberFormat="1" applyFont="1" applyFill="1" applyBorder="1" applyAlignment="1" applyProtection="1">
      <alignment horizontal="center" vertical="center" wrapText="1"/>
    </xf>
    <xf numFmtId="177" fontId="13" fillId="6" borderId="13" xfId="0" applyNumberFormat="1" applyFont="1" applyFill="1" applyBorder="1" applyAlignment="1" applyProtection="1">
      <alignment horizontal="center" vertical="center" wrapText="1"/>
    </xf>
    <xf numFmtId="177" fontId="13" fillId="6" borderId="14" xfId="0" applyNumberFormat="1" applyFont="1" applyFill="1" applyBorder="1" applyAlignment="1" applyProtection="1">
      <alignment horizontal="center" vertical="center" wrapText="1"/>
    </xf>
    <xf numFmtId="177" fontId="13" fillId="6" borderId="1" xfId="0" applyNumberFormat="1" applyFont="1" applyFill="1" applyBorder="1" applyAlignment="1" applyProtection="1">
      <alignment horizontal="center" vertical="center" wrapText="1"/>
    </xf>
    <xf numFmtId="177" fontId="13" fillId="6" borderId="1" xfId="0" applyNumberFormat="1" applyFont="1" applyFill="1" applyBorder="1" applyAlignment="1" applyProtection="1">
      <alignment horizontal="justify" vertical="center" wrapText="1"/>
    </xf>
    <xf numFmtId="0" fontId="4" fillId="0" borderId="0" xfId="0" applyFont="1">
      <alignment vertical="center"/>
    </xf>
    <xf numFmtId="0" fontId="11" fillId="0" borderId="0" xfId="0" applyFont="1" applyFill="1">
      <alignment vertical="center"/>
    </xf>
    <xf numFmtId="0" fontId="4" fillId="0" borderId="2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top" wrapText="1"/>
      <protection locked="0"/>
    </xf>
    <xf numFmtId="0" fontId="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0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27" fillId="0" borderId="0" xfId="0" applyFont="1" applyBorder="1">
      <alignment vertical="center"/>
    </xf>
    <xf numFmtId="0" fontId="4" fillId="6" borderId="24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4" fillId="6" borderId="16" xfId="0" applyFont="1" applyFill="1" applyBorder="1" applyAlignment="1">
      <alignment vertical="center"/>
    </xf>
    <xf numFmtId="0" fontId="4" fillId="6" borderId="16" xfId="0" applyFont="1" applyFill="1" applyBorder="1">
      <alignment vertical="center"/>
    </xf>
    <xf numFmtId="0" fontId="4" fillId="6" borderId="5" xfId="0" applyFont="1" applyFill="1" applyBorder="1" applyAlignment="1">
      <alignment vertical="center"/>
    </xf>
    <xf numFmtId="0" fontId="4" fillId="6" borderId="22" xfId="0" applyFont="1" applyFill="1" applyBorder="1" applyAlignment="1">
      <alignment vertical="center"/>
    </xf>
    <xf numFmtId="0" fontId="4" fillId="6" borderId="17" xfId="0" applyFont="1" applyFill="1" applyBorder="1" applyAlignment="1">
      <alignment vertical="center"/>
    </xf>
    <xf numFmtId="0" fontId="4" fillId="6" borderId="17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176" fontId="28" fillId="0" borderId="0" xfId="0" applyNumberFormat="1" applyFont="1">
      <alignment vertical="center"/>
    </xf>
    <xf numFmtId="176" fontId="13" fillId="6" borderId="13" xfId="0" applyNumberFormat="1" applyFont="1" applyFill="1" applyBorder="1" applyAlignment="1" applyProtection="1">
      <alignment horizontal="center" vertical="center" wrapText="1"/>
      <protection locked="0"/>
    </xf>
    <xf numFmtId="176" fontId="13" fillId="6" borderId="13" xfId="0" applyNumberFormat="1" applyFont="1" applyFill="1" applyBorder="1" applyAlignment="1" applyProtection="1">
      <alignment horizontal="justify" vertical="center" wrapText="1"/>
      <protection locked="0"/>
    </xf>
    <xf numFmtId="176" fontId="30" fillId="5" borderId="0" xfId="0" applyNumberFormat="1" applyFont="1" applyFill="1">
      <alignment vertical="center"/>
    </xf>
    <xf numFmtId="176" fontId="31" fillId="4" borderId="13" xfId="0" applyNumberFormat="1" applyFont="1" applyFill="1" applyBorder="1" applyAlignment="1">
      <alignment horizontal="center" vertical="center"/>
    </xf>
    <xf numFmtId="176" fontId="30" fillId="4" borderId="0" xfId="0" applyNumberFormat="1" applyFont="1" applyFill="1">
      <alignment vertical="center"/>
    </xf>
    <xf numFmtId="12" fontId="31" fillId="4" borderId="13" xfId="0" applyNumberFormat="1" applyFont="1" applyFill="1" applyBorder="1" applyAlignment="1" applyProtection="1">
      <alignment horizontal="center" vertical="center"/>
      <protection locked="0"/>
    </xf>
    <xf numFmtId="176" fontId="32" fillId="0" borderId="0" xfId="0" applyNumberFormat="1" applyFont="1">
      <alignment vertical="center"/>
    </xf>
    <xf numFmtId="176" fontId="30" fillId="0" borderId="0" xfId="0" applyNumberFormat="1" applyFont="1">
      <alignment vertical="center"/>
    </xf>
    <xf numFmtId="0" fontId="4" fillId="6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6" borderId="19" xfId="0" applyFont="1" applyFill="1" applyBorder="1" applyAlignment="1">
      <alignment horizontal="left" vertical="top"/>
    </xf>
    <xf numFmtId="0" fontId="4" fillId="6" borderId="20" xfId="0" applyFont="1" applyFill="1" applyBorder="1" applyAlignment="1">
      <alignment horizontal="left" vertical="top"/>
    </xf>
    <xf numFmtId="0" fontId="4" fillId="6" borderId="23" xfId="0" applyFont="1" applyFill="1" applyBorder="1" applyAlignment="1">
      <alignment horizontal="left" vertical="top"/>
    </xf>
    <xf numFmtId="0" fontId="4" fillId="6" borderId="24" xfId="0" applyFont="1" applyFill="1" applyBorder="1" applyAlignment="1">
      <alignment horizontal="left" vertical="top"/>
    </xf>
    <xf numFmtId="0" fontId="4" fillId="6" borderId="0" xfId="0" applyFont="1" applyFill="1" applyBorder="1" applyAlignment="1">
      <alignment horizontal="left" vertical="top"/>
    </xf>
    <xf numFmtId="0" fontId="4" fillId="6" borderId="16" xfId="0" applyFont="1" applyFill="1" applyBorder="1" applyAlignment="1">
      <alignment horizontal="left" vertical="top"/>
    </xf>
    <xf numFmtId="0" fontId="4" fillId="6" borderId="5" xfId="0" applyFont="1" applyFill="1" applyBorder="1" applyAlignment="1">
      <alignment horizontal="left" vertical="top"/>
    </xf>
    <xf numFmtId="0" fontId="4" fillId="6" borderId="22" xfId="0" applyFont="1" applyFill="1" applyBorder="1" applyAlignment="1">
      <alignment horizontal="left" vertical="top"/>
    </xf>
    <xf numFmtId="0" fontId="4" fillId="6" borderId="17" xfId="0" applyFont="1" applyFill="1" applyBorder="1" applyAlignment="1">
      <alignment horizontal="left" vertical="top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8" fontId="27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3" xfId="0" applyFont="1" applyFill="1" applyBorder="1" applyAlignment="1">
      <alignment horizontal="center" vertical="top" wrapText="1"/>
    </xf>
    <xf numFmtId="0" fontId="4" fillId="6" borderId="24" xfId="0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horizontal="center" vertical="top" wrapText="1"/>
    </xf>
    <xf numFmtId="0" fontId="4" fillId="6" borderId="16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center" vertical="top" wrapText="1"/>
    </xf>
    <xf numFmtId="0" fontId="4" fillId="6" borderId="22" xfId="0" applyFont="1" applyFill="1" applyBorder="1" applyAlignment="1">
      <alignment horizontal="center" vertical="top" wrapText="1"/>
    </xf>
    <xf numFmtId="0" fontId="4" fillId="6" borderId="17" xfId="0" applyFont="1" applyFill="1" applyBorder="1" applyAlignment="1">
      <alignment horizontal="center" vertical="top" wrapText="1"/>
    </xf>
    <xf numFmtId="0" fontId="4" fillId="6" borderId="19" xfId="0" applyFont="1" applyFill="1" applyBorder="1" applyAlignment="1">
      <alignment horizontal="left" vertical="top" wrapText="1"/>
    </xf>
    <xf numFmtId="0" fontId="4" fillId="4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6" borderId="13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38" fontId="13" fillId="0" borderId="13" xfId="1" applyFont="1" applyFill="1" applyBorder="1" applyAlignment="1" applyProtection="1">
      <alignment horizontal="center" vertical="center" wrapText="1"/>
    </xf>
    <xf numFmtId="176" fontId="29" fillId="4" borderId="13" xfId="0" applyNumberFormat="1" applyFont="1" applyFill="1" applyBorder="1" applyAlignment="1">
      <alignment horizontal="center" vertical="center"/>
    </xf>
    <xf numFmtId="176" fontId="29" fillId="0" borderId="13" xfId="0" applyNumberFormat="1" applyFont="1" applyBorder="1" applyAlignment="1">
      <alignment horizontal="center" vertical="center"/>
    </xf>
    <xf numFmtId="176" fontId="13" fillId="0" borderId="0" xfId="0" applyNumberFormat="1" applyFont="1" applyAlignment="1">
      <alignment horizontal="left" vertical="center"/>
    </xf>
    <xf numFmtId="38" fontId="13" fillId="0" borderId="5" xfId="1" applyFont="1" applyFill="1" applyBorder="1" applyAlignment="1">
      <alignment horizontal="center" vertical="center" wrapText="1"/>
    </xf>
    <xf numFmtId="38" fontId="13" fillId="0" borderId="17" xfId="1" applyFont="1" applyFill="1" applyBorder="1" applyAlignment="1">
      <alignment horizontal="center" vertical="center" wrapText="1"/>
    </xf>
    <xf numFmtId="176" fontId="13" fillId="0" borderId="0" xfId="0" applyNumberFormat="1" applyFont="1" applyAlignment="1" applyProtection="1">
      <alignment horizontal="left" vertical="center" wrapText="1"/>
      <protection locked="0"/>
    </xf>
    <xf numFmtId="176" fontId="23" fillId="0" borderId="0" xfId="0" applyNumberFormat="1" applyFont="1" applyAlignment="1" applyProtection="1">
      <alignment horizontal="left" vertical="center"/>
      <protection locked="0"/>
    </xf>
    <xf numFmtId="176" fontId="13" fillId="2" borderId="13" xfId="0" applyNumberFormat="1" applyFont="1" applyFill="1" applyBorder="1" applyAlignment="1">
      <alignment horizontal="center" vertical="center" wrapText="1"/>
    </xf>
    <xf numFmtId="176" fontId="13" fillId="2" borderId="14" xfId="0" applyNumberFormat="1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center" vertical="center" wrapText="1"/>
    </xf>
    <xf numFmtId="176" fontId="13" fillId="2" borderId="26" xfId="0" applyNumberFormat="1" applyFont="1" applyFill="1" applyBorder="1" applyAlignment="1">
      <alignment horizontal="center" vertical="center" wrapText="1"/>
    </xf>
    <xf numFmtId="176" fontId="13" fillId="2" borderId="27" xfId="0" applyNumberFormat="1" applyFont="1" applyFill="1" applyBorder="1" applyAlignment="1">
      <alignment horizontal="center" vertical="center" wrapText="1"/>
    </xf>
    <xf numFmtId="176" fontId="13" fillId="2" borderId="25" xfId="0" applyNumberFormat="1" applyFont="1" applyFill="1" applyBorder="1" applyAlignment="1">
      <alignment horizontal="center" vertical="center" wrapText="1"/>
    </xf>
    <xf numFmtId="176" fontId="13" fillId="2" borderId="28" xfId="0" applyNumberFormat="1" applyFont="1" applyFill="1" applyBorder="1" applyAlignment="1">
      <alignment horizontal="center" vertical="center" wrapText="1"/>
    </xf>
    <xf numFmtId="176" fontId="13" fillId="6" borderId="6" xfId="0" applyNumberFormat="1" applyFont="1" applyFill="1" applyBorder="1" applyAlignment="1" applyProtection="1">
      <alignment horizontal="center" vertical="center" wrapText="1"/>
      <protection locked="0"/>
    </xf>
    <xf numFmtId="176" fontId="13" fillId="6" borderId="7" xfId="0" applyNumberFormat="1" applyFont="1" applyFill="1" applyBorder="1" applyAlignment="1" applyProtection="1">
      <alignment horizontal="center" vertical="center" wrapText="1"/>
      <protection locked="0"/>
    </xf>
    <xf numFmtId="176" fontId="13" fillId="0" borderId="8" xfId="0" applyNumberFormat="1" applyFont="1" applyBorder="1" applyAlignment="1">
      <alignment horizontal="center" vertical="center"/>
    </xf>
    <xf numFmtId="176" fontId="13" fillId="6" borderId="9" xfId="0" applyNumberFormat="1" applyFont="1" applyFill="1" applyBorder="1" applyAlignment="1" applyProtection="1">
      <alignment horizontal="center" vertical="center" wrapText="1"/>
      <protection locked="0"/>
    </xf>
    <xf numFmtId="176" fontId="13" fillId="6" borderId="10" xfId="0" applyNumberFormat="1" applyFont="1" applyFill="1" applyBorder="1" applyAlignment="1" applyProtection="1">
      <alignment horizontal="center" vertical="center" wrapText="1"/>
      <protection locked="0"/>
    </xf>
    <xf numFmtId="176" fontId="13" fillId="6" borderId="9" xfId="0" applyNumberFormat="1" applyFont="1" applyFill="1" applyBorder="1" applyAlignment="1" applyProtection="1">
      <alignment horizontal="center" vertical="center"/>
      <protection locked="0"/>
    </xf>
    <xf numFmtId="176" fontId="13" fillId="6" borderId="11" xfId="0" applyNumberFormat="1" applyFont="1" applyFill="1" applyBorder="1" applyAlignment="1" applyProtection="1">
      <alignment horizontal="center" vertical="center"/>
      <protection locked="0"/>
    </xf>
    <xf numFmtId="176" fontId="13" fillId="6" borderId="10" xfId="0" applyNumberFormat="1" applyFont="1" applyFill="1" applyBorder="1" applyAlignment="1" applyProtection="1">
      <alignment horizontal="center" vertical="center"/>
      <protection locked="0"/>
    </xf>
    <xf numFmtId="176" fontId="13" fillId="0" borderId="9" xfId="0" applyNumberFormat="1" applyFont="1" applyBorder="1" applyAlignment="1">
      <alignment horizontal="center" vertical="center" wrapText="1"/>
    </xf>
    <xf numFmtId="176" fontId="13" fillId="0" borderId="10" xfId="0" applyNumberFormat="1" applyFont="1" applyBorder="1" applyAlignment="1">
      <alignment horizontal="center" vertical="center" wrapText="1"/>
    </xf>
    <xf numFmtId="176" fontId="13" fillId="0" borderId="9" xfId="0" applyNumberFormat="1" applyFont="1" applyFill="1" applyBorder="1" applyAlignment="1" applyProtection="1">
      <alignment horizontal="center" vertical="center" wrapText="1"/>
    </xf>
    <xf numFmtId="176" fontId="13" fillId="0" borderId="11" xfId="0" applyNumberFormat="1" applyFont="1" applyFill="1" applyBorder="1" applyAlignment="1" applyProtection="1">
      <alignment horizontal="center" vertical="center" wrapText="1"/>
    </xf>
    <xf numFmtId="176" fontId="13" fillId="0" borderId="10" xfId="0" applyNumberFormat="1" applyFont="1" applyFill="1" applyBorder="1" applyAlignment="1" applyProtection="1">
      <alignment horizontal="center" vertical="center" wrapText="1"/>
    </xf>
    <xf numFmtId="176" fontId="13" fillId="6" borderId="2" xfId="0" applyNumberFormat="1" applyFont="1" applyFill="1" applyBorder="1" applyAlignment="1" applyProtection="1">
      <alignment horizontal="center" vertical="center" wrapText="1"/>
      <protection locked="0"/>
    </xf>
    <xf numFmtId="176" fontId="13" fillId="6" borderId="3" xfId="0" applyNumberFormat="1" applyFont="1" applyFill="1" applyBorder="1" applyAlignment="1" applyProtection="1">
      <alignment horizontal="center" vertical="center" wrapText="1"/>
      <protection locked="0"/>
    </xf>
    <xf numFmtId="176" fontId="13" fillId="6" borderId="2" xfId="0" applyNumberFormat="1" applyFont="1" applyFill="1" applyBorder="1" applyAlignment="1" applyProtection="1">
      <alignment horizontal="center" vertical="center"/>
      <protection locked="0"/>
    </xf>
    <xf numFmtId="176" fontId="13" fillId="6" borderId="4" xfId="0" applyNumberFormat="1" applyFont="1" applyFill="1" applyBorder="1" applyAlignment="1" applyProtection="1">
      <alignment horizontal="center" vertical="center"/>
      <protection locked="0"/>
    </xf>
    <xf numFmtId="176" fontId="13" fillId="6" borderId="3" xfId="0" applyNumberFormat="1" applyFont="1" applyFill="1" applyBorder="1" applyAlignment="1" applyProtection="1">
      <alignment horizontal="center" vertical="center"/>
      <protection locked="0"/>
    </xf>
    <xf numFmtId="176" fontId="13" fillId="0" borderId="6" xfId="0" applyNumberFormat="1" applyFont="1" applyBorder="1" applyAlignment="1">
      <alignment horizontal="center" vertical="center" wrapText="1"/>
    </xf>
    <xf numFmtId="176" fontId="13" fillId="0" borderId="7" xfId="0" applyNumberFormat="1" applyFont="1" applyBorder="1" applyAlignment="1">
      <alignment horizontal="center" vertical="center" wrapText="1"/>
    </xf>
    <xf numFmtId="176" fontId="13" fillId="0" borderId="12" xfId="0" applyNumberFormat="1" applyFont="1" applyBorder="1" applyAlignment="1">
      <alignment horizontal="center" vertical="center"/>
    </xf>
    <xf numFmtId="176" fontId="13" fillId="2" borderId="4" xfId="0" applyNumberFormat="1" applyFont="1" applyFill="1" applyBorder="1" applyAlignment="1">
      <alignment horizontal="center" vertical="center" wrapText="1"/>
    </xf>
    <xf numFmtId="176" fontId="22" fillId="0" borderId="0" xfId="0" applyNumberFormat="1" applyFont="1" applyAlignment="1">
      <alignment horizontal="left" vertical="center"/>
    </xf>
    <xf numFmtId="176" fontId="22" fillId="0" borderId="0" xfId="0" applyNumberFormat="1" applyFont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176" fontId="23" fillId="0" borderId="0" xfId="0" applyNumberFormat="1" applyFont="1" applyAlignment="1">
      <alignment horizontal="left" vertical="center"/>
    </xf>
    <xf numFmtId="177" fontId="13" fillId="0" borderId="0" xfId="0" applyNumberFormat="1" applyFont="1" applyAlignment="1">
      <alignment horizontal="left" vertical="center"/>
    </xf>
    <xf numFmtId="177" fontId="22" fillId="0" borderId="0" xfId="0" applyNumberFormat="1" applyFont="1" applyAlignment="1">
      <alignment horizontal="left" vertical="center"/>
    </xf>
    <xf numFmtId="177" fontId="22" fillId="0" borderId="0" xfId="0" applyNumberFormat="1" applyFont="1" applyAlignment="1">
      <alignment horizontal="center" vertical="center"/>
    </xf>
    <xf numFmtId="177" fontId="13" fillId="0" borderId="13" xfId="0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wrapText="1"/>
    </xf>
    <xf numFmtId="177" fontId="13" fillId="0" borderId="15" xfId="0" applyNumberFormat="1" applyFont="1" applyBorder="1" applyAlignment="1">
      <alignment horizontal="center" vertical="center" wrapText="1"/>
    </xf>
    <xf numFmtId="177" fontId="13" fillId="0" borderId="12" xfId="0" applyNumberFormat="1" applyFont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31750</xdr:colOff>
      <xdr:row>2</xdr:row>
      <xdr:rowOff>146050</xdr:rowOff>
    </xdr:from>
    <xdr:to>
      <xdr:col>50</xdr:col>
      <xdr:colOff>38100</xdr:colOff>
      <xdr:row>5</xdr:row>
      <xdr:rowOff>6350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04F1E1E-863B-FE0C-E370-9A5FDD8D84F2}"/>
            </a:ext>
          </a:extLst>
        </xdr:cNvPr>
        <xdr:cNvSpPr/>
      </xdr:nvSpPr>
      <xdr:spPr>
        <a:xfrm>
          <a:off x="6203950" y="450850"/>
          <a:ext cx="2406650" cy="3175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黄色セルを全て記入してください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47924</xdr:colOff>
      <xdr:row>30</xdr:row>
      <xdr:rowOff>35945</xdr:rowOff>
    </xdr:from>
    <xdr:to>
      <xdr:col>11</xdr:col>
      <xdr:colOff>112657</xdr:colOff>
      <xdr:row>32</xdr:row>
      <xdr:rowOff>207435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4D7BBC8-F65E-402F-9682-6CF00C3ED68B}"/>
            </a:ext>
          </a:extLst>
        </xdr:cNvPr>
        <xdr:cNvSpPr/>
      </xdr:nvSpPr>
      <xdr:spPr>
        <a:xfrm>
          <a:off x="10687169" y="8961888"/>
          <a:ext cx="4018507" cy="938283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↓「エラー</a:t>
          </a:r>
          <a:r>
            <a:rPr kumimoji="1" lang="en-US" altLang="ja-JP" sz="16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!</a:t>
          </a:r>
          <a:r>
            <a:rPr kumimoji="1" lang="ja-JP" altLang="en-US" sz="16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収支を一致させてください」となっていないかご確認ください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D19A0-FA55-45F1-8773-7E0AD5BA1D2C}">
  <dimension ref="A1:AI56"/>
  <sheetViews>
    <sheetView tabSelected="1" view="pageBreakPreview" zoomScaleNormal="100" zoomScaleSheetLayoutView="100" workbookViewId="0"/>
  </sheetViews>
  <sheetFormatPr defaultColWidth="9" defaultRowHeight="12" x14ac:dyDescent="0.4"/>
  <cols>
    <col min="1" max="51" width="2.25" style="83" customWidth="1"/>
    <col min="52" max="16384" width="9" style="83"/>
  </cols>
  <sheetData>
    <row r="1" spans="1:34" x14ac:dyDescent="0.4">
      <c r="A1" s="83" t="s">
        <v>48</v>
      </c>
    </row>
    <row r="2" spans="1:34" x14ac:dyDescent="0.4">
      <c r="X2" s="83" t="s">
        <v>41</v>
      </c>
      <c r="Z2" s="135"/>
      <c r="AA2" s="135"/>
      <c r="AB2" s="84" t="s">
        <v>40</v>
      </c>
      <c r="AC2" s="135"/>
      <c r="AD2" s="135"/>
      <c r="AE2" s="83" t="s">
        <v>39</v>
      </c>
      <c r="AF2" s="135"/>
      <c r="AG2" s="135"/>
      <c r="AH2" s="83" t="s">
        <v>38</v>
      </c>
    </row>
    <row r="3" spans="1:34" x14ac:dyDescent="0.4">
      <c r="A3" s="83" t="s">
        <v>42</v>
      </c>
    </row>
    <row r="5" spans="1:34" x14ac:dyDescent="0.4">
      <c r="Q5" s="83" t="s">
        <v>43</v>
      </c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</row>
    <row r="6" spans="1:34" x14ac:dyDescent="0.4"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</row>
    <row r="7" spans="1:34" x14ac:dyDescent="0.4"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4" x14ac:dyDescent="0.4">
      <c r="U8" s="102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</row>
    <row r="9" spans="1:34" x14ac:dyDescent="0.4">
      <c r="U9" s="83" t="s">
        <v>44</v>
      </c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</row>
    <row r="10" spans="1:34" x14ac:dyDescent="0.4"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</row>
    <row r="11" spans="1:34" x14ac:dyDescent="0.4">
      <c r="U11" s="83" t="s">
        <v>45</v>
      </c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</row>
    <row r="12" spans="1:34" x14ac:dyDescent="0.4"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</row>
    <row r="13" spans="1:34" x14ac:dyDescent="0.4">
      <c r="P13" s="84"/>
      <c r="Q13" s="84"/>
      <c r="R13" s="84"/>
      <c r="S13" s="84"/>
      <c r="T13" s="84"/>
      <c r="U13" s="84"/>
      <c r="V13" s="84"/>
      <c r="W13" s="84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</row>
    <row r="14" spans="1:34" x14ac:dyDescent="0.4">
      <c r="P14" s="84"/>
      <c r="Q14" s="84"/>
      <c r="R14" s="84"/>
      <c r="S14" s="84"/>
      <c r="T14" s="84"/>
      <c r="U14" s="84"/>
      <c r="V14" s="84"/>
      <c r="W14" s="8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</row>
    <row r="15" spans="1:34" x14ac:dyDescent="0.4">
      <c r="C15" s="138" t="s">
        <v>51</v>
      </c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04"/>
    </row>
    <row r="16" spans="1:34" x14ac:dyDescent="0.4"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04"/>
    </row>
    <row r="17" spans="1:35" x14ac:dyDescent="0.4">
      <c r="P17" s="84"/>
      <c r="Q17" s="84"/>
      <c r="R17" s="84"/>
      <c r="S17" s="84"/>
      <c r="T17" s="84"/>
      <c r="U17" s="84"/>
      <c r="V17" s="84"/>
      <c r="W17" s="84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</row>
    <row r="18" spans="1:35" x14ac:dyDescent="0.4">
      <c r="P18" s="84"/>
      <c r="Q18" s="84"/>
      <c r="R18" s="84"/>
      <c r="S18" s="84"/>
      <c r="T18" s="84"/>
      <c r="U18" s="84"/>
      <c r="V18" s="84"/>
      <c r="W18" s="84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</row>
    <row r="19" spans="1:35" x14ac:dyDescent="0.4">
      <c r="D19" s="83" t="s">
        <v>41</v>
      </c>
      <c r="F19" s="135"/>
      <c r="G19" s="135"/>
      <c r="H19" s="101" t="s">
        <v>40</v>
      </c>
      <c r="I19" s="135"/>
      <c r="J19" s="135"/>
      <c r="K19" s="101" t="s">
        <v>39</v>
      </c>
      <c r="L19" s="135"/>
      <c r="M19" s="135"/>
      <c r="N19" s="84" t="s">
        <v>49</v>
      </c>
      <c r="O19" s="101"/>
      <c r="S19" s="106"/>
      <c r="T19" s="135"/>
      <c r="U19" s="135"/>
      <c r="V19" s="135"/>
      <c r="W19" s="135"/>
      <c r="X19" s="84" t="s">
        <v>50</v>
      </c>
      <c r="Y19" s="84"/>
      <c r="Z19" s="84"/>
      <c r="AA19" s="84"/>
    </row>
    <row r="20" spans="1:35" ht="12" customHeight="1" x14ac:dyDescent="0.4">
      <c r="C20" s="106" t="s">
        <v>52</v>
      </c>
      <c r="D20" s="38"/>
      <c r="E20" s="38"/>
      <c r="F20" s="38"/>
      <c r="G20" s="38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</row>
    <row r="21" spans="1:35" x14ac:dyDescent="0.4">
      <c r="C21" s="106" t="s">
        <v>53</v>
      </c>
      <c r="D21" s="38"/>
      <c r="E21" s="38"/>
      <c r="F21" s="38"/>
      <c r="G21" s="38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</row>
    <row r="23" spans="1:35" ht="12" customHeight="1" x14ac:dyDescent="0.4"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</row>
    <row r="24" spans="1:35" x14ac:dyDescent="0.4">
      <c r="A24" s="137" t="s">
        <v>46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</row>
    <row r="25" spans="1:35" x14ac:dyDescent="0.4"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</row>
    <row r="26" spans="1:35" x14ac:dyDescent="0.4">
      <c r="C26" s="85" t="s">
        <v>54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</row>
    <row r="27" spans="1:35" x14ac:dyDescent="0.4">
      <c r="C27" s="85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</row>
    <row r="28" spans="1:35" x14ac:dyDescent="0.4"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</row>
    <row r="29" spans="1:35" x14ac:dyDescent="0.4">
      <c r="C29" s="85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</row>
    <row r="30" spans="1:35" x14ac:dyDescent="0.4">
      <c r="C30" s="85" t="s">
        <v>55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</row>
    <row r="31" spans="1:35" x14ac:dyDescent="0.4">
      <c r="C31" s="85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</row>
    <row r="32" spans="1:35" x14ac:dyDescent="0.4">
      <c r="C32" s="106"/>
    </row>
    <row r="33" spans="3:35" x14ac:dyDescent="0.4">
      <c r="C33" s="106"/>
    </row>
    <row r="34" spans="3:35" x14ac:dyDescent="0.4">
      <c r="C34" s="106" t="s">
        <v>56</v>
      </c>
    </row>
    <row r="35" spans="3:35" x14ac:dyDescent="0.4">
      <c r="C35" s="106"/>
    </row>
    <row r="36" spans="3:35" x14ac:dyDescent="0.4">
      <c r="C36" s="106"/>
    </row>
    <row r="37" spans="3:35" x14ac:dyDescent="0.4">
      <c r="C37" s="106"/>
      <c r="D37" s="36"/>
    </row>
    <row r="38" spans="3:35" x14ac:dyDescent="0.4">
      <c r="C38" s="106" t="s">
        <v>57</v>
      </c>
      <c r="L38" s="83" t="s">
        <v>41</v>
      </c>
      <c r="N38" s="135"/>
      <c r="O38" s="135"/>
      <c r="P38" s="83" t="s">
        <v>40</v>
      </c>
      <c r="Q38" s="135"/>
      <c r="R38" s="135"/>
      <c r="S38" s="83" t="s">
        <v>39</v>
      </c>
      <c r="T38" s="135"/>
      <c r="U38" s="135"/>
      <c r="V38" s="83" t="s">
        <v>38</v>
      </c>
    </row>
    <row r="39" spans="3:35" x14ac:dyDescent="0.4">
      <c r="C39" s="106"/>
    </row>
    <row r="40" spans="3:35" x14ac:dyDescent="0.4">
      <c r="C40" s="106"/>
    </row>
    <row r="41" spans="3:35" x14ac:dyDescent="0.4">
      <c r="C41" s="106"/>
    </row>
    <row r="42" spans="3:35" x14ac:dyDescent="0.4">
      <c r="C42" s="107" t="s">
        <v>108</v>
      </c>
    </row>
    <row r="43" spans="3:35" x14ac:dyDescent="0.4">
      <c r="C43" s="106"/>
    </row>
    <row r="44" spans="3:35" x14ac:dyDescent="0.4">
      <c r="C44" s="106"/>
    </row>
    <row r="45" spans="3:35" x14ac:dyDescent="0.4">
      <c r="C45" s="106"/>
    </row>
    <row r="46" spans="3:35" x14ac:dyDescent="0.4">
      <c r="C46" s="106"/>
    </row>
    <row r="47" spans="3:35" x14ac:dyDescent="0.4">
      <c r="C47" s="106"/>
    </row>
    <row r="48" spans="3:35" ht="12" customHeight="1" x14ac:dyDescent="0.4">
      <c r="C48" s="106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</row>
    <row r="49" spans="3:35" x14ac:dyDescent="0.4">
      <c r="C49" s="106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</row>
    <row r="50" spans="3:35" x14ac:dyDescent="0.4">
      <c r="C50" s="106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</row>
    <row r="51" spans="3:35" x14ac:dyDescent="0.4">
      <c r="C51" s="106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</row>
    <row r="52" spans="3:35" x14ac:dyDescent="0.4">
      <c r="C52" s="10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</row>
    <row r="53" spans="3:35" x14ac:dyDescent="0.4">
      <c r="C53" s="106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</row>
    <row r="54" spans="3:35" x14ac:dyDescent="0.4">
      <c r="C54" s="106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</row>
    <row r="55" spans="3:35" x14ac:dyDescent="0.4">
      <c r="C55" s="106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</row>
    <row r="56" spans="3:35" x14ac:dyDescent="0.4">
      <c r="C56" s="106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</row>
  </sheetData>
  <mergeCells count="15">
    <mergeCell ref="A24:AI24"/>
    <mergeCell ref="T38:U38"/>
    <mergeCell ref="Q38:R38"/>
    <mergeCell ref="N38:O38"/>
    <mergeCell ref="X11:AH12"/>
    <mergeCell ref="C15:AG16"/>
    <mergeCell ref="F19:G19"/>
    <mergeCell ref="I19:J19"/>
    <mergeCell ref="L19:M19"/>
    <mergeCell ref="T19:W19"/>
    <mergeCell ref="Z2:AA2"/>
    <mergeCell ref="AC2:AD2"/>
    <mergeCell ref="AF2:AG2"/>
    <mergeCell ref="X5:AH7"/>
    <mergeCell ref="X9:AH10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2486-D775-4CD4-AD4D-89BDE8DBE19B}">
  <dimension ref="A1:AQ124"/>
  <sheetViews>
    <sheetView view="pageBreakPreview" zoomScaleNormal="130" zoomScaleSheetLayoutView="100" workbookViewId="0"/>
  </sheetViews>
  <sheetFormatPr defaultColWidth="9" defaultRowHeight="12" x14ac:dyDescent="0.4"/>
  <cols>
    <col min="1" max="35" width="2.25" style="83" customWidth="1"/>
    <col min="36" max="38" width="3.75" style="83" customWidth="1"/>
    <col min="39" max="41" width="5.375" style="83" customWidth="1"/>
    <col min="42" max="51" width="2.25" style="83" customWidth="1"/>
    <col min="52" max="16384" width="9" style="83"/>
  </cols>
  <sheetData>
    <row r="1" spans="1:35" ht="18" customHeight="1" x14ac:dyDescent="0.4">
      <c r="A1" s="106" t="s">
        <v>58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</row>
    <row r="2" spans="1:35" ht="18" customHeight="1" x14ac:dyDescent="0.4">
      <c r="A2" s="106" t="s">
        <v>47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</row>
    <row r="3" spans="1:35" ht="18" customHeight="1" x14ac:dyDescent="0.4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88"/>
    </row>
    <row r="4" spans="1:35" ht="18" customHeight="1" x14ac:dyDescent="0.4">
      <c r="A4" s="137" t="s">
        <v>59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</row>
    <row r="5" spans="1:35" ht="18" customHeight="1" x14ac:dyDescent="0.4">
      <c r="A5" s="167" t="s">
        <v>60</v>
      </c>
      <c r="B5" s="167"/>
      <c r="C5" s="167"/>
      <c r="D5" s="167"/>
      <c r="E5" s="167"/>
      <c r="F5" s="151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</row>
    <row r="6" spans="1:35" ht="18" customHeight="1" x14ac:dyDescent="0.4">
      <c r="A6" s="167"/>
      <c r="B6" s="167"/>
      <c r="C6" s="167"/>
      <c r="D6" s="167"/>
      <c r="E6" s="167"/>
      <c r="F6" s="151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</row>
    <row r="7" spans="1:35" ht="18" customHeight="1" x14ac:dyDescent="0.4">
      <c r="A7" s="108"/>
      <c r="B7" s="89" t="s">
        <v>61</v>
      </c>
      <c r="C7" s="89"/>
      <c r="D7" s="89"/>
      <c r="E7" s="89"/>
      <c r="F7" s="89"/>
      <c r="G7" s="89"/>
      <c r="H7" s="89"/>
      <c r="I7" s="94" t="s">
        <v>62</v>
      </c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8"/>
      <c r="AI7" s="90"/>
    </row>
    <row r="8" spans="1:35" ht="18" customHeight="1" x14ac:dyDescent="0.4">
      <c r="A8" s="108"/>
      <c r="B8" s="169" t="s">
        <v>63</v>
      </c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</row>
    <row r="9" spans="1:35" ht="18" customHeight="1" x14ac:dyDescent="0.4">
      <c r="A9" s="108"/>
      <c r="B9" s="142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4"/>
    </row>
    <row r="10" spans="1:35" ht="18" customHeight="1" x14ac:dyDescent="0.4">
      <c r="A10" s="108"/>
      <c r="B10" s="145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7"/>
    </row>
    <row r="11" spans="1:35" ht="18" customHeight="1" x14ac:dyDescent="0.4">
      <c r="A11" s="108"/>
      <c r="B11" s="145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7"/>
    </row>
    <row r="12" spans="1:35" ht="18" customHeight="1" x14ac:dyDescent="0.4">
      <c r="A12" s="108"/>
      <c r="B12" s="145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</row>
    <row r="13" spans="1:35" ht="18" customHeight="1" x14ac:dyDescent="0.4">
      <c r="A13" s="108"/>
      <c r="B13" s="145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7"/>
    </row>
    <row r="14" spans="1:35" ht="18" customHeight="1" x14ac:dyDescent="0.4">
      <c r="A14" s="108"/>
      <c r="B14" s="145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7"/>
    </row>
    <row r="15" spans="1:35" ht="18" customHeight="1" x14ac:dyDescent="0.4">
      <c r="A15" s="108"/>
      <c r="B15" s="148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50"/>
    </row>
    <row r="16" spans="1:35" ht="18" customHeight="1" x14ac:dyDescent="0.4">
      <c r="A16" s="108"/>
      <c r="B16" s="109" t="s">
        <v>66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1"/>
      <c r="AI16" s="92"/>
    </row>
    <row r="17" spans="1:35" ht="18" customHeight="1" x14ac:dyDescent="0.4">
      <c r="A17" s="108"/>
      <c r="B17" s="142" t="s">
        <v>64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4"/>
      <c r="W17" s="156" t="s">
        <v>65</v>
      </c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8"/>
    </row>
    <row r="18" spans="1:35" ht="18" customHeight="1" x14ac:dyDescent="0.4">
      <c r="A18" s="108"/>
      <c r="B18" s="145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7"/>
      <c r="W18" s="159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1"/>
    </row>
    <row r="19" spans="1:35" ht="18" customHeight="1" x14ac:dyDescent="0.4">
      <c r="A19" s="108"/>
      <c r="B19" s="145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7"/>
      <c r="W19" s="159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1"/>
    </row>
    <row r="20" spans="1:35" ht="18" customHeight="1" x14ac:dyDescent="0.4">
      <c r="A20" s="108"/>
      <c r="B20" s="145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7"/>
      <c r="W20" s="159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1"/>
    </row>
    <row r="21" spans="1:35" ht="18" customHeight="1" x14ac:dyDescent="0.4">
      <c r="A21" s="108"/>
      <c r="B21" s="145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7"/>
      <c r="W21" s="159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1"/>
    </row>
    <row r="22" spans="1:35" ht="18" customHeight="1" x14ac:dyDescent="0.4">
      <c r="A22" s="108"/>
      <c r="B22" s="145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7"/>
      <c r="W22" s="159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1"/>
    </row>
    <row r="23" spans="1:35" ht="18" customHeight="1" x14ac:dyDescent="0.4">
      <c r="A23" s="108"/>
      <c r="B23" s="145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7"/>
      <c r="W23" s="159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1"/>
    </row>
    <row r="24" spans="1:35" ht="18" customHeight="1" x14ac:dyDescent="0.4">
      <c r="A24" s="108"/>
      <c r="B24" s="148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50"/>
      <c r="W24" s="162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4"/>
    </row>
    <row r="25" spans="1:35" ht="18" customHeight="1" x14ac:dyDescent="0.4">
      <c r="A25" s="108"/>
      <c r="B25" s="109" t="s">
        <v>67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1"/>
      <c r="AI25" s="92"/>
    </row>
    <row r="26" spans="1:35" ht="18" customHeight="1" x14ac:dyDescent="0.4">
      <c r="A26" s="108"/>
      <c r="B26" s="142" t="s">
        <v>64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4"/>
      <c r="W26" s="156" t="s">
        <v>65</v>
      </c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8"/>
    </row>
    <row r="27" spans="1:35" ht="18" customHeight="1" x14ac:dyDescent="0.4">
      <c r="A27" s="108"/>
      <c r="B27" s="145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7"/>
      <c r="W27" s="159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1"/>
    </row>
    <row r="28" spans="1:35" ht="18" customHeight="1" x14ac:dyDescent="0.4">
      <c r="A28" s="108"/>
      <c r="B28" s="145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7"/>
      <c r="W28" s="159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1"/>
    </row>
    <row r="29" spans="1:35" ht="18" customHeight="1" x14ac:dyDescent="0.4">
      <c r="A29" s="108"/>
      <c r="B29" s="145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7"/>
      <c r="W29" s="159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1"/>
    </row>
    <row r="30" spans="1:35" ht="18" customHeight="1" x14ac:dyDescent="0.4">
      <c r="A30" s="108"/>
      <c r="B30" s="145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7"/>
      <c r="W30" s="159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1"/>
    </row>
    <row r="31" spans="1:35" ht="18" customHeight="1" x14ac:dyDescent="0.4">
      <c r="A31" s="108"/>
      <c r="B31" s="145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7"/>
      <c r="W31" s="159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1"/>
    </row>
    <row r="32" spans="1:35" ht="18" customHeight="1" x14ac:dyDescent="0.4">
      <c r="A32" s="108"/>
      <c r="B32" s="145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7"/>
      <c r="W32" s="159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1"/>
    </row>
    <row r="33" spans="1:35" ht="18" customHeight="1" x14ac:dyDescent="0.4">
      <c r="A33" s="108"/>
      <c r="B33" s="148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50"/>
      <c r="W33" s="162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4"/>
    </row>
    <row r="34" spans="1:35" ht="18" customHeight="1" x14ac:dyDescent="0.4">
      <c r="A34" s="108"/>
      <c r="B34" s="165" t="s">
        <v>68</v>
      </c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4"/>
    </row>
    <row r="35" spans="1:35" ht="18" customHeight="1" x14ac:dyDescent="0.4">
      <c r="A35" s="108"/>
      <c r="B35" s="145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7"/>
    </row>
    <row r="36" spans="1:35" ht="18" customHeight="1" x14ac:dyDescent="0.4">
      <c r="A36" s="108"/>
      <c r="B36" s="145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7"/>
    </row>
    <row r="37" spans="1:35" ht="18" customHeight="1" x14ac:dyDescent="0.4">
      <c r="A37" s="108"/>
      <c r="B37" s="145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7"/>
    </row>
    <row r="38" spans="1:35" ht="18" customHeight="1" x14ac:dyDescent="0.4">
      <c r="A38" s="108"/>
      <c r="B38" s="145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7"/>
    </row>
    <row r="39" spans="1:35" ht="18" customHeight="1" x14ac:dyDescent="0.4">
      <c r="A39" s="108"/>
      <c r="B39" s="145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7"/>
    </row>
    <row r="40" spans="1:35" ht="18" customHeight="1" x14ac:dyDescent="0.4">
      <c r="A40" s="108"/>
      <c r="B40" s="145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7"/>
    </row>
    <row r="41" spans="1:35" ht="18" customHeight="1" x14ac:dyDescent="0.4">
      <c r="A41" s="108"/>
      <c r="B41" s="145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7"/>
    </row>
    <row r="42" spans="1:35" ht="18" customHeight="1" x14ac:dyDescent="0.4">
      <c r="A42" s="109"/>
      <c r="B42" s="148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50"/>
    </row>
    <row r="43" spans="1:35" ht="18" customHeight="1" x14ac:dyDescent="0.4">
      <c r="A43" s="110"/>
      <c r="B43" s="111" t="s">
        <v>69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2"/>
      <c r="AI43" s="113"/>
    </row>
    <row r="44" spans="1:35" ht="18" customHeight="1" x14ac:dyDescent="0.4">
      <c r="A44" s="114"/>
      <c r="B44" s="166" t="s">
        <v>71</v>
      </c>
      <c r="C44" s="166"/>
      <c r="D44" s="166"/>
      <c r="E44" s="166"/>
      <c r="F44" s="166"/>
      <c r="G44" s="166"/>
      <c r="H44" s="166"/>
      <c r="I44" s="166"/>
      <c r="J44" s="166"/>
      <c r="K44" s="166" t="s">
        <v>72</v>
      </c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88"/>
      <c r="AH44" s="88"/>
      <c r="AI44" s="90"/>
    </row>
    <row r="45" spans="1:35" ht="18" customHeight="1" x14ac:dyDescent="0.4">
      <c r="A45" s="114"/>
      <c r="B45" s="166"/>
      <c r="C45" s="166"/>
      <c r="D45" s="166"/>
      <c r="E45" s="166"/>
      <c r="F45" s="166"/>
      <c r="G45" s="166"/>
      <c r="H45" s="166"/>
      <c r="I45" s="166"/>
      <c r="J45" s="166"/>
      <c r="K45" s="166" t="s">
        <v>73</v>
      </c>
      <c r="L45" s="166"/>
      <c r="M45" s="166" t="s">
        <v>74</v>
      </c>
      <c r="N45" s="166"/>
      <c r="O45" s="166" t="s">
        <v>75</v>
      </c>
      <c r="P45" s="166"/>
      <c r="Q45" s="166" t="s">
        <v>76</v>
      </c>
      <c r="R45" s="166"/>
      <c r="S45" s="166" t="s">
        <v>77</v>
      </c>
      <c r="T45" s="166"/>
      <c r="U45" s="166" t="s">
        <v>78</v>
      </c>
      <c r="V45" s="166"/>
      <c r="W45" s="166" t="s">
        <v>79</v>
      </c>
      <c r="X45" s="166"/>
      <c r="Y45" s="166" t="s">
        <v>80</v>
      </c>
      <c r="Z45" s="166"/>
      <c r="AA45" s="166" t="s">
        <v>81</v>
      </c>
      <c r="AB45" s="166"/>
      <c r="AC45" s="166" t="s">
        <v>82</v>
      </c>
      <c r="AD45" s="166"/>
      <c r="AE45" s="166" t="s">
        <v>83</v>
      </c>
      <c r="AF45" s="166"/>
      <c r="AG45" s="88"/>
      <c r="AH45" s="88"/>
      <c r="AI45" s="90"/>
    </row>
    <row r="46" spans="1:35" ht="18" customHeight="1" x14ac:dyDescent="0.4">
      <c r="A46" s="114"/>
      <c r="B46" s="135" t="s">
        <v>109</v>
      </c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88"/>
      <c r="AH46" s="88"/>
      <c r="AI46" s="90"/>
    </row>
    <row r="47" spans="1:35" ht="18" customHeight="1" x14ac:dyDescent="0.4">
      <c r="A47" s="114"/>
      <c r="B47" s="135" t="s">
        <v>110</v>
      </c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88"/>
      <c r="AH47" s="88"/>
      <c r="AI47" s="90"/>
    </row>
    <row r="48" spans="1:35" ht="18" customHeight="1" x14ac:dyDescent="0.4">
      <c r="A48" s="114"/>
      <c r="B48" s="135" t="s">
        <v>111</v>
      </c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88"/>
      <c r="AH48" s="88"/>
      <c r="AI48" s="90"/>
    </row>
    <row r="49" spans="1:35" ht="18" customHeight="1" x14ac:dyDescent="0.4">
      <c r="A49" s="114"/>
      <c r="B49" s="135" t="s">
        <v>112</v>
      </c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88"/>
      <c r="AH49" s="88"/>
      <c r="AI49" s="90"/>
    </row>
    <row r="50" spans="1:35" ht="18" customHeight="1" x14ac:dyDescent="0.4">
      <c r="A50" s="108"/>
      <c r="B50" s="89"/>
      <c r="C50" s="124" t="s">
        <v>70</v>
      </c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88"/>
      <c r="AG50" s="89"/>
      <c r="AH50" s="88"/>
      <c r="AI50" s="90"/>
    </row>
    <row r="51" spans="1:35" ht="18" customHeight="1" x14ac:dyDescent="0.4">
      <c r="A51" s="108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8"/>
      <c r="AI51" s="90"/>
    </row>
    <row r="52" spans="1:35" ht="18" customHeight="1" x14ac:dyDescent="0.4">
      <c r="A52" s="108"/>
      <c r="B52" s="139" t="s">
        <v>84</v>
      </c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1"/>
    </row>
    <row r="53" spans="1:35" ht="18" customHeight="1" x14ac:dyDescent="0.4">
      <c r="A53" s="108"/>
      <c r="B53" s="142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4"/>
    </row>
    <row r="54" spans="1:35" ht="18" customHeight="1" x14ac:dyDescent="0.4">
      <c r="A54" s="108"/>
      <c r="B54" s="145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7"/>
    </row>
    <row r="55" spans="1:35" ht="18" customHeight="1" x14ac:dyDescent="0.4">
      <c r="A55" s="108"/>
      <c r="B55" s="145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7"/>
    </row>
    <row r="56" spans="1:35" ht="18" customHeight="1" x14ac:dyDescent="0.4">
      <c r="A56" s="108"/>
      <c r="B56" s="145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7"/>
    </row>
    <row r="57" spans="1:35" ht="18" customHeight="1" x14ac:dyDescent="0.4">
      <c r="A57" s="108"/>
      <c r="B57" s="145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7"/>
    </row>
    <row r="58" spans="1:35" ht="18" customHeight="1" x14ac:dyDescent="0.4">
      <c r="A58" s="108"/>
      <c r="B58" s="145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7"/>
    </row>
    <row r="59" spans="1:35" ht="18" customHeight="1" x14ac:dyDescent="0.4">
      <c r="A59" s="108"/>
      <c r="B59" s="148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50"/>
    </row>
    <row r="60" spans="1:35" ht="18" customHeight="1" x14ac:dyDescent="0.4">
      <c r="A60" s="108"/>
      <c r="B60" s="89" t="s">
        <v>85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8"/>
      <c r="AI60" s="90"/>
    </row>
    <row r="61" spans="1:35" ht="18" customHeight="1" x14ac:dyDescent="0.4">
      <c r="A61" s="108"/>
      <c r="B61" s="151" t="s">
        <v>86</v>
      </c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3"/>
      <c r="Q61" s="151" t="s">
        <v>87</v>
      </c>
      <c r="R61" s="152"/>
      <c r="S61" s="152"/>
      <c r="T61" s="152"/>
      <c r="U61" s="152"/>
      <c r="V61" s="152"/>
      <c r="W61" s="152"/>
      <c r="X61" s="152"/>
      <c r="Y61" s="153"/>
      <c r="Z61" s="152" t="s">
        <v>88</v>
      </c>
      <c r="AA61" s="152"/>
      <c r="AB61" s="152"/>
      <c r="AC61" s="152"/>
      <c r="AD61" s="152"/>
      <c r="AE61" s="152"/>
      <c r="AF61" s="152"/>
      <c r="AG61" s="152"/>
      <c r="AH61" s="153"/>
      <c r="AI61" s="90"/>
    </row>
    <row r="62" spans="1:35" ht="18" customHeight="1" x14ac:dyDescent="0.4">
      <c r="A62" s="108"/>
      <c r="B62" s="116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8"/>
      <c r="Q62" s="116"/>
      <c r="R62" s="117"/>
      <c r="S62" s="117"/>
      <c r="T62" s="117"/>
      <c r="U62" s="117"/>
      <c r="V62" s="117"/>
      <c r="W62" s="117"/>
      <c r="X62" s="117"/>
      <c r="Y62" s="118"/>
      <c r="Z62" s="117"/>
      <c r="AA62" s="117"/>
      <c r="AB62" s="117"/>
      <c r="AC62" s="117"/>
      <c r="AD62" s="117"/>
      <c r="AE62" s="117"/>
      <c r="AF62" s="117"/>
      <c r="AG62" s="117"/>
      <c r="AH62" s="119"/>
      <c r="AI62" s="90"/>
    </row>
    <row r="63" spans="1:35" ht="18" customHeight="1" x14ac:dyDescent="0.4">
      <c r="A63" s="108"/>
      <c r="B63" s="116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8"/>
      <c r="Q63" s="116"/>
      <c r="R63" s="117"/>
      <c r="S63" s="117"/>
      <c r="T63" s="117"/>
      <c r="U63" s="117"/>
      <c r="V63" s="117"/>
      <c r="W63" s="117"/>
      <c r="X63" s="117"/>
      <c r="Y63" s="118"/>
      <c r="Z63" s="117"/>
      <c r="AA63" s="117"/>
      <c r="AB63" s="117"/>
      <c r="AC63" s="117"/>
      <c r="AD63" s="117"/>
      <c r="AE63" s="117"/>
      <c r="AF63" s="117"/>
      <c r="AG63" s="117"/>
      <c r="AH63" s="119"/>
      <c r="AI63" s="90"/>
    </row>
    <row r="64" spans="1:35" ht="18" customHeight="1" x14ac:dyDescent="0.4">
      <c r="A64" s="108"/>
      <c r="B64" s="116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8"/>
      <c r="Q64" s="116"/>
      <c r="R64" s="117"/>
      <c r="S64" s="117"/>
      <c r="T64" s="117"/>
      <c r="U64" s="117"/>
      <c r="V64" s="117"/>
      <c r="W64" s="117"/>
      <c r="X64" s="117"/>
      <c r="Y64" s="118"/>
      <c r="Z64" s="117"/>
      <c r="AA64" s="117"/>
      <c r="AB64" s="117"/>
      <c r="AC64" s="117"/>
      <c r="AD64" s="117"/>
      <c r="AE64" s="117"/>
      <c r="AF64" s="117"/>
      <c r="AG64" s="117"/>
      <c r="AH64" s="119"/>
      <c r="AI64" s="90"/>
    </row>
    <row r="65" spans="1:43" ht="18" customHeight="1" x14ac:dyDescent="0.4">
      <c r="A65" s="108"/>
      <c r="B65" s="116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8"/>
      <c r="Q65" s="116"/>
      <c r="R65" s="117"/>
      <c r="S65" s="117"/>
      <c r="T65" s="117"/>
      <c r="U65" s="117"/>
      <c r="V65" s="117"/>
      <c r="W65" s="117"/>
      <c r="X65" s="117"/>
      <c r="Y65" s="118"/>
      <c r="Z65" s="117"/>
      <c r="AA65" s="117"/>
      <c r="AB65" s="117"/>
      <c r="AC65" s="117"/>
      <c r="AD65" s="117"/>
      <c r="AE65" s="117"/>
      <c r="AF65" s="117"/>
      <c r="AG65" s="117"/>
      <c r="AH65" s="119"/>
      <c r="AI65" s="90"/>
    </row>
    <row r="66" spans="1:43" ht="18" customHeight="1" x14ac:dyDescent="0.4">
      <c r="A66" s="108"/>
      <c r="B66" s="120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2"/>
      <c r="Q66" s="120"/>
      <c r="R66" s="121"/>
      <c r="S66" s="121"/>
      <c r="T66" s="121"/>
      <c r="U66" s="121"/>
      <c r="V66" s="121"/>
      <c r="W66" s="121"/>
      <c r="X66" s="121"/>
      <c r="Y66" s="122"/>
      <c r="Z66" s="121"/>
      <c r="AA66" s="121"/>
      <c r="AB66" s="121"/>
      <c r="AC66" s="121"/>
      <c r="AD66" s="121"/>
      <c r="AE66" s="121"/>
      <c r="AF66" s="121"/>
      <c r="AG66" s="121"/>
      <c r="AH66" s="123"/>
      <c r="AI66" s="90"/>
    </row>
    <row r="67" spans="1:43" ht="18" customHeight="1" x14ac:dyDescent="0.4">
      <c r="A67" s="108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95"/>
      <c r="AI67" s="90"/>
    </row>
    <row r="68" spans="1:43" ht="18" customHeight="1" x14ac:dyDescent="0.4">
      <c r="A68" s="108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8"/>
      <c r="AI68" s="90"/>
    </row>
    <row r="69" spans="1:43" ht="12" customHeight="1" x14ac:dyDescent="0.4">
      <c r="A69" s="108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8"/>
      <c r="AI69" s="90"/>
    </row>
    <row r="70" spans="1:43" ht="18" customHeight="1" x14ac:dyDescent="0.4">
      <c r="A70" s="108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8"/>
      <c r="AI70" s="90"/>
    </row>
    <row r="71" spans="1:43" ht="18" customHeight="1" x14ac:dyDescent="0.4">
      <c r="A71" s="109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1"/>
      <c r="AI71" s="92"/>
    </row>
    <row r="72" spans="1:43" ht="18" customHeight="1" x14ac:dyDescent="0.4">
      <c r="A72" s="106"/>
      <c r="B72" s="106" t="s">
        <v>91</v>
      </c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88"/>
    </row>
    <row r="73" spans="1:43" ht="18" customHeight="1" x14ac:dyDescent="0.4">
      <c r="A73" s="106"/>
      <c r="B73" s="106" t="s">
        <v>90</v>
      </c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88"/>
    </row>
    <row r="74" spans="1:43" ht="18" customHeight="1" x14ac:dyDescent="0.4">
      <c r="A74" s="106"/>
      <c r="B74" s="106" t="s">
        <v>89</v>
      </c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88"/>
    </row>
    <row r="75" spans="1:43" ht="18" customHeight="1" x14ac:dyDescent="0.4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88"/>
    </row>
    <row r="76" spans="1:43" ht="18" customHeight="1" x14ac:dyDescent="0.4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88"/>
    </row>
    <row r="77" spans="1:43" ht="18" customHeight="1" x14ac:dyDescent="0.4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88"/>
    </row>
    <row r="78" spans="1:43" ht="18" customHeight="1" x14ac:dyDescent="0.4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88"/>
      <c r="AJ78" s="155"/>
      <c r="AK78" s="155"/>
      <c r="AL78" s="155"/>
      <c r="AM78" s="155"/>
      <c r="AN78" s="155"/>
      <c r="AO78" s="155"/>
      <c r="AP78" s="88"/>
      <c r="AQ78" s="88"/>
    </row>
    <row r="79" spans="1:43" ht="18" customHeight="1" x14ac:dyDescent="0.4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88"/>
      <c r="AJ79" s="154"/>
      <c r="AK79" s="155"/>
      <c r="AL79" s="155"/>
      <c r="AM79" s="155"/>
      <c r="AN79" s="155"/>
      <c r="AO79" s="155"/>
      <c r="AP79" s="88"/>
      <c r="AQ79" s="88"/>
    </row>
    <row r="80" spans="1:43" ht="18" customHeight="1" x14ac:dyDescent="0.4">
      <c r="A80" s="106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88"/>
      <c r="AJ80" s="115"/>
      <c r="AK80" s="115"/>
      <c r="AL80" s="115"/>
      <c r="AM80" s="115"/>
      <c r="AN80" s="115"/>
      <c r="AO80" s="115"/>
      <c r="AP80" s="88"/>
      <c r="AQ80" s="88"/>
    </row>
    <row r="81" spans="1:43" ht="18" customHeight="1" x14ac:dyDescent="0.4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88"/>
      <c r="AJ81" s="155"/>
      <c r="AK81" s="155"/>
      <c r="AL81" s="155"/>
      <c r="AM81" s="155"/>
      <c r="AN81" s="155"/>
      <c r="AO81" s="155"/>
      <c r="AP81" s="88"/>
      <c r="AQ81" s="88"/>
    </row>
    <row r="82" spans="1:43" ht="18" customHeight="1" x14ac:dyDescent="0.4">
      <c r="A82" s="106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88"/>
      <c r="AJ82" s="154"/>
      <c r="AK82" s="155"/>
      <c r="AL82" s="155"/>
      <c r="AM82" s="155"/>
      <c r="AN82" s="155"/>
      <c r="AO82" s="155"/>
      <c r="AP82" s="88"/>
      <c r="AQ82" s="88"/>
    </row>
    <row r="83" spans="1:43" ht="18" customHeight="1" x14ac:dyDescent="0.4">
      <c r="A83" s="106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88"/>
      <c r="AJ83" s="88"/>
      <c r="AK83" s="88"/>
      <c r="AL83" s="88"/>
      <c r="AM83" s="88"/>
      <c r="AN83" s="88"/>
      <c r="AO83" s="88"/>
      <c r="AP83" s="88"/>
      <c r="AQ83" s="88"/>
    </row>
    <row r="84" spans="1:43" ht="18" customHeight="1" x14ac:dyDescent="0.4">
      <c r="A84" s="106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88"/>
    </row>
    <row r="85" spans="1:43" ht="18" customHeight="1" x14ac:dyDescent="0.4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88"/>
    </row>
    <row r="86" spans="1:43" ht="18" customHeight="1" x14ac:dyDescent="0.4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88"/>
    </row>
    <row r="87" spans="1:43" ht="18" customHeight="1" x14ac:dyDescent="0.4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88"/>
    </row>
    <row r="88" spans="1:43" ht="18" customHeight="1" x14ac:dyDescent="0.4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88"/>
    </row>
    <row r="89" spans="1:43" ht="18" customHeight="1" x14ac:dyDescent="0.4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88"/>
    </row>
    <row r="90" spans="1:43" ht="18" customHeight="1" x14ac:dyDescent="0.4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88"/>
    </row>
    <row r="91" spans="1:43" ht="12" customHeight="1" x14ac:dyDescent="0.4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88"/>
    </row>
    <row r="92" spans="1:43" ht="18" customHeight="1" x14ac:dyDescent="0.4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88"/>
    </row>
    <row r="93" spans="1:43" ht="18" customHeight="1" x14ac:dyDescent="0.4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88"/>
    </row>
    <row r="94" spans="1:43" ht="18" customHeight="1" x14ac:dyDescent="0.4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88"/>
    </row>
    <row r="95" spans="1:43" ht="18" customHeight="1" x14ac:dyDescent="0.4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88"/>
    </row>
    <row r="96" spans="1:43" ht="12" customHeight="1" x14ac:dyDescent="0.4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88"/>
    </row>
    <row r="97" spans="1:34" ht="18" customHeight="1" x14ac:dyDescent="0.4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88"/>
    </row>
    <row r="98" spans="1:34" ht="18" customHeight="1" x14ac:dyDescent="0.4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88"/>
    </row>
    <row r="99" spans="1:34" ht="18" customHeight="1" x14ac:dyDescent="0.4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88"/>
    </row>
    <row r="100" spans="1:34" ht="18" customHeight="1" x14ac:dyDescent="0.4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88"/>
    </row>
    <row r="101" spans="1:34" ht="18" customHeight="1" x14ac:dyDescent="0.4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88"/>
    </row>
    <row r="102" spans="1:34" ht="18" customHeight="1" x14ac:dyDescent="0.4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88"/>
    </row>
    <row r="103" spans="1:34" ht="18" customHeight="1" x14ac:dyDescent="0.4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88"/>
    </row>
    <row r="104" spans="1:34" x14ac:dyDescent="0.4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</row>
    <row r="105" spans="1:34" x14ac:dyDescent="0.4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</row>
    <row r="106" spans="1:34" x14ac:dyDescent="0.4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</row>
    <row r="107" spans="1:34" x14ac:dyDescent="0.4">
      <c r="A107" s="88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</row>
    <row r="108" spans="1:34" x14ac:dyDescent="0.4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</row>
    <row r="109" spans="1:34" x14ac:dyDescent="0.4">
      <c r="A109" s="88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</row>
    <row r="110" spans="1:34" x14ac:dyDescent="0.4">
      <c r="A110" s="88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</row>
    <row r="111" spans="1:34" x14ac:dyDescent="0.4">
      <c r="A111" s="88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</row>
    <row r="112" spans="1:34" x14ac:dyDescent="0.4">
      <c r="A112" s="88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</row>
    <row r="113" spans="1:34" x14ac:dyDescent="0.4">
      <c r="A113" s="88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</row>
    <row r="114" spans="1:34" x14ac:dyDescent="0.4">
      <c r="A114" s="88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</row>
    <row r="115" spans="1:34" x14ac:dyDescent="0.4">
      <c r="A115" s="88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</row>
    <row r="116" spans="1:34" x14ac:dyDescent="0.4">
      <c r="A116" s="88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</row>
    <row r="117" spans="1:34" x14ac:dyDescent="0.4">
      <c r="A117" s="88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</row>
    <row r="118" spans="1:34" x14ac:dyDescent="0.4">
      <c r="A118" s="88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</row>
    <row r="119" spans="1:34" x14ac:dyDescent="0.4">
      <c r="A119" s="88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88"/>
    </row>
    <row r="120" spans="1:34" x14ac:dyDescent="0.4">
      <c r="A120" s="88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</row>
    <row r="121" spans="1:34" x14ac:dyDescent="0.4">
      <c r="A121" s="88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</row>
    <row r="122" spans="1:34" x14ac:dyDescent="0.4">
      <c r="A122" s="88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  <c r="AE122" s="88"/>
      <c r="AF122" s="88"/>
      <c r="AG122" s="88"/>
      <c r="AH122" s="88"/>
    </row>
    <row r="123" spans="1:34" x14ac:dyDescent="0.4">
      <c r="A123" s="88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</row>
    <row r="124" spans="1:34" x14ac:dyDescent="0.4">
      <c r="A124" s="8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</row>
  </sheetData>
  <mergeCells count="84">
    <mergeCell ref="AM81:AO81"/>
    <mergeCell ref="A5:F6"/>
    <mergeCell ref="G5:AI6"/>
    <mergeCell ref="B8:AI8"/>
    <mergeCell ref="U46:V46"/>
    <mergeCell ref="W46:X46"/>
    <mergeCell ref="Y46:Z46"/>
    <mergeCell ref="AA46:AB46"/>
    <mergeCell ref="AC46:AD46"/>
    <mergeCell ref="AE46:AF46"/>
    <mergeCell ref="U47:V47"/>
    <mergeCell ref="W47:X47"/>
    <mergeCell ref="Y47:Z47"/>
    <mergeCell ref="AA47:AB47"/>
    <mergeCell ref="B47:J47"/>
    <mergeCell ref="A4:AI4"/>
    <mergeCell ref="AJ78:AL78"/>
    <mergeCell ref="O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B46:J46"/>
    <mergeCell ref="M46:N46"/>
    <mergeCell ref="O46:P46"/>
    <mergeCell ref="Q46:R46"/>
    <mergeCell ref="S46:T46"/>
    <mergeCell ref="AM82:AO82"/>
    <mergeCell ref="B9:AI15"/>
    <mergeCell ref="B17:V24"/>
    <mergeCell ref="W17:AI24"/>
    <mergeCell ref="B26:V33"/>
    <mergeCell ref="W26:AI33"/>
    <mergeCell ref="B34:AI42"/>
    <mergeCell ref="B44:J45"/>
    <mergeCell ref="K44:AF44"/>
    <mergeCell ref="K45:L45"/>
    <mergeCell ref="M45:N45"/>
    <mergeCell ref="AJ79:AL79"/>
    <mergeCell ref="AM78:AO78"/>
    <mergeCell ref="AM79:AO79"/>
    <mergeCell ref="AJ81:AL81"/>
    <mergeCell ref="K46:L46"/>
    <mergeCell ref="M47:N47"/>
    <mergeCell ref="O47:P47"/>
    <mergeCell ref="Q47:R47"/>
    <mergeCell ref="Q49:R49"/>
    <mergeCell ref="AJ82:AL82"/>
    <mergeCell ref="AC47:AD47"/>
    <mergeCell ref="AE47:AF47"/>
    <mergeCell ref="B48:J48"/>
    <mergeCell ref="K48:L48"/>
    <mergeCell ref="M48:N48"/>
    <mergeCell ref="O48:P48"/>
    <mergeCell ref="Q48:R48"/>
    <mergeCell ref="S48:T48"/>
    <mergeCell ref="U48:V48"/>
    <mergeCell ref="W48:X48"/>
    <mergeCell ref="Y48:Z48"/>
    <mergeCell ref="AA48:AB48"/>
    <mergeCell ref="AC48:AD48"/>
    <mergeCell ref="AE48:AF48"/>
    <mergeCell ref="S47:T47"/>
    <mergeCell ref="K47:L47"/>
    <mergeCell ref="AC49:AD49"/>
    <mergeCell ref="AE49:AF49"/>
    <mergeCell ref="B52:AI52"/>
    <mergeCell ref="B53:AI59"/>
    <mergeCell ref="B61:P61"/>
    <mergeCell ref="Q61:Y61"/>
    <mergeCell ref="Z61:AH61"/>
    <mergeCell ref="S49:T49"/>
    <mergeCell ref="U49:V49"/>
    <mergeCell ref="W49:X49"/>
    <mergeCell ref="Y49:Z49"/>
    <mergeCell ref="AA49:AB49"/>
    <mergeCell ref="B49:J49"/>
    <mergeCell ref="K49:L49"/>
    <mergeCell ref="M49:N49"/>
    <mergeCell ref="O49:P49"/>
  </mergeCells>
  <phoneticPr fontId="2"/>
  <conditionalFormatting sqref="AM79:AO79 AM82:AO82">
    <cfRule type="containsText" dxfId="0" priority="1" operator="containsText" text="エラー!要件未達">
      <formula>NOT(ISERROR(SEARCH("エラー!要件未達",AM79)))</formula>
    </cfRule>
  </conditionalFormatting>
  <pageMargins left="0.7" right="0.7" top="0.75" bottom="0.75" header="0.3" footer="0.3"/>
  <pageSetup paperSize="9" scale="94" orientation="portrait" r:id="rId1"/>
  <rowBreaks count="2" manualBreakCount="2">
    <brk id="42" max="34" man="1"/>
    <brk id="75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8"/>
  <sheetViews>
    <sheetView showGridLines="0" showZeros="0" view="pageBreakPreview" topLeftCell="A9" zoomScale="72" zoomScaleNormal="100" zoomScaleSheetLayoutView="100" workbookViewId="0"/>
  </sheetViews>
  <sheetFormatPr defaultColWidth="9" defaultRowHeight="13.5" outlineLevelRow="1" x14ac:dyDescent="0.4"/>
  <cols>
    <col min="1" max="1" width="10.625" style="1" customWidth="1"/>
    <col min="2" max="2" width="20.625" style="1" customWidth="1"/>
    <col min="3" max="4" width="25.625" style="1" customWidth="1"/>
    <col min="5" max="5" width="20.625" style="1" customWidth="1"/>
    <col min="6" max="7" width="13.125" style="1" customWidth="1"/>
    <col min="8" max="8" width="10.625" style="1" customWidth="1"/>
    <col min="9" max="9" width="29.5" style="1" customWidth="1"/>
    <col min="10" max="10" width="15.5" style="1" bestFit="1" customWidth="1"/>
    <col min="11" max="11" width="14.5" style="1" customWidth="1"/>
    <col min="12" max="12" width="18.375" style="1" bestFit="1" customWidth="1"/>
    <col min="13" max="16384" width="9" style="1"/>
  </cols>
  <sheetData>
    <row r="1" spans="1:14" x14ac:dyDescent="0.4">
      <c r="A1" s="53"/>
      <c r="B1" s="53"/>
      <c r="C1" s="53"/>
      <c r="D1" s="53"/>
      <c r="E1" s="53"/>
      <c r="F1" s="53"/>
      <c r="G1" s="53"/>
      <c r="H1" s="53"/>
    </row>
    <row r="2" spans="1:14" x14ac:dyDescent="0.4">
      <c r="A2" s="52"/>
      <c r="B2" s="52"/>
      <c r="C2" s="53"/>
      <c r="D2" s="53"/>
      <c r="E2" s="53"/>
      <c r="F2" s="53"/>
      <c r="G2" s="53"/>
      <c r="H2" s="53"/>
    </row>
    <row r="3" spans="1:14" ht="21" x14ac:dyDescent="0.4">
      <c r="A3" s="208" t="s">
        <v>92</v>
      </c>
      <c r="B3" s="208"/>
      <c r="C3" s="53"/>
      <c r="D3" s="53"/>
      <c r="E3" s="53"/>
      <c r="F3" s="53"/>
      <c r="G3" s="53"/>
      <c r="H3" s="53"/>
    </row>
    <row r="4" spans="1:14" ht="21" x14ac:dyDescent="0.4">
      <c r="A4" s="208" t="s">
        <v>0</v>
      </c>
      <c r="B4" s="208"/>
      <c r="C4" s="53"/>
      <c r="D4" s="53"/>
      <c r="E4" s="53"/>
      <c r="F4" s="53"/>
      <c r="G4" s="53"/>
      <c r="H4" s="53"/>
    </row>
    <row r="5" spans="1:14" ht="21" x14ac:dyDescent="0.4">
      <c r="A5" s="209" t="s">
        <v>93</v>
      </c>
      <c r="B5" s="209"/>
      <c r="C5" s="209"/>
      <c r="D5" s="209"/>
      <c r="E5" s="209"/>
      <c r="F5" s="209"/>
      <c r="G5" s="209"/>
      <c r="H5" s="209"/>
    </row>
    <row r="6" spans="1:14" ht="21" x14ac:dyDescent="0.4">
      <c r="A6" s="54"/>
      <c r="B6" s="54"/>
      <c r="C6" s="54"/>
      <c r="D6" s="54"/>
      <c r="E6" s="54"/>
      <c r="F6" s="54"/>
      <c r="G6" s="54"/>
      <c r="H6" s="54"/>
    </row>
    <row r="7" spans="1:14" ht="21" x14ac:dyDescent="0.4">
      <c r="A7" s="54"/>
      <c r="B7" s="54"/>
      <c r="C7" s="54"/>
      <c r="D7" s="54"/>
      <c r="E7" s="54"/>
      <c r="F7" s="54"/>
      <c r="G7" s="54"/>
      <c r="H7" s="54"/>
    </row>
    <row r="8" spans="1:14" x14ac:dyDescent="0.4">
      <c r="A8" s="55"/>
      <c r="B8" s="53"/>
      <c r="C8" s="53"/>
      <c r="D8" s="53"/>
      <c r="E8" s="210" t="s">
        <v>1</v>
      </c>
      <c r="F8" s="210"/>
      <c r="G8" s="56"/>
      <c r="H8" s="53"/>
    </row>
    <row r="9" spans="1:14" ht="24" x14ac:dyDescent="0.4">
      <c r="A9" s="211" t="s">
        <v>2</v>
      </c>
      <c r="B9" s="211"/>
      <c r="C9" s="211"/>
      <c r="D9" s="53"/>
      <c r="E9" s="53"/>
      <c r="F9" s="53"/>
      <c r="G9" s="53"/>
      <c r="H9" s="53"/>
    </row>
    <row r="10" spans="1:14" ht="18.75" x14ac:dyDescent="0.4">
      <c r="A10" s="53"/>
      <c r="B10" s="53"/>
      <c r="C10" s="53"/>
      <c r="D10" s="53"/>
      <c r="E10" s="53"/>
      <c r="F10" s="57" t="s">
        <v>3</v>
      </c>
      <c r="G10" s="57"/>
      <c r="H10" s="53"/>
    </row>
    <row r="11" spans="1:14" ht="24.95" customHeight="1" thickBot="1" x14ac:dyDescent="0.45">
      <c r="A11" s="53"/>
      <c r="B11" s="58" t="s">
        <v>4</v>
      </c>
      <c r="C11" s="180" t="s">
        <v>5</v>
      </c>
      <c r="D11" s="181"/>
      <c r="E11" s="180" t="s">
        <v>94</v>
      </c>
      <c r="F11" s="207"/>
      <c r="G11" s="181"/>
      <c r="H11" s="53"/>
      <c r="I11" s="2"/>
      <c r="J11" s="2"/>
      <c r="K11" s="2"/>
    </row>
    <row r="12" spans="1:14" ht="30" customHeight="1" thickTop="1" x14ac:dyDescent="0.4">
      <c r="A12" s="53"/>
      <c r="B12" s="59" t="s">
        <v>6</v>
      </c>
      <c r="C12" s="186"/>
      <c r="D12" s="187"/>
      <c r="E12" s="188"/>
      <c r="F12" s="188"/>
      <c r="G12" s="188"/>
      <c r="H12" s="53"/>
      <c r="I12" s="2"/>
      <c r="J12" s="2"/>
      <c r="K12" s="2"/>
    </row>
    <row r="13" spans="1:14" ht="30" customHeight="1" x14ac:dyDescent="0.4">
      <c r="A13" s="53"/>
      <c r="B13" s="60" t="s">
        <v>7</v>
      </c>
      <c r="C13" s="189"/>
      <c r="D13" s="190"/>
      <c r="E13" s="191"/>
      <c r="F13" s="192"/>
      <c r="G13" s="193"/>
      <c r="H13" s="53"/>
      <c r="I13" s="2"/>
      <c r="J13" s="2" t="s">
        <v>8</v>
      </c>
      <c r="K13" s="2"/>
    </row>
    <row r="14" spans="1:14" ht="30" customHeight="1" x14ac:dyDescent="0.4">
      <c r="A14" s="53"/>
      <c r="B14" s="60" t="s">
        <v>32</v>
      </c>
      <c r="C14" s="194">
        <f>F38</f>
        <v>0</v>
      </c>
      <c r="D14" s="195"/>
      <c r="E14" s="196" t="s">
        <v>95</v>
      </c>
      <c r="F14" s="197"/>
      <c r="G14" s="198"/>
      <c r="H14" s="53"/>
      <c r="I14" s="2"/>
      <c r="J14" s="2" t="s">
        <v>9</v>
      </c>
      <c r="K14" s="2"/>
    </row>
    <row r="15" spans="1:14" ht="30" customHeight="1" thickBot="1" x14ac:dyDescent="0.45">
      <c r="A15" s="53"/>
      <c r="B15" s="61" t="s">
        <v>10</v>
      </c>
      <c r="C15" s="199"/>
      <c r="D15" s="200"/>
      <c r="E15" s="201"/>
      <c r="F15" s="202"/>
      <c r="G15" s="203"/>
      <c r="H15" s="53"/>
      <c r="I15" s="2"/>
      <c r="J15" s="2" t="s">
        <v>11</v>
      </c>
      <c r="K15" s="2"/>
      <c r="L15" s="3"/>
    </row>
    <row r="16" spans="1:14" ht="30" customHeight="1" thickTop="1" x14ac:dyDescent="0.4">
      <c r="A16" s="53"/>
      <c r="B16" s="62" t="s">
        <v>12</v>
      </c>
      <c r="C16" s="204">
        <f>SUM(C12:D15)</f>
        <v>0</v>
      </c>
      <c r="D16" s="205"/>
      <c r="E16" s="206"/>
      <c r="F16" s="206"/>
      <c r="G16" s="206"/>
      <c r="H16" s="53"/>
      <c r="I16" s="2"/>
      <c r="J16" s="2"/>
      <c r="K16" s="2"/>
      <c r="L16" s="4"/>
      <c r="M16" s="5"/>
      <c r="N16" s="5"/>
    </row>
    <row r="17" spans="1:18" ht="30" customHeight="1" x14ac:dyDescent="0.4">
      <c r="A17" s="53"/>
      <c r="B17" s="63"/>
      <c r="C17" s="63"/>
      <c r="D17" s="63"/>
      <c r="E17" s="64"/>
      <c r="F17" s="64"/>
      <c r="G17" s="64"/>
      <c r="H17" s="53"/>
      <c r="I17" s="2"/>
      <c r="J17" s="2"/>
      <c r="K17" s="2"/>
      <c r="L17" s="4"/>
      <c r="M17" s="5"/>
      <c r="N17" s="5"/>
      <c r="O17" s="6"/>
      <c r="P17" s="6"/>
      <c r="Q17" s="6"/>
      <c r="R17" s="6"/>
    </row>
    <row r="18" spans="1:18" ht="18.75" x14ac:dyDescent="0.4">
      <c r="A18" s="173"/>
      <c r="B18" s="173"/>
      <c r="C18" s="173"/>
      <c r="D18" s="173"/>
      <c r="E18" s="173"/>
      <c r="F18" s="173"/>
      <c r="G18" s="173"/>
      <c r="H18" s="173"/>
      <c r="I18" s="2"/>
      <c r="J18" s="2"/>
      <c r="K18" s="44"/>
      <c r="L18" s="45"/>
      <c r="M18" s="46"/>
      <c r="Q18" s="6"/>
      <c r="R18" s="6"/>
    </row>
    <row r="19" spans="1:18" s="13" customFormat="1" ht="18.75" x14ac:dyDescent="0.4">
      <c r="A19" s="173"/>
      <c r="B19" s="173"/>
      <c r="C19" s="173"/>
      <c r="D19" s="173"/>
      <c r="E19" s="173"/>
      <c r="F19" s="173"/>
      <c r="G19" s="173"/>
      <c r="H19" s="173"/>
      <c r="I19" s="8"/>
      <c r="J19" s="8"/>
      <c r="K19" s="47"/>
      <c r="L19" s="48"/>
      <c r="M19" s="49"/>
      <c r="Q19" s="12"/>
      <c r="R19" s="12"/>
    </row>
    <row r="20" spans="1:18" s="13" customFormat="1" ht="18.75" customHeight="1" x14ac:dyDescent="0.4">
      <c r="A20" s="176"/>
      <c r="B20" s="176"/>
      <c r="C20" s="176"/>
      <c r="D20" s="176"/>
      <c r="E20" s="176"/>
      <c r="F20" s="176"/>
      <c r="G20" s="176"/>
      <c r="H20" s="176"/>
      <c r="I20" s="14"/>
      <c r="J20" s="14"/>
      <c r="K20" s="47"/>
      <c r="L20" s="48"/>
      <c r="M20" s="49"/>
      <c r="Q20" s="12"/>
      <c r="R20" s="12"/>
    </row>
    <row r="21" spans="1:18" s="15" customFormat="1" ht="18.75" customHeight="1" x14ac:dyDescent="0.4">
      <c r="A21" s="66"/>
      <c r="B21" s="66"/>
      <c r="C21" s="66"/>
      <c r="D21" s="66"/>
      <c r="E21" s="66"/>
      <c r="F21" s="66"/>
      <c r="G21" s="66"/>
      <c r="H21" s="66"/>
      <c r="I21" s="16"/>
      <c r="J21" s="16"/>
      <c r="K21" s="50"/>
      <c r="L21" s="51"/>
      <c r="M21" s="51"/>
      <c r="N21" s="51"/>
      <c r="O21" s="51"/>
      <c r="P21" s="51"/>
    </row>
    <row r="22" spans="1:18" s="15" customFormat="1" ht="18.75" customHeight="1" x14ac:dyDescent="0.4">
      <c r="A22" s="66"/>
      <c r="B22" s="66"/>
      <c r="C22" s="66"/>
      <c r="D22" s="66"/>
      <c r="E22" s="66"/>
      <c r="F22" s="66"/>
      <c r="G22" s="66"/>
      <c r="H22" s="66"/>
      <c r="I22" s="16"/>
      <c r="J22" s="16"/>
      <c r="K22" s="50"/>
      <c r="L22" s="51"/>
      <c r="M22" s="51"/>
      <c r="N22" s="51"/>
      <c r="O22" s="51"/>
      <c r="P22" s="51"/>
    </row>
    <row r="23" spans="1:18" s="13" customFormat="1" x14ac:dyDescent="0.4">
      <c r="A23" s="67"/>
      <c r="B23" s="65"/>
      <c r="C23" s="65"/>
      <c r="D23" s="65"/>
      <c r="E23" s="65"/>
      <c r="F23" s="65"/>
      <c r="G23" s="65"/>
      <c r="H23" s="65"/>
      <c r="I23" s="9"/>
      <c r="J23" s="9"/>
      <c r="K23" s="48"/>
      <c r="L23" s="48"/>
      <c r="M23" s="49"/>
      <c r="Q23" s="12"/>
      <c r="R23" s="12"/>
    </row>
    <row r="24" spans="1:18" s="13" customFormat="1" ht="24" x14ac:dyDescent="0.4">
      <c r="A24" s="177" t="s">
        <v>13</v>
      </c>
      <c r="B24" s="177"/>
      <c r="C24" s="68" t="s">
        <v>14</v>
      </c>
      <c r="D24" s="65"/>
      <c r="E24" s="65"/>
      <c r="F24" s="65"/>
      <c r="G24" s="65"/>
      <c r="H24" s="65"/>
      <c r="I24" s="9"/>
      <c r="J24" s="9"/>
      <c r="K24" s="9"/>
      <c r="L24" s="9"/>
      <c r="M24" s="10"/>
      <c r="N24" s="11"/>
      <c r="O24" s="11"/>
      <c r="Q24" s="12"/>
      <c r="R24" s="12"/>
    </row>
    <row r="25" spans="1:18" s="13" customFormat="1" ht="18.75" x14ac:dyDescent="0.4">
      <c r="A25" s="69"/>
      <c r="B25" s="70"/>
      <c r="C25" s="68"/>
      <c r="D25" s="70"/>
      <c r="E25" s="65"/>
      <c r="F25" s="65"/>
      <c r="G25" s="65"/>
      <c r="H25" s="65"/>
      <c r="I25" s="9"/>
      <c r="J25" s="17">
        <v>0.5</v>
      </c>
      <c r="K25" s="9"/>
      <c r="L25" s="9"/>
      <c r="M25" s="10"/>
      <c r="N25" s="11"/>
      <c r="O25" s="11"/>
      <c r="Q25" s="12"/>
      <c r="R25" s="12"/>
    </row>
    <row r="26" spans="1:18" ht="18.75" customHeight="1" thickBot="1" x14ac:dyDescent="0.45">
      <c r="A26" s="53"/>
      <c r="B26" s="178" t="s">
        <v>15</v>
      </c>
      <c r="C26" s="178" t="s">
        <v>33</v>
      </c>
      <c r="D26" s="178" t="s">
        <v>16</v>
      </c>
      <c r="E26" s="178" t="s">
        <v>34</v>
      </c>
      <c r="F26" s="180" t="s">
        <v>97</v>
      </c>
      <c r="G26" s="181"/>
      <c r="H26" s="53"/>
      <c r="I26" s="7"/>
      <c r="J26" s="18">
        <v>0.66666666666666663</v>
      </c>
      <c r="K26" s="7"/>
      <c r="L26" s="7"/>
      <c r="M26" s="4"/>
      <c r="N26" s="5"/>
      <c r="O26" s="5"/>
      <c r="Q26" s="6"/>
      <c r="R26" s="6"/>
    </row>
    <row r="27" spans="1:18" ht="51" customHeight="1" thickTop="1" thickBot="1" x14ac:dyDescent="0.45">
      <c r="A27" s="53"/>
      <c r="B27" s="178"/>
      <c r="C27" s="178"/>
      <c r="D27" s="178"/>
      <c r="E27" s="178"/>
      <c r="F27" s="182"/>
      <c r="G27" s="183"/>
      <c r="H27" s="53"/>
      <c r="I27" s="7"/>
      <c r="J27" s="82">
        <v>0.75</v>
      </c>
      <c r="K27" s="19"/>
      <c r="L27" s="7"/>
      <c r="M27" s="4"/>
      <c r="N27" s="5"/>
      <c r="O27" s="5"/>
      <c r="Q27" s="6"/>
      <c r="R27" s="6"/>
    </row>
    <row r="28" spans="1:18" ht="30" customHeight="1" thickTop="1" x14ac:dyDescent="0.4">
      <c r="A28" s="53"/>
      <c r="B28" s="179"/>
      <c r="C28" s="179"/>
      <c r="D28" s="179"/>
      <c r="E28" s="179"/>
      <c r="F28" s="184"/>
      <c r="G28" s="185"/>
      <c r="H28" s="53"/>
      <c r="I28" s="7"/>
      <c r="J28" s="7" t="s">
        <v>17</v>
      </c>
      <c r="K28" s="7"/>
      <c r="L28" s="5"/>
      <c r="M28" s="4"/>
      <c r="N28" s="5"/>
      <c r="O28" s="5"/>
      <c r="Q28" s="6"/>
      <c r="R28" s="6"/>
    </row>
    <row r="29" spans="1:18" ht="30" customHeight="1" outlineLevel="1" x14ac:dyDescent="0.4">
      <c r="A29" s="53"/>
      <c r="B29" s="127"/>
      <c r="C29" s="127"/>
      <c r="D29" s="71">
        <f>C29/11</f>
        <v>0</v>
      </c>
      <c r="E29" s="71">
        <f>C29-D29</f>
        <v>0</v>
      </c>
      <c r="F29" s="170">
        <f>ROUNDDOWN(E29*$I$38,-3)</f>
        <v>0</v>
      </c>
      <c r="G29" s="170"/>
      <c r="H29" s="53"/>
      <c r="I29" s="7"/>
      <c r="J29" s="7" t="s">
        <v>18</v>
      </c>
      <c r="K29" s="7">
        <f>F29</f>
        <v>0</v>
      </c>
      <c r="L29" s="7">
        <f>E38*K33</f>
        <v>0</v>
      </c>
      <c r="M29" s="4"/>
      <c r="N29" s="5"/>
      <c r="O29" s="5"/>
      <c r="Q29" s="6"/>
      <c r="R29" s="6"/>
    </row>
    <row r="30" spans="1:18" ht="30" customHeight="1" outlineLevel="1" x14ac:dyDescent="0.4">
      <c r="A30" s="53"/>
      <c r="B30" s="127"/>
      <c r="C30" s="127"/>
      <c r="D30" s="71">
        <f>C30/11</f>
        <v>0</v>
      </c>
      <c r="E30" s="71">
        <f t="shared" ref="E30:E37" si="0">C30-D30</f>
        <v>0</v>
      </c>
      <c r="F30" s="170">
        <f t="shared" ref="F30:F37" si="1">ROUNDDOWN(E30*$I$38,-3)</f>
        <v>0</v>
      </c>
      <c r="G30" s="170"/>
      <c r="H30" s="53"/>
      <c r="I30" s="7"/>
      <c r="J30" s="7" t="s">
        <v>19</v>
      </c>
      <c r="K30" s="7"/>
      <c r="L30" s="7">
        <f>E38*F29</f>
        <v>0</v>
      </c>
      <c r="M30" s="4"/>
      <c r="N30" s="5"/>
      <c r="O30" s="5"/>
      <c r="Q30" s="6"/>
      <c r="R30" s="6"/>
    </row>
    <row r="31" spans="1:18" ht="30" customHeight="1" outlineLevel="1" x14ac:dyDescent="0.4">
      <c r="A31" s="53"/>
      <c r="B31" s="127"/>
      <c r="C31" s="127"/>
      <c r="D31" s="71">
        <f t="shared" ref="D31:D37" si="2">C31/11</f>
        <v>0</v>
      </c>
      <c r="E31" s="71">
        <f t="shared" si="0"/>
        <v>0</v>
      </c>
      <c r="F31" s="170">
        <f t="shared" si="1"/>
        <v>0</v>
      </c>
      <c r="G31" s="170"/>
      <c r="H31" s="53"/>
      <c r="I31" s="7"/>
      <c r="J31" s="7" t="s">
        <v>20</v>
      </c>
      <c r="K31" s="7"/>
      <c r="L31" s="7"/>
      <c r="M31" s="4"/>
      <c r="N31" s="5"/>
      <c r="O31" s="6"/>
      <c r="P31" s="6"/>
      <c r="Q31" s="6"/>
      <c r="R31" s="6"/>
    </row>
    <row r="32" spans="1:18" ht="30" customHeight="1" outlineLevel="1" x14ac:dyDescent="0.4">
      <c r="A32" s="53"/>
      <c r="B32" s="127"/>
      <c r="C32" s="127"/>
      <c r="D32" s="71">
        <f t="shared" si="2"/>
        <v>0</v>
      </c>
      <c r="E32" s="71">
        <f t="shared" si="0"/>
        <v>0</v>
      </c>
      <c r="F32" s="170">
        <f t="shared" si="1"/>
        <v>0</v>
      </c>
      <c r="G32" s="170"/>
      <c r="H32" s="53"/>
      <c r="I32" s="7"/>
      <c r="J32" s="5" t="s">
        <v>22</v>
      </c>
      <c r="K32" s="7"/>
      <c r="L32" s="7"/>
      <c r="M32" s="4"/>
      <c r="N32" s="5"/>
      <c r="O32" s="6"/>
      <c r="P32" s="6"/>
      <c r="Q32" s="6"/>
      <c r="R32" s="6"/>
    </row>
    <row r="33" spans="1:18" ht="30" customHeight="1" outlineLevel="1" x14ac:dyDescent="0.4">
      <c r="A33" s="53"/>
      <c r="B33" s="127"/>
      <c r="C33" s="127"/>
      <c r="D33" s="71">
        <f t="shared" si="2"/>
        <v>0</v>
      </c>
      <c r="E33" s="71">
        <f t="shared" si="0"/>
        <v>0</v>
      </c>
      <c r="F33" s="170">
        <f t="shared" si="1"/>
        <v>0</v>
      </c>
      <c r="G33" s="170"/>
      <c r="H33" s="53"/>
      <c r="I33" s="7"/>
      <c r="J33" s="7" t="s">
        <v>36</v>
      </c>
      <c r="K33" s="7"/>
      <c r="L33" s="7"/>
      <c r="M33" s="4"/>
      <c r="N33" s="5"/>
      <c r="O33" s="6"/>
      <c r="P33" s="6"/>
      <c r="Q33" s="6"/>
      <c r="R33" s="6"/>
    </row>
    <row r="34" spans="1:18" ht="30" customHeight="1" outlineLevel="1" x14ac:dyDescent="0.4">
      <c r="A34" s="53"/>
      <c r="B34" s="127"/>
      <c r="C34" s="127"/>
      <c r="D34" s="71">
        <f t="shared" si="2"/>
        <v>0</v>
      </c>
      <c r="E34" s="71">
        <f t="shared" si="0"/>
        <v>0</v>
      </c>
      <c r="F34" s="170">
        <f t="shared" si="1"/>
        <v>0</v>
      </c>
      <c r="G34" s="170"/>
      <c r="H34" s="53"/>
      <c r="I34" s="171" t="s">
        <v>99</v>
      </c>
      <c r="J34" s="171"/>
      <c r="K34" s="171"/>
      <c r="L34" s="7"/>
      <c r="M34" s="4"/>
      <c r="N34" s="5"/>
      <c r="O34" s="6"/>
      <c r="P34" s="6"/>
      <c r="Q34" s="6"/>
      <c r="R34" s="6"/>
    </row>
    <row r="35" spans="1:18" ht="30" customHeight="1" outlineLevel="1" x14ac:dyDescent="0.4">
      <c r="A35" s="53"/>
      <c r="B35" s="127"/>
      <c r="C35" s="127"/>
      <c r="D35" s="71">
        <f t="shared" si="2"/>
        <v>0</v>
      </c>
      <c r="E35" s="71">
        <f t="shared" si="0"/>
        <v>0</v>
      </c>
      <c r="F35" s="170">
        <f t="shared" si="1"/>
        <v>0</v>
      </c>
      <c r="G35" s="170"/>
      <c r="H35" s="53"/>
      <c r="I35" s="172" t="str">
        <f>IF(C16=C38,"OK","エラー!収支を一致させてください")</f>
        <v>OK</v>
      </c>
      <c r="J35" s="172"/>
      <c r="K35" s="172"/>
      <c r="L35" s="7"/>
      <c r="M35" s="4"/>
      <c r="N35" s="5"/>
      <c r="O35" s="6"/>
      <c r="P35" s="6"/>
      <c r="Q35" s="6"/>
      <c r="R35" s="6"/>
    </row>
    <row r="36" spans="1:18" ht="30" customHeight="1" outlineLevel="1" x14ac:dyDescent="0.4">
      <c r="A36" s="53"/>
      <c r="B36" s="127"/>
      <c r="C36" s="127"/>
      <c r="D36" s="71">
        <f t="shared" si="2"/>
        <v>0</v>
      </c>
      <c r="E36" s="71">
        <f t="shared" si="0"/>
        <v>0</v>
      </c>
      <c r="F36" s="170">
        <f t="shared" si="1"/>
        <v>0</v>
      </c>
      <c r="G36" s="170"/>
      <c r="H36" s="53"/>
      <c r="I36" s="129"/>
      <c r="J36" s="129"/>
      <c r="K36" s="129"/>
      <c r="L36" s="7"/>
      <c r="M36" s="4"/>
      <c r="N36" s="5"/>
      <c r="O36" s="6"/>
      <c r="P36" s="6"/>
      <c r="Q36" s="6"/>
      <c r="R36" s="6"/>
    </row>
    <row r="37" spans="1:18" ht="30" customHeight="1" x14ac:dyDescent="0.4">
      <c r="A37" s="53"/>
      <c r="B37" s="128"/>
      <c r="C37" s="127"/>
      <c r="D37" s="71">
        <f t="shared" si="2"/>
        <v>0</v>
      </c>
      <c r="E37" s="71">
        <f t="shared" si="0"/>
        <v>0</v>
      </c>
      <c r="F37" s="170">
        <f t="shared" si="1"/>
        <v>0</v>
      </c>
      <c r="G37" s="170"/>
      <c r="H37" s="53"/>
      <c r="I37" s="130" t="s">
        <v>98</v>
      </c>
      <c r="J37" s="131"/>
      <c r="K37" s="131"/>
      <c r="L37" s="4"/>
      <c r="M37" s="4"/>
      <c r="N37" s="5"/>
      <c r="O37" s="6"/>
      <c r="P37" s="6"/>
      <c r="Q37" s="6"/>
      <c r="R37" s="6"/>
    </row>
    <row r="38" spans="1:18" ht="30" customHeight="1" x14ac:dyDescent="0.4">
      <c r="A38" s="53"/>
      <c r="B38" s="72" t="s">
        <v>21</v>
      </c>
      <c r="C38" s="72">
        <f>SUM(C29:C37)</f>
        <v>0</v>
      </c>
      <c r="D38" s="72">
        <f>SUM(D29:D37)</f>
        <v>0</v>
      </c>
      <c r="E38" s="72">
        <f>SUM(E29:E37)</f>
        <v>0</v>
      </c>
      <c r="F38" s="174">
        <f>IF(I38=3/4,MIN(SUM(F29:G37),30000000),MIN(SUM(F29:G37),20000000))</f>
        <v>0</v>
      </c>
      <c r="G38" s="175"/>
      <c r="H38" s="53"/>
      <c r="I38" s="132">
        <v>0.5</v>
      </c>
      <c r="J38" s="133"/>
      <c r="K38" s="134"/>
      <c r="L38" s="5"/>
      <c r="M38" s="5"/>
      <c r="N38" s="5"/>
      <c r="O38" s="6"/>
      <c r="P38" s="6"/>
      <c r="Q38" s="6"/>
      <c r="R38" s="6"/>
    </row>
    <row r="39" spans="1:18" x14ac:dyDescent="0.4">
      <c r="A39" s="73"/>
      <c r="B39" s="53"/>
      <c r="C39" s="53"/>
      <c r="D39" s="53"/>
      <c r="E39" s="53"/>
      <c r="F39" s="53"/>
      <c r="G39" s="53"/>
      <c r="H39" s="53"/>
      <c r="I39" s="5"/>
      <c r="J39" s="5"/>
      <c r="K39" s="5"/>
      <c r="L39" s="5"/>
      <c r="M39" s="5"/>
      <c r="N39" s="5"/>
      <c r="O39" s="6"/>
      <c r="P39" s="6"/>
      <c r="Q39" s="6"/>
      <c r="R39" s="6"/>
    </row>
    <row r="40" spans="1:18" ht="17.25" x14ac:dyDescent="0.4">
      <c r="A40" s="73"/>
      <c r="B40" s="126" t="s">
        <v>96</v>
      </c>
      <c r="C40" s="53"/>
      <c r="D40" s="53"/>
      <c r="E40" s="53"/>
      <c r="F40" s="53"/>
      <c r="G40" s="53"/>
      <c r="H40" s="53"/>
      <c r="I40" s="5"/>
      <c r="J40" s="5"/>
      <c r="K40" s="5"/>
      <c r="L40" s="5"/>
      <c r="M40" s="5"/>
      <c r="N40" s="5"/>
      <c r="O40" s="6"/>
      <c r="P40" s="6"/>
      <c r="Q40" s="6"/>
      <c r="R40" s="6"/>
    </row>
    <row r="41" spans="1:18" ht="18.75" x14ac:dyDescent="0.4">
      <c r="A41" s="173"/>
      <c r="B41" s="173"/>
      <c r="C41" s="173"/>
      <c r="D41" s="173"/>
      <c r="E41" s="173"/>
      <c r="F41" s="173"/>
      <c r="G41" s="173"/>
      <c r="H41" s="173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ht="18.75" x14ac:dyDescent="0.4">
      <c r="A42" s="173"/>
      <c r="B42" s="173"/>
      <c r="C42" s="173"/>
      <c r="D42" s="173"/>
      <c r="E42" s="173"/>
      <c r="F42" s="173"/>
      <c r="G42" s="173"/>
      <c r="H42" s="173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ht="18.75" x14ac:dyDescent="0.4">
      <c r="A43" s="173"/>
      <c r="B43" s="173"/>
      <c r="C43" s="173"/>
      <c r="D43" s="173"/>
      <c r="E43" s="173"/>
      <c r="F43" s="173"/>
      <c r="G43" s="173"/>
      <c r="H43" s="173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ht="18.75" x14ac:dyDescent="0.4">
      <c r="A44" s="173"/>
      <c r="B44" s="173"/>
      <c r="C44" s="173"/>
      <c r="D44" s="173"/>
      <c r="E44" s="173"/>
      <c r="F44" s="173"/>
      <c r="G44" s="173"/>
      <c r="H44" s="173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ht="18.75" x14ac:dyDescent="0.4">
      <c r="A45" s="173"/>
      <c r="B45" s="173"/>
      <c r="C45" s="173"/>
      <c r="D45" s="173"/>
      <c r="E45" s="173"/>
      <c r="F45" s="173"/>
      <c r="G45" s="173"/>
      <c r="H45" s="173"/>
    </row>
    <row r="46" spans="1:18" x14ac:dyDescent="0.4">
      <c r="A46" s="53"/>
      <c r="B46" s="53"/>
      <c r="C46" s="53"/>
      <c r="D46" s="53"/>
      <c r="E46" s="53"/>
      <c r="F46" s="53"/>
      <c r="G46" s="53"/>
      <c r="H46" s="53"/>
    </row>
    <row r="47" spans="1:18" x14ac:dyDescent="0.4">
      <c r="A47" s="53"/>
      <c r="B47" s="53"/>
      <c r="C47" s="53"/>
      <c r="D47" s="53"/>
      <c r="E47" s="53"/>
      <c r="F47" s="53"/>
      <c r="G47" s="53"/>
      <c r="H47" s="53"/>
    </row>
    <row r="48" spans="1:18" x14ac:dyDescent="0.4">
      <c r="A48" s="53"/>
      <c r="B48" s="53"/>
      <c r="C48" s="53"/>
      <c r="D48" s="53"/>
      <c r="E48" s="53"/>
      <c r="F48" s="53"/>
      <c r="G48" s="53"/>
      <c r="H48" s="53"/>
    </row>
    <row r="49" spans="1:8" x14ac:dyDescent="0.4">
      <c r="A49" s="53"/>
      <c r="B49" s="53"/>
      <c r="C49" s="53"/>
      <c r="D49" s="53"/>
      <c r="E49" s="53"/>
      <c r="F49" s="53"/>
      <c r="G49" s="53"/>
      <c r="H49" s="53"/>
    </row>
    <row r="50" spans="1:8" x14ac:dyDescent="0.4">
      <c r="A50" s="53"/>
      <c r="B50" s="53"/>
      <c r="C50" s="53"/>
      <c r="D50" s="53"/>
      <c r="E50" s="53"/>
      <c r="F50" s="53"/>
      <c r="G50" s="53"/>
      <c r="H50" s="53"/>
    </row>
    <row r="51" spans="1:8" x14ac:dyDescent="0.4">
      <c r="A51" s="53"/>
      <c r="B51" s="53"/>
      <c r="C51" s="53"/>
      <c r="D51" s="53"/>
      <c r="E51" s="53"/>
      <c r="F51" s="53"/>
      <c r="G51" s="53"/>
      <c r="H51" s="53"/>
    </row>
    <row r="52" spans="1:8" x14ac:dyDescent="0.4">
      <c r="A52" s="53"/>
      <c r="B52" s="53"/>
      <c r="C52" s="53"/>
      <c r="D52" s="53"/>
      <c r="E52" s="53"/>
      <c r="F52" s="53"/>
      <c r="G52" s="53"/>
      <c r="H52" s="53"/>
    </row>
    <row r="53" spans="1:8" x14ac:dyDescent="0.4">
      <c r="A53" s="53"/>
      <c r="B53" s="53"/>
      <c r="C53" s="53"/>
      <c r="D53" s="53"/>
      <c r="E53" s="53"/>
      <c r="F53" s="53"/>
      <c r="G53" s="53"/>
      <c r="H53" s="53"/>
    </row>
    <row r="54" spans="1:8" x14ac:dyDescent="0.4">
      <c r="A54" s="53"/>
      <c r="B54" s="53"/>
      <c r="C54" s="53"/>
      <c r="D54" s="53"/>
      <c r="E54" s="53"/>
      <c r="F54" s="53"/>
      <c r="G54" s="53"/>
      <c r="H54" s="53"/>
    </row>
    <row r="55" spans="1:8" x14ac:dyDescent="0.4">
      <c r="A55" s="53"/>
      <c r="B55" s="53"/>
      <c r="C55" s="53"/>
      <c r="D55" s="53"/>
      <c r="E55" s="53"/>
      <c r="F55" s="53"/>
      <c r="G55" s="53"/>
      <c r="H55" s="53"/>
    </row>
    <row r="56" spans="1:8" x14ac:dyDescent="0.4">
      <c r="A56" s="53"/>
      <c r="B56" s="53"/>
      <c r="C56" s="53"/>
      <c r="D56" s="53"/>
      <c r="E56" s="53"/>
      <c r="F56" s="53"/>
      <c r="G56" s="53"/>
      <c r="H56" s="53"/>
    </row>
    <row r="57" spans="1:8" x14ac:dyDescent="0.4">
      <c r="A57" s="53"/>
      <c r="B57" s="53"/>
      <c r="C57" s="53"/>
      <c r="D57" s="53"/>
      <c r="E57" s="53"/>
      <c r="F57" s="53"/>
      <c r="G57" s="53"/>
      <c r="H57" s="53"/>
    </row>
    <row r="58" spans="1:8" x14ac:dyDescent="0.4">
      <c r="A58" s="53"/>
      <c r="B58" s="53"/>
      <c r="C58" s="53"/>
      <c r="D58" s="53"/>
      <c r="E58" s="53"/>
      <c r="F58" s="53"/>
      <c r="G58" s="53"/>
      <c r="H58" s="53"/>
    </row>
  </sheetData>
  <mergeCells count="43">
    <mergeCell ref="C11:D11"/>
    <mergeCell ref="E11:G11"/>
    <mergeCell ref="A3:B3"/>
    <mergeCell ref="A4:B4"/>
    <mergeCell ref="A5:H5"/>
    <mergeCell ref="E8:F8"/>
    <mergeCell ref="A9:C9"/>
    <mergeCell ref="A19:H19"/>
    <mergeCell ref="C12:D12"/>
    <mergeCell ref="E12:G12"/>
    <mergeCell ref="C13:D13"/>
    <mergeCell ref="E13:G13"/>
    <mergeCell ref="C14:D14"/>
    <mergeCell ref="E14:G14"/>
    <mergeCell ref="C15:D15"/>
    <mergeCell ref="E15:G15"/>
    <mergeCell ref="C16:D16"/>
    <mergeCell ref="E16:G16"/>
    <mergeCell ref="A18:H18"/>
    <mergeCell ref="A20:H20"/>
    <mergeCell ref="A24:B24"/>
    <mergeCell ref="B26:B28"/>
    <mergeCell ref="C26:C28"/>
    <mergeCell ref="D26:D28"/>
    <mergeCell ref="E26:E28"/>
    <mergeCell ref="F26:G28"/>
    <mergeCell ref="F29:G29"/>
    <mergeCell ref="F30:G30"/>
    <mergeCell ref="F31:G31"/>
    <mergeCell ref="F32:G32"/>
    <mergeCell ref="F33:G33"/>
    <mergeCell ref="F37:G37"/>
    <mergeCell ref="I34:K34"/>
    <mergeCell ref="I35:K35"/>
    <mergeCell ref="A44:H44"/>
    <mergeCell ref="A45:H45"/>
    <mergeCell ref="F38:G38"/>
    <mergeCell ref="A41:H41"/>
    <mergeCell ref="A42:H42"/>
    <mergeCell ref="A43:H43"/>
    <mergeCell ref="F34:G34"/>
    <mergeCell ref="F35:G35"/>
    <mergeCell ref="F36:G36"/>
  </mergeCells>
  <phoneticPr fontId="2"/>
  <dataValidations count="2">
    <dataValidation type="list" allowBlank="1" showInputMessage="1" showErrorMessage="1" sqref="B29:B37" xr:uid="{00000000-0002-0000-0000-000001000000}">
      <formula1>$J$28:$J$39</formula1>
    </dataValidation>
    <dataValidation type="list" allowBlank="1" showInputMessage="1" showErrorMessage="1" sqref="I38" xr:uid="{E05D3BD6-9842-4FFC-9173-6949DE51CADC}">
      <formula1>$J$25:$J$27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7"/>
  <sheetViews>
    <sheetView showGridLines="0" showZeros="0" view="pageBreakPreview" zoomScale="60" zoomScaleNormal="70" workbookViewId="0">
      <selection sqref="A1:C1"/>
    </sheetView>
  </sheetViews>
  <sheetFormatPr defaultColWidth="9" defaultRowHeight="13.5" x14ac:dyDescent="0.4"/>
  <cols>
    <col min="1" max="1" width="15.625" style="20" customWidth="1"/>
    <col min="2" max="3" width="30.625" style="20" customWidth="1"/>
    <col min="4" max="4" width="9" style="20"/>
    <col min="5" max="5" width="9.5" style="20" bestFit="1" customWidth="1"/>
    <col min="6" max="10" width="20.625" style="20" customWidth="1"/>
    <col min="11" max="11" width="17" style="20" customWidth="1"/>
    <col min="12" max="12" width="9" style="20"/>
    <col min="13" max="13" width="24.875" style="20" bestFit="1" customWidth="1"/>
    <col min="14" max="16384" width="9" style="20"/>
  </cols>
  <sheetData>
    <row r="1" spans="1:15" ht="21" x14ac:dyDescent="0.4">
      <c r="A1" s="213" t="s">
        <v>92</v>
      </c>
      <c r="B1" s="213"/>
      <c r="C1" s="213"/>
      <c r="D1" s="74"/>
      <c r="E1" s="74"/>
      <c r="F1" s="74"/>
      <c r="G1" s="74"/>
      <c r="H1" s="74"/>
      <c r="I1" s="74"/>
      <c r="J1" s="74"/>
      <c r="K1" s="74"/>
    </row>
    <row r="2" spans="1:15" ht="21" x14ac:dyDescent="0.4">
      <c r="A2" s="213" t="s">
        <v>35</v>
      </c>
      <c r="B2" s="213"/>
      <c r="C2" s="213"/>
      <c r="D2" s="74"/>
      <c r="E2" s="74"/>
      <c r="F2" s="74"/>
      <c r="G2" s="74"/>
      <c r="H2" s="74"/>
      <c r="I2" s="74"/>
      <c r="J2" s="74"/>
      <c r="K2" s="74"/>
    </row>
    <row r="3" spans="1:15" ht="21" x14ac:dyDescent="0.4">
      <c r="A3" s="214" t="s">
        <v>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15" ht="21" x14ac:dyDescent="0.4">
      <c r="A4" s="75"/>
      <c r="B4" s="75"/>
      <c r="C4" s="75"/>
      <c r="D4" s="75"/>
      <c r="E4" s="75"/>
      <c r="F4" s="75"/>
      <c r="G4" s="76"/>
      <c r="H4" s="75"/>
      <c r="I4" s="76"/>
      <c r="J4" s="76"/>
      <c r="K4" s="77" t="s">
        <v>24</v>
      </c>
    </row>
    <row r="5" spans="1:15" ht="25.5" customHeight="1" x14ac:dyDescent="0.4">
      <c r="A5" s="215" t="s">
        <v>25</v>
      </c>
      <c r="B5" s="215" t="s">
        <v>26</v>
      </c>
      <c r="C5" s="215" t="s">
        <v>27</v>
      </c>
      <c r="D5" s="215" t="s">
        <v>28</v>
      </c>
      <c r="E5" s="215" t="s">
        <v>29</v>
      </c>
      <c r="F5" s="215" t="s">
        <v>30</v>
      </c>
      <c r="G5" s="217" t="s">
        <v>100</v>
      </c>
      <c r="H5" s="215" t="s">
        <v>101</v>
      </c>
      <c r="I5" s="217" t="s">
        <v>102</v>
      </c>
      <c r="J5" s="217" t="s">
        <v>103</v>
      </c>
      <c r="K5" s="217" t="s">
        <v>104</v>
      </c>
      <c r="M5" s="21"/>
      <c r="N5" s="21"/>
      <c r="O5" s="21"/>
    </row>
    <row r="6" spans="1:15" ht="54" customHeight="1" thickBot="1" x14ac:dyDescent="0.45">
      <c r="A6" s="216"/>
      <c r="B6" s="216"/>
      <c r="C6" s="216"/>
      <c r="D6" s="216"/>
      <c r="E6" s="216"/>
      <c r="F6" s="216"/>
      <c r="G6" s="218"/>
      <c r="H6" s="216"/>
      <c r="I6" s="218"/>
      <c r="J6" s="218"/>
      <c r="K6" s="218"/>
      <c r="M6" s="21"/>
      <c r="N6" s="21"/>
      <c r="O6" s="21"/>
    </row>
    <row r="7" spans="1:15" ht="30" customHeight="1" thickTop="1" x14ac:dyDescent="0.4">
      <c r="A7" s="96"/>
      <c r="B7" s="96"/>
      <c r="C7" s="96"/>
      <c r="D7" s="96"/>
      <c r="E7" s="96"/>
      <c r="F7" s="96"/>
      <c r="G7" s="22">
        <f>E7*F7*1.1</f>
        <v>0</v>
      </c>
      <c r="H7" s="22">
        <f>G7/11</f>
        <v>0</v>
      </c>
      <c r="I7" s="22">
        <f>G7-H7</f>
        <v>0</v>
      </c>
      <c r="J7" s="23"/>
      <c r="K7" s="96"/>
      <c r="M7" s="21"/>
      <c r="N7" s="21"/>
      <c r="O7" s="21"/>
    </row>
    <row r="8" spans="1:15" ht="30" customHeight="1" x14ac:dyDescent="0.4">
      <c r="A8" s="96"/>
      <c r="B8" s="97"/>
      <c r="C8" s="97"/>
      <c r="D8" s="97"/>
      <c r="E8" s="97"/>
      <c r="F8" s="97"/>
      <c r="G8" s="22">
        <f t="shared" ref="G8:G21" si="0">E8*F8*1.1</f>
        <v>0</v>
      </c>
      <c r="H8" s="22">
        <f t="shared" ref="H8:H21" si="1">G8/11</f>
        <v>0</v>
      </c>
      <c r="I8" s="22">
        <f t="shared" ref="I8:I10" si="2">G8-H8</f>
        <v>0</v>
      </c>
      <c r="J8" s="24"/>
      <c r="K8" s="97"/>
      <c r="M8" s="25"/>
      <c r="N8" s="25"/>
      <c r="O8" s="25"/>
    </row>
    <row r="9" spans="1:15" ht="30" customHeight="1" x14ac:dyDescent="0.4">
      <c r="A9" s="96"/>
      <c r="B9" s="97"/>
      <c r="C9" s="97"/>
      <c r="D9" s="97"/>
      <c r="E9" s="97"/>
      <c r="F9" s="97"/>
      <c r="G9" s="22">
        <f t="shared" si="0"/>
        <v>0</v>
      </c>
      <c r="H9" s="22">
        <f t="shared" si="1"/>
        <v>0</v>
      </c>
      <c r="I9" s="22">
        <f t="shared" si="2"/>
        <v>0</v>
      </c>
      <c r="J9" s="24"/>
      <c r="K9" s="97"/>
      <c r="M9" s="25"/>
      <c r="N9" s="25"/>
      <c r="O9" s="25"/>
    </row>
    <row r="10" spans="1:15" ht="30" customHeight="1" x14ac:dyDescent="0.4">
      <c r="A10" s="96"/>
      <c r="B10" s="97"/>
      <c r="C10" s="97"/>
      <c r="D10" s="97"/>
      <c r="E10" s="97"/>
      <c r="F10" s="97"/>
      <c r="G10" s="22">
        <f>E10*F10*1.1</f>
        <v>0</v>
      </c>
      <c r="H10" s="22">
        <f>G10/11</f>
        <v>0</v>
      </c>
      <c r="I10" s="22">
        <f t="shared" si="2"/>
        <v>0</v>
      </c>
      <c r="J10" s="24"/>
      <c r="K10" s="97"/>
      <c r="M10" s="39"/>
      <c r="N10" s="39"/>
      <c r="O10" s="39"/>
    </row>
    <row r="11" spans="1:15" ht="30" customHeight="1" x14ac:dyDescent="0.4">
      <c r="A11" s="96"/>
      <c r="B11" s="97"/>
      <c r="C11" s="97"/>
      <c r="D11" s="97"/>
      <c r="E11" s="97"/>
      <c r="F11" s="97"/>
      <c r="G11" s="22">
        <f t="shared" si="0"/>
        <v>0</v>
      </c>
      <c r="H11" s="22">
        <f t="shared" si="1"/>
        <v>0</v>
      </c>
      <c r="I11" s="22">
        <f>G11-H11</f>
        <v>0</v>
      </c>
      <c r="J11" s="24"/>
      <c r="K11" s="97"/>
      <c r="M11" s="39"/>
      <c r="N11" s="39"/>
      <c r="O11" s="39"/>
    </row>
    <row r="12" spans="1:15" ht="30" customHeight="1" x14ac:dyDescent="0.4">
      <c r="A12" s="96"/>
      <c r="B12" s="98"/>
      <c r="C12" s="98"/>
      <c r="D12" s="98"/>
      <c r="E12" s="98"/>
      <c r="F12" s="98"/>
      <c r="G12" s="22">
        <f t="shared" si="0"/>
        <v>0</v>
      </c>
      <c r="H12" s="22">
        <f t="shared" si="1"/>
        <v>0</v>
      </c>
      <c r="I12" s="22">
        <f t="shared" ref="I12:I21" si="3">G12-H12</f>
        <v>0</v>
      </c>
      <c r="J12" s="24"/>
      <c r="K12" s="98"/>
      <c r="M12" s="40"/>
      <c r="N12" s="40"/>
      <c r="O12" s="39"/>
    </row>
    <row r="13" spans="1:15" ht="30" customHeight="1" x14ac:dyDescent="0.4">
      <c r="A13" s="96"/>
      <c r="B13" s="98"/>
      <c r="C13" s="98"/>
      <c r="D13" s="98"/>
      <c r="E13" s="98"/>
      <c r="F13" s="98"/>
      <c r="G13" s="22">
        <f t="shared" si="0"/>
        <v>0</v>
      </c>
      <c r="H13" s="22">
        <f t="shared" si="1"/>
        <v>0</v>
      </c>
      <c r="I13" s="22">
        <f t="shared" si="3"/>
        <v>0</v>
      </c>
      <c r="J13" s="24"/>
      <c r="K13" s="98"/>
      <c r="M13" s="40"/>
      <c r="N13" s="40"/>
      <c r="O13" s="39"/>
    </row>
    <row r="14" spans="1:15" ht="30" customHeight="1" x14ac:dyDescent="0.4">
      <c r="A14" s="96"/>
      <c r="B14" s="98"/>
      <c r="C14" s="98"/>
      <c r="D14" s="98"/>
      <c r="E14" s="98"/>
      <c r="F14" s="98"/>
      <c r="G14" s="22">
        <f t="shared" si="0"/>
        <v>0</v>
      </c>
      <c r="H14" s="22">
        <f t="shared" si="1"/>
        <v>0</v>
      </c>
      <c r="I14" s="22">
        <f t="shared" si="3"/>
        <v>0</v>
      </c>
      <c r="J14" s="24"/>
      <c r="K14" s="98"/>
      <c r="M14" s="25"/>
      <c r="N14" s="40"/>
      <c r="O14" s="39"/>
    </row>
    <row r="15" spans="1:15" ht="30" customHeight="1" x14ac:dyDescent="0.4">
      <c r="A15" s="96"/>
      <c r="B15" s="98"/>
      <c r="C15" s="98"/>
      <c r="D15" s="98"/>
      <c r="E15" s="98"/>
      <c r="F15" s="98"/>
      <c r="G15" s="22">
        <f t="shared" si="0"/>
        <v>0</v>
      </c>
      <c r="H15" s="22">
        <f t="shared" si="1"/>
        <v>0</v>
      </c>
      <c r="I15" s="22">
        <f t="shared" si="3"/>
        <v>0</v>
      </c>
      <c r="J15" s="24"/>
      <c r="K15" s="98"/>
      <c r="M15" s="41">
        <f>'事業収支決算書(様式第7号別紙2) '!K29</f>
        <v>0</v>
      </c>
      <c r="N15" s="40"/>
      <c r="O15" s="39"/>
    </row>
    <row r="16" spans="1:15" ht="30" customHeight="1" x14ac:dyDescent="0.4">
      <c r="A16" s="96"/>
      <c r="B16" s="98"/>
      <c r="C16" s="98"/>
      <c r="D16" s="98"/>
      <c r="E16" s="98"/>
      <c r="F16" s="98"/>
      <c r="G16" s="22">
        <f t="shared" si="0"/>
        <v>0</v>
      </c>
      <c r="H16" s="22">
        <f t="shared" si="1"/>
        <v>0</v>
      </c>
      <c r="I16" s="22">
        <f t="shared" si="3"/>
        <v>0</v>
      </c>
      <c r="J16" s="24"/>
      <c r="K16" s="98"/>
      <c r="M16" s="42">
        <f>I22*M15</f>
        <v>0</v>
      </c>
      <c r="N16" s="40"/>
      <c r="O16" s="39"/>
    </row>
    <row r="17" spans="1:15" ht="30" customHeight="1" x14ac:dyDescent="0.4">
      <c r="A17" s="96"/>
      <c r="B17" s="98"/>
      <c r="C17" s="98"/>
      <c r="D17" s="98"/>
      <c r="E17" s="98"/>
      <c r="F17" s="98"/>
      <c r="G17" s="22">
        <f t="shared" si="0"/>
        <v>0</v>
      </c>
      <c r="H17" s="22">
        <f t="shared" si="1"/>
        <v>0</v>
      </c>
      <c r="I17" s="22">
        <f t="shared" si="3"/>
        <v>0</v>
      </c>
      <c r="J17" s="24"/>
      <c r="K17" s="98"/>
      <c r="M17" s="43"/>
      <c r="N17" s="40"/>
      <c r="O17" s="39"/>
    </row>
    <row r="18" spans="1:15" ht="30" customHeight="1" x14ac:dyDescent="0.4">
      <c r="A18" s="96"/>
      <c r="B18" s="98"/>
      <c r="C18" s="98"/>
      <c r="D18" s="98"/>
      <c r="E18" s="98"/>
      <c r="F18" s="98"/>
      <c r="G18" s="22">
        <f t="shared" si="0"/>
        <v>0</v>
      </c>
      <c r="H18" s="22">
        <f t="shared" si="1"/>
        <v>0</v>
      </c>
      <c r="I18" s="22">
        <f t="shared" si="3"/>
        <v>0</v>
      </c>
      <c r="J18" s="24"/>
      <c r="K18" s="98"/>
      <c r="M18" s="25"/>
      <c r="N18" s="40"/>
      <c r="O18" s="39"/>
    </row>
    <row r="19" spans="1:15" ht="30" customHeight="1" x14ac:dyDescent="0.4">
      <c r="A19" s="96"/>
      <c r="B19" s="98"/>
      <c r="C19" s="98"/>
      <c r="D19" s="98"/>
      <c r="E19" s="98"/>
      <c r="F19" s="98"/>
      <c r="G19" s="22">
        <f t="shared" si="0"/>
        <v>0</v>
      </c>
      <c r="H19" s="22">
        <f t="shared" si="1"/>
        <v>0</v>
      </c>
      <c r="I19" s="22">
        <f t="shared" si="3"/>
        <v>0</v>
      </c>
      <c r="J19" s="24"/>
      <c r="K19" s="98"/>
      <c r="M19" s="25"/>
      <c r="N19" s="40"/>
      <c r="O19" s="39"/>
    </row>
    <row r="20" spans="1:15" ht="30" customHeight="1" x14ac:dyDescent="0.4">
      <c r="A20" s="96"/>
      <c r="B20" s="98"/>
      <c r="C20" s="98"/>
      <c r="D20" s="98"/>
      <c r="E20" s="98"/>
      <c r="F20" s="98"/>
      <c r="G20" s="22">
        <f t="shared" si="0"/>
        <v>0</v>
      </c>
      <c r="H20" s="22">
        <f t="shared" si="1"/>
        <v>0</v>
      </c>
      <c r="I20" s="22">
        <f t="shared" si="3"/>
        <v>0</v>
      </c>
      <c r="J20" s="24"/>
      <c r="K20" s="98"/>
      <c r="M20" s="25"/>
      <c r="N20" s="40"/>
      <c r="O20" s="39"/>
    </row>
    <row r="21" spans="1:15" ht="30" customHeight="1" thickBot="1" x14ac:dyDescent="0.45">
      <c r="A21" s="99"/>
      <c r="B21" s="99"/>
      <c r="C21" s="99"/>
      <c r="D21" s="99"/>
      <c r="E21" s="99"/>
      <c r="F21" s="100"/>
      <c r="G21" s="22">
        <f t="shared" si="0"/>
        <v>0</v>
      </c>
      <c r="H21" s="22">
        <f t="shared" si="1"/>
        <v>0</v>
      </c>
      <c r="I21" s="22">
        <f t="shared" si="3"/>
        <v>0</v>
      </c>
      <c r="J21" s="78"/>
      <c r="K21" s="99"/>
      <c r="M21" s="25"/>
      <c r="N21" s="40"/>
      <c r="O21" s="39"/>
    </row>
    <row r="22" spans="1:15" ht="30" customHeight="1" thickTop="1" x14ac:dyDescent="0.4">
      <c r="A22" s="219" t="s">
        <v>31</v>
      </c>
      <c r="B22" s="219"/>
      <c r="C22" s="219"/>
      <c r="D22" s="219"/>
      <c r="E22" s="219"/>
      <c r="F22" s="219"/>
      <c r="G22" s="22">
        <f>SUM(G7:G21)</f>
        <v>0</v>
      </c>
      <c r="H22" s="22">
        <f>SUM(H7:H21)</f>
        <v>0</v>
      </c>
      <c r="I22" s="22">
        <f>SUM(I7:I21)</f>
        <v>0</v>
      </c>
      <c r="J22" s="22">
        <f>M24</f>
        <v>0</v>
      </c>
      <c r="K22" s="23"/>
      <c r="M22" s="25">
        <f>I22</f>
        <v>0</v>
      </c>
      <c r="N22" s="40"/>
      <c r="O22" s="39"/>
    </row>
    <row r="23" spans="1:15" x14ac:dyDescent="0.4">
      <c r="A23" s="79"/>
      <c r="B23" s="74"/>
      <c r="C23" s="74"/>
      <c r="D23" s="74"/>
      <c r="E23" s="74"/>
      <c r="F23" s="74"/>
      <c r="G23" s="74"/>
      <c r="H23" s="74"/>
      <c r="I23" s="74"/>
      <c r="J23" s="74"/>
      <c r="K23" s="74"/>
      <c r="M23" s="25">
        <f>ROUNDDOWN(M16,-3)</f>
        <v>0</v>
      </c>
      <c r="N23" s="40"/>
      <c r="O23" s="39"/>
    </row>
    <row r="24" spans="1:15" x14ac:dyDescent="0.4">
      <c r="A24" s="79"/>
      <c r="B24" s="74"/>
      <c r="C24" s="74"/>
      <c r="D24" s="74"/>
      <c r="E24" s="74"/>
      <c r="F24" s="74"/>
      <c r="G24" s="74"/>
      <c r="H24" s="74"/>
      <c r="I24" s="74"/>
      <c r="J24" s="74"/>
      <c r="K24" s="74"/>
      <c r="M24" s="25">
        <f>MIN(10000000,M23)</f>
        <v>0</v>
      </c>
      <c r="N24" s="40"/>
      <c r="O24" s="39"/>
    </row>
    <row r="25" spans="1:15" ht="18.75" x14ac:dyDescent="0.4">
      <c r="A25" s="212" t="s">
        <v>105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M25" s="25"/>
      <c r="N25" s="40"/>
      <c r="O25" s="39"/>
    </row>
    <row r="26" spans="1:15" ht="18.75" x14ac:dyDescent="0.4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M26" s="39"/>
      <c r="N26" s="39"/>
      <c r="O26" s="39"/>
    </row>
    <row r="27" spans="1:15" ht="18.75" x14ac:dyDescent="0.4">
      <c r="A27" s="212" t="s">
        <v>106</v>
      </c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M27" s="39"/>
      <c r="N27" s="39"/>
      <c r="O27" s="39"/>
    </row>
    <row r="28" spans="1:15" ht="18.75" x14ac:dyDescent="0.4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K28" s="80"/>
      <c r="M28" s="39"/>
      <c r="N28" s="39"/>
      <c r="O28" s="39"/>
    </row>
    <row r="29" spans="1:15" ht="18.75" x14ac:dyDescent="0.4">
      <c r="A29" s="212" t="s">
        <v>107</v>
      </c>
      <c r="B29" s="212"/>
      <c r="C29" s="212"/>
      <c r="D29" s="212"/>
      <c r="E29" s="212"/>
      <c r="F29" s="212"/>
      <c r="G29" s="212"/>
      <c r="H29" s="212"/>
      <c r="I29" s="212"/>
      <c r="J29" s="212"/>
      <c r="K29" s="80"/>
      <c r="M29" s="39"/>
      <c r="N29" s="39"/>
      <c r="O29" s="39"/>
    </row>
    <row r="30" spans="1:15" ht="18.75" x14ac:dyDescent="0.4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K30" s="80"/>
      <c r="M30" s="26"/>
      <c r="N30" s="25"/>
      <c r="O30" s="25"/>
    </row>
    <row r="31" spans="1:15" ht="18.75" x14ac:dyDescent="0.4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M31" s="26"/>
      <c r="N31" s="25"/>
      <c r="O31" s="25"/>
    </row>
    <row r="32" spans="1:15" ht="18.75" x14ac:dyDescent="0.4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M32" s="26"/>
      <c r="N32" s="25"/>
      <c r="O32" s="25"/>
    </row>
    <row r="33" spans="1:15" ht="18.75" x14ac:dyDescent="0.4">
      <c r="A33" s="212"/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M33" s="26"/>
      <c r="N33" s="25"/>
      <c r="O33" s="25"/>
    </row>
    <row r="34" spans="1:15" ht="18.75" x14ac:dyDescent="0.4">
      <c r="A34" s="212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M34" s="26"/>
      <c r="N34" s="25"/>
      <c r="O34" s="25"/>
    </row>
    <row r="35" spans="1:15" x14ac:dyDescent="0.4">
      <c r="M35" s="26"/>
      <c r="N35" s="25"/>
      <c r="O35" s="25"/>
    </row>
    <row r="36" spans="1:15" x14ac:dyDescent="0.4">
      <c r="A36" s="27"/>
      <c r="M36" s="26"/>
      <c r="N36" s="25"/>
      <c r="O36" s="25"/>
    </row>
    <row r="37" spans="1:15" x14ac:dyDescent="0.4">
      <c r="A37" s="27"/>
      <c r="M37" s="26"/>
      <c r="N37" s="25"/>
      <c r="O37" s="25"/>
    </row>
    <row r="38" spans="1:15" x14ac:dyDescent="0.4">
      <c r="A38" s="27"/>
      <c r="M38" s="26"/>
      <c r="N38" s="28"/>
      <c r="O38" s="28"/>
    </row>
    <row r="39" spans="1:15" x14ac:dyDescent="0.4">
      <c r="A39" s="27"/>
      <c r="M39" s="29"/>
      <c r="N39" s="29"/>
      <c r="O39" s="30"/>
    </row>
    <row r="40" spans="1:15" x14ac:dyDescent="0.4">
      <c r="A40" s="27"/>
      <c r="M40" s="29"/>
      <c r="N40" s="29"/>
      <c r="O40" s="30"/>
    </row>
    <row r="41" spans="1:15" ht="18.75" x14ac:dyDescent="0.4">
      <c r="A41" s="31"/>
      <c r="M41" s="32" t="s">
        <v>17</v>
      </c>
      <c r="N41" s="33"/>
    </row>
    <row r="42" spans="1:15" ht="18.75" x14ac:dyDescent="0.4">
      <c r="M42" s="32" t="s">
        <v>18</v>
      </c>
      <c r="N42" s="33"/>
    </row>
    <row r="43" spans="1:15" ht="18.75" x14ac:dyDescent="0.4">
      <c r="M43" s="32" t="s">
        <v>19</v>
      </c>
      <c r="N43" s="33"/>
    </row>
    <row r="44" spans="1:15" ht="18.75" x14ac:dyDescent="0.4">
      <c r="M44" s="32" t="s">
        <v>20</v>
      </c>
      <c r="N44" s="33"/>
    </row>
    <row r="45" spans="1:15" ht="18.75" x14ac:dyDescent="0.4">
      <c r="M45" s="33" t="s">
        <v>22</v>
      </c>
      <c r="N45" s="33"/>
    </row>
    <row r="46" spans="1:15" ht="18.75" x14ac:dyDescent="0.4">
      <c r="M46" s="32" t="s">
        <v>37</v>
      </c>
      <c r="N46" s="33"/>
    </row>
    <row r="47" spans="1:15" ht="18.75" x14ac:dyDescent="0.4">
      <c r="M47" s="32"/>
      <c r="N47" s="33"/>
    </row>
    <row r="48" spans="1:15" ht="18.75" x14ac:dyDescent="0.4">
      <c r="M48" s="32"/>
      <c r="N48" s="33"/>
    </row>
    <row r="49" spans="13:14" ht="18.75" x14ac:dyDescent="0.4">
      <c r="M49" s="32"/>
      <c r="N49" s="33"/>
    </row>
    <row r="50" spans="13:14" ht="18.75" x14ac:dyDescent="0.4">
      <c r="M50" s="34"/>
      <c r="N50" s="33"/>
    </row>
    <row r="51" spans="13:14" ht="18.75" x14ac:dyDescent="0.4">
      <c r="N51" s="33"/>
    </row>
    <row r="52" spans="13:14" ht="18.75" x14ac:dyDescent="0.4">
      <c r="M52" s="33"/>
      <c r="N52" s="33"/>
    </row>
    <row r="53" spans="13:14" ht="21" x14ac:dyDescent="0.4">
      <c r="M53" s="35">
        <v>1</v>
      </c>
      <c r="N53" s="35"/>
    </row>
    <row r="54" spans="13:14" ht="21" x14ac:dyDescent="0.4">
      <c r="M54" s="35">
        <v>2</v>
      </c>
      <c r="N54" s="35"/>
    </row>
    <row r="55" spans="13:14" ht="21" x14ac:dyDescent="0.4">
      <c r="M55" s="35">
        <v>3</v>
      </c>
      <c r="N55" s="35"/>
    </row>
    <row r="56" spans="13:14" ht="21" x14ac:dyDescent="0.4">
      <c r="M56" s="35">
        <v>4</v>
      </c>
      <c r="N56" s="35"/>
    </row>
    <row r="57" spans="13:14" ht="21" x14ac:dyDescent="0.4">
      <c r="M57" s="35">
        <v>5</v>
      </c>
      <c r="N57" s="35"/>
    </row>
    <row r="58" spans="13:14" ht="21" x14ac:dyDescent="0.4">
      <c r="M58" s="35">
        <v>6</v>
      </c>
      <c r="N58" s="35"/>
    </row>
    <row r="59" spans="13:14" ht="21" x14ac:dyDescent="0.4">
      <c r="M59" s="35">
        <v>7</v>
      </c>
      <c r="N59" s="35"/>
    </row>
    <row r="60" spans="13:14" ht="21" x14ac:dyDescent="0.4">
      <c r="M60" s="35">
        <v>8</v>
      </c>
      <c r="N60" s="35"/>
    </row>
    <row r="61" spans="13:14" ht="21" x14ac:dyDescent="0.4">
      <c r="M61" s="35">
        <v>9</v>
      </c>
      <c r="N61" s="35"/>
    </row>
    <row r="62" spans="13:14" ht="21" x14ac:dyDescent="0.4">
      <c r="M62" s="35">
        <v>10</v>
      </c>
      <c r="N62" s="35"/>
    </row>
    <row r="63" spans="13:14" ht="21" x14ac:dyDescent="0.4">
      <c r="M63" s="35">
        <v>11</v>
      </c>
      <c r="N63" s="35"/>
    </row>
    <row r="64" spans="13:14" ht="21" x14ac:dyDescent="0.4">
      <c r="M64" s="35">
        <v>12</v>
      </c>
      <c r="N64" s="35"/>
    </row>
    <row r="65" spans="13:14" ht="21" x14ac:dyDescent="0.4">
      <c r="M65" s="35">
        <v>13</v>
      </c>
      <c r="N65" s="35"/>
    </row>
    <row r="66" spans="13:14" ht="21" x14ac:dyDescent="0.4">
      <c r="M66" s="35"/>
      <c r="N66" s="35"/>
    </row>
    <row r="67" spans="13:14" x14ac:dyDescent="0.4">
      <c r="M67" s="29"/>
      <c r="N67" s="29"/>
    </row>
  </sheetData>
  <mergeCells count="24">
    <mergeCell ref="A25:K25"/>
    <mergeCell ref="A1:C1"/>
    <mergeCell ref="A2:C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22:F22"/>
    <mergeCell ref="A33:K33"/>
    <mergeCell ref="A34:K34"/>
    <mergeCell ref="A26:K26"/>
    <mergeCell ref="A27:K27"/>
    <mergeCell ref="A28:J28"/>
    <mergeCell ref="A29:J29"/>
    <mergeCell ref="A30:J30"/>
    <mergeCell ref="A31:K31"/>
  </mergeCells>
  <phoneticPr fontId="2"/>
  <dataValidations count="2">
    <dataValidation type="list" allowBlank="1" showInputMessage="1" showErrorMessage="1" sqref="E7:E21" xr:uid="{00000000-0002-0000-0100-000000000000}">
      <formula1>$M$53:$M$65</formula1>
    </dataValidation>
    <dataValidation type="list" allowBlank="1" showInputMessage="1" showErrorMessage="1" sqref="A7:A21" xr:uid="{00000000-0002-0000-0100-000001000000}">
      <formula1>$M$41:$M$50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実績報告書（様式第７号）</vt:lpstr>
      <vt:lpstr>事業計画書（様式第7号別紙１）</vt:lpstr>
      <vt:lpstr>事業収支決算書(様式第7号別紙2) </vt:lpstr>
      <vt:lpstr>支出内訳書(様式第7号別紙3)</vt:lpstr>
      <vt:lpstr>'支出内訳書(様式第7号別紙3)'!Print_Area</vt:lpstr>
      <vt:lpstr>'事業計画書（様式第7号別紙１）'!Print_Area</vt:lpstr>
      <vt:lpstr>'事業収支決算書(様式第7号別紙2) '!Print_Area</vt:lpstr>
      <vt:lpstr>'実績報告書（様式第７号）'!Print_Area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寺田 光樹</dc:creator>
  <cp:lastModifiedBy>都間　昌大</cp:lastModifiedBy>
  <cp:lastPrinted>2026-03-14T05:55:57Z</cp:lastPrinted>
  <dcterms:created xsi:type="dcterms:W3CDTF">2023-12-25T06:58:41Z</dcterms:created>
  <dcterms:modified xsi:type="dcterms:W3CDTF">2026-03-23T01:16:10Z</dcterms:modified>
</cp:coreProperties>
</file>