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085547FF-EA24-40F7-BBF0-C78A2132374E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2春季資源量調査" sheetId="14" r:id="rId1"/>
    <sheet name="2秋季資源量調査" sheetId="15" r:id="rId2"/>
    <sheet name="2モニタリング調査（生息状況）" sheetId="16" r:id="rId3"/>
    <sheet name="モニタリング調査（殻長組成の推移）" sheetId="18" r:id="rId4"/>
  </sheets>
  <definedNames>
    <definedName name="_xlnm._FilterDatabase" localSheetId="2" hidden="1">'2モニタリング調査（生息状況）'!$A$3:$M$12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6" l="1"/>
  <c r="B57" i="16"/>
  <c r="K48" i="16"/>
  <c r="B48" i="16"/>
  <c r="K37" i="16"/>
  <c r="B37" i="16"/>
  <c r="K26" i="16"/>
  <c r="B26" i="16"/>
  <c r="K15" i="16"/>
  <c r="B15" i="16"/>
  <c r="C58" i="16"/>
  <c r="D58" i="16"/>
  <c r="E58" i="16"/>
  <c r="F58" i="16"/>
  <c r="G58" i="16"/>
  <c r="H58" i="16"/>
  <c r="I58" i="16"/>
  <c r="J58" i="16"/>
  <c r="K58" i="16"/>
  <c r="L58" i="16"/>
  <c r="M58" i="16"/>
  <c r="B58" i="16"/>
  <c r="C49" i="16"/>
  <c r="D49" i="16"/>
  <c r="E49" i="16"/>
  <c r="F49" i="16"/>
  <c r="G49" i="16"/>
  <c r="H49" i="16"/>
  <c r="I49" i="16"/>
  <c r="J49" i="16"/>
  <c r="K49" i="16"/>
  <c r="L49" i="16"/>
  <c r="M49" i="16"/>
  <c r="C38" i="16"/>
  <c r="D38" i="16"/>
  <c r="E38" i="16"/>
  <c r="F38" i="16"/>
  <c r="G38" i="16"/>
  <c r="H38" i="16"/>
  <c r="I38" i="16"/>
  <c r="J38" i="16"/>
  <c r="K38" i="16"/>
  <c r="L38" i="16"/>
  <c r="M38" i="16"/>
  <c r="B49" i="16"/>
  <c r="B38" i="16"/>
  <c r="C27" i="16"/>
  <c r="D27" i="16"/>
  <c r="E27" i="16"/>
  <c r="F27" i="16"/>
  <c r="G27" i="16"/>
  <c r="H27" i="16"/>
  <c r="I27" i="16"/>
  <c r="J27" i="16"/>
  <c r="K27" i="16"/>
  <c r="L27" i="16"/>
  <c r="M27" i="16"/>
  <c r="B27" i="16"/>
  <c r="C16" i="16"/>
  <c r="D16" i="16"/>
  <c r="E16" i="16"/>
  <c r="F16" i="16"/>
  <c r="G16" i="16"/>
  <c r="H16" i="16"/>
  <c r="I16" i="16"/>
  <c r="J16" i="16"/>
  <c r="K16" i="16"/>
  <c r="L16" i="16"/>
  <c r="M16" i="16"/>
  <c r="B16" i="16"/>
</calcChain>
</file>

<file path=xl/sharedStrings.xml><?xml version="1.0" encoding="utf-8"?>
<sst xmlns="http://schemas.openxmlformats.org/spreadsheetml/2006/main" count="895" uniqueCount="92">
  <si>
    <t>※ 採集効率による補正をしていない値</t>
    <rPh sb="2" eb="4">
      <t>サイシュウ</t>
    </rPh>
    <rPh sb="4" eb="6">
      <t>コウリツ</t>
    </rPh>
    <rPh sb="9" eb="11">
      <t>ホセイ</t>
    </rPh>
    <rPh sb="17" eb="18">
      <t>アタイ</t>
    </rPh>
    <phoneticPr fontId="5"/>
  </si>
  <si>
    <t>成貝個体数密度(個/㎡）</t>
    <rPh sb="0" eb="2">
      <t>セイガイ</t>
    </rPh>
    <phoneticPr fontId="5"/>
  </si>
  <si>
    <t>※成貝： 8mmふるいに残った殻長約12mm以上の貝</t>
    <rPh sb="1" eb="3">
      <t>セイガイ</t>
    </rPh>
    <rPh sb="12" eb="13">
      <t>ノコ</t>
    </rPh>
    <rPh sb="15" eb="17">
      <t>カクチョウ</t>
    </rPh>
    <rPh sb="17" eb="18">
      <t>ヤク</t>
    </rPh>
    <rPh sb="22" eb="24">
      <t>イジョウ</t>
    </rPh>
    <rPh sb="25" eb="26">
      <t>カイ</t>
    </rPh>
    <phoneticPr fontId="5"/>
  </si>
  <si>
    <t>調査地点</t>
    <rPh sb="0" eb="2">
      <t>チョウサ</t>
    </rPh>
    <rPh sb="2" eb="4">
      <t>チテン</t>
    </rPh>
    <phoneticPr fontId="5"/>
  </si>
  <si>
    <t>東岸</t>
  </si>
  <si>
    <t>西岸</t>
  </si>
  <si>
    <t>南岸</t>
  </si>
  <si>
    <t>北岸</t>
  </si>
  <si>
    <t>松江大橋西</t>
    <rPh sb="0" eb="2">
      <t>マツエ</t>
    </rPh>
    <rPh sb="2" eb="4">
      <t>オオハシ</t>
    </rPh>
    <rPh sb="4" eb="5">
      <t>ニシ</t>
    </rPh>
    <phoneticPr fontId="5"/>
  </si>
  <si>
    <t>松江新大橋東</t>
  </si>
  <si>
    <t>成貝重量密度（ｇ/㎡）</t>
    <rPh sb="0" eb="2">
      <t>セイガイ</t>
    </rPh>
    <phoneticPr fontId="5"/>
  </si>
  <si>
    <t>稚貝個体数密度(個/㎡）</t>
    <rPh sb="0" eb="2">
      <t>チガイ</t>
    </rPh>
    <phoneticPr fontId="5"/>
  </si>
  <si>
    <t>※稚貝： 8mmふるいを抜け4mmふるいに残った殻長約6～12mmの貝</t>
    <rPh sb="1" eb="3">
      <t>チガイ</t>
    </rPh>
    <rPh sb="12" eb="13">
      <t>ヌ</t>
    </rPh>
    <rPh sb="21" eb="22">
      <t>ノコ</t>
    </rPh>
    <rPh sb="24" eb="26">
      <t>カクチョウ</t>
    </rPh>
    <rPh sb="26" eb="27">
      <t>ヤク</t>
    </rPh>
    <rPh sb="34" eb="35">
      <t>カイ</t>
    </rPh>
    <phoneticPr fontId="5"/>
  </si>
  <si>
    <t>稚貝重量密度（ｇ/㎡）</t>
    <rPh sb="0" eb="2">
      <t>チガイ</t>
    </rPh>
    <phoneticPr fontId="5"/>
  </si>
  <si>
    <r>
      <rPr>
        <b/>
        <sz val="11"/>
        <rFont val="ＭＳ Ｐゴシック"/>
        <family val="3"/>
        <charset val="128"/>
      </rPr>
      <t>軟体部率</t>
    </r>
    <r>
      <rPr>
        <sz val="11"/>
        <rFont val="ＭＳ Ｐゴシック"/>
        <family val="3"/>
        <charset val="128"/>
      </rPr>
      <t>：　軟体部湿重量／（軟体部湿重量＋貝殻重量）×100</t>
    </r>
    <rPh sb="0" eb="3">
      <t>ナンタイブ</t>
    </rPh>
    <rPh sb="3" eb="4">
      <t>リツ</t>
    </rPh>
    <rPh sb="6" eb="9">
      <t>ナンタイブ</t>
    </rPh>
    <rPh sb="9" eb="12">
      <t>シツジュウリョウ</t>
    </rPh>
    <rPh sb="14" eb="17">
      <t>ナンタイブ</t>
    </rPh>
    <rPh sb="17" eb="20">
      <t>シツジュウリョウ</t>
    </rPh>
    <rPh sb="21" eb="23">
      <t>カイガラ</t>
    </rPh>
    <rPh sb="23" eb="25">
      <t>ジュウリョウ</t>
    </rPh>
    <phoneticPr fontId="5"/>
  </si>
  <si>
    <t>単位：％</t>
    <rPh sb="0" eb="2">
      <t>タンイ</t>
    </rPh>
    <phoneticPr fontId="5"/>
  </si>
  <si>
    <r>
      <rPr>
        <b/>
        <sz val="11"/>
        <rFont val="ＭＳ Ｐゴシック"/>
        <family val="3"/>
        <charset val="128"/>
      </rPr>
      <t>肥満度</t>
    </r>
    <r>
      <rPr>
        <sz val="11"/>
        <rFont val="ＭＳ Ｐゴシック"/>
        <family val="3"/>
        <charset val="128"/>
      </rPr>
      <t>：　(軟体部乾燥重量(g)／（殻長(mm)×殻幅(mm)×殻高(mm)）×1000</t>
    </r>
    <rPh sb="0" eb="2">
      <t>ヒマン</t>
    </rPh>
    <rPh sb="2" eb="3">
      <t>ド</t>
    </rPh>
    <rPh sb="6" eb="9">
      <t>ナンタイブ</t>
    </rPh>
    <rPh sb="9" eb="11">
      <t>カンソウ</t>
    </rPh>
    <rPh sb="11" eb="13">
      <t>ジュウリョウ</t>
    </rPh>
    <rPh sb="18" eb="20">
      <t>カクチョウ</t>
    </rPh>
    <rPh sb="25" eb="26">
      <t>カラ</t>
    </rPh>
    <rPh sb="26" eb="27">
      <t>ハバ</t>
    </rPh>
    <rPh sb="32" eb="33">
      <t>カラ</t>
    </rPh>
    <rPh sb="33" eb="34">
      <t>ダカ</t>
    </rPh>
    <phoneticPr fontId="5"/>
  </si>
  <si>
    <t>※ ヤマトシジミ個数・重量は採集効率で補正していない値</t>
    <rPh sb="8" eb="10">
      <t>コスウ</t>
    </rPh>
    <rPh sb="11" eb="13">
      <t>ジュウリョウ</t>
    </rPh>
    <rPh sb="14" eb="16">
      <t>サイシュウ</t>
    </rPh>
    <rPh sb="16" eb="18">
      <t>コウリツ</t>
    </rPh>
    <rPh sb="19" eb="21">
      <t>ホセイ</t>
    </rPh>
    <rPh sb="26" eb="27">
      <t>アタイ</t>
    </rPh>
    <phoneticPr fontId="5"/>
  </si>
  <si>
    <t>調査日</t>
    <rPh sb="0" eb="3">
      <t>チョウサビ</t>
    </rPh>
    <phoneticPr fontId="5"/>
  </si>
  <si>
    <t>地点</t>
  </si>
  <si>
    <t>地区</t>
    <rPh sb="0" eb="2">
      <t>チク</t>
    </rPh>
    <phoneticPr fontId="5"/>
  </si>
  <si>
    <t>水深 m</t>
    <rPh sb="0" eb="2">
      <t>スイシン</t>
    </rPh>
    <phoneticPr fontId="5"/>
  </si>
  <si>
    <t>緯度</t>
    <rPh sb="0" eb="2">
      <t>イド</t>
    </rPh>
    <phoneticPr fontId="5"/>
  </si>
  <si>
    <t>経度</t>
    <rPh sb="0" eb="2">
      <t>ケイド</t>
    </rPh>
    <phoneticPr fontId="5"/>
  </si>
  <si>
    <t>底質</t>
    <rPh sb="0" eb="2">
      <t>テイシツ</t>
    </rPh>
    <phoneticPr fontId="5"/>
  </si>
  <si>
    <t>ヤマトシジミ個数/㎡</t>
    <rPh sb="6" eb="8">
      <t>コスウ</t>
    </rPh>
    <phoneticPr fontId="5"/>
  </si>
  <si>
    <t>ヤマトシジミ重量 g/㎡</t>
    <rPh sb="6" eb="8">
      <t>ジュウリョウ</t>
    </rPh>
    <phoneticPr fontId="5"/>
  </si>
  <si>
    <t>番号</t>
  </si>
  <si>
    <t>(度数表示）</t>
    <rPh sb="1" eb="3">
      <t>ドスウ</t>
    </rPh>
    <rPh sb="3" eb="5">
      <t>ヒョウジ</t>
    </rPh>
    <phoneticPr fontId="5"/>
  </si>
  <si>
    <t>合計</t>
    <rPh sb="0" eb="2">
      <t>ゴウケイ</t>
    </rPh>
    <phoneticPr fontId="5"/>
  </si>
  <si>
    <t>2mmふるい</t>
    <phoneticPr fontId="5"/>
  </si>
  <si>
    <t>8mmふるい</t>
    <phoneticPr fontId="5"/>
  </si>
  <si>
    <t>松江</t>
  </si>
  <si>
    <t>砂</t>
  </si>
  <si>
    <t>砂泥</t>
  </si>
  <si>
    <t>泥</t>
  </si>
  <si>
    <t>浜佐陀</t>
  </si>
  <si>
    <t>秋鹿・大野</t>
  </si>
  <si>
    <t>ナメラ</t>
  </si>
  <si>
    <t>平田</t>
  </si>
  <si>
    <t>斐川</t>
  </si>
  <si>
    <t>宍道</t>
  </si>
  <si>
    <t>来待</t>
  </si>
  <si>
    <t>玉湯</t>
  </si>
  <si>
    <t>A-1</t>
  </si>
  <si>
    <t>A-2</t>
  </si>
  <si>
    <t>A-3</t>
  </si>
  <si>
    <t>A-4</t>
  </si>
  <si>
    <t>Hk-1</t>
  </si>
  <si>
    <t>Hk-2</t>
  </si>
  <si>
    <t>Hk-3</t>
  </si>
  <si>
    <t>Hk-4</t>
  </si>
  <si>
    <t>Hm-3</t>
  </si>
  <si>
    <t>Hm-4</t>
  </si>
  <si>
    <t>Hr1-1</t>
  </si>
  <si>
    <t>Hr1-2</t>
  </si>
  <si>
    <t>Hr1-3</t>
  </si>
  <si>
    <t>Hr1-4</t>
  </si>
  <si>
    <t>Hr2-1</t>
  </si>
  <si>
    <t>Hr2-2</t>
  </si>
  <si>
    <t>Hr2-3</t>
  </si>
  <si>
    <t>Hr2-4</t>
  </si>
  <si>
    <t>K-1</t>
  </si>
  <si>
    <t>K-2</t>
  </si>
  <si>
    <t>K-3</t>
  </si>
  <si>
    <t>K-4</t>
  </si>
  <si>
    <t>M-1</t>
  </si>
  <si>
    <t>M-2</t>
  </si>
  <si>
    <t>M-3</t>
  </si>
  <si>
    <t>M-4</t>
  </si>
  <si>
    <t>S-1</t>
  </si>
  <si>
    <t>S-2</t>
  </si>
  <si>
    <t>S-3</t>
  </si>
  <si>
    <t>S-4</t>
  </si>
  <si>
    <t>T-1</t>
  </si>
  <si>
    <t>T-2</t>
  </si>
  <si>
    <t>T-3</t>
  </si>
  <si>
    <t>T-4</t>
  </si>
  <si>
    <t/>
  </si>
  <si>
    <t>(TP+)</t>
    <phoneticPr fontId="5"/>
  </si>
  <si>
    <t>4mmふるい</t>
    <phoneticPr fontId="5"/>
  </si>
  <si>
    <t>Hm-1</t>
  </si>
  <si>
    <t>Hm-2</t>
  </si>
  <si>
    <t>南岸2.5m</t>
    <rPh sb="0" eb="2">
      <t>ナンガン</t>
    </rPh>
    <phoneticPr fontId="4"/>
  </si>
  <si>
    <t>6月</t>
    <rPh sb="0" eb="1">
      <t>ツキ</t>
    </rPh>
    <phoneticPr fontId="4"/>
  </si>
  <si>
    <t>10月</t>
    <rPh sb="2" eb="3">
      <t>ツキ</t>
    </rPh>
    <phoneticPr fontId="4"/>
  </si>
  <si>
    <t>2024年</t>
    <phoneticPr fontId="5"/>
  </si>
  <si>
    <t>令和5年度　ヤマトシジミモニタリング調査　生息状況調査データ一覧</t>
    <rPh sb="0" eb="2">
      <t>レイワ</t>
    </rPh>
    <rPh sb="3" eb="5">
      <t>ネンド</t>
    </rPh>
    <rPh sb="18" eb="20">
      <t>チョウサ</t>
    </rPh>
    <rPh sb="21" eb="23">
      <t>セイソク</t>
    </rPh>
    <rPh sb="23" eb="25">
      <t>ジョウキョウ</t>
    </rPh>
    <rPh sb="25" eb="27">
      <t>チョウサ</t>
    </rPh>
    <rPh sb="30" eb="32">
      <t>イチラン</t>
    </rPh>
    <phoneticPr fontId="5"/>
  </si>
  <si>
    <t>令和6年春季 ヤマトシジミ資源量調査結果</t>
    <rPh sb="0" eb="2">
      <t>レイワ</t>
    </rPh>
    <rPh sb="3" eb="4">
      <t>ネン</t>
    </rPh>
    <rPh sb="4" eb="6">
      <t>シュンキ</t>
    </rPh>
    <rPh sb="13" eb="18">
      <t>シゲンリョウチョウサ</t>
    </rPh>
    <rPh sb="18" eb="20">
      <t>ケッカ</t>
    </rPh>
    <phoneticPr fontId="5"/>
  </si>
  <si>
    <t>令和6年秋季 ヤマトシジミ資源量調査結果</t>
    <rPh sb="0" eb="2">
      <t>レイワ</t>
    </rPh>
    <rPh sb="3" eb="4">
      <t>ネン</t>
    </rPh>
    <rPh sb="4" eb="6">
      <t>シュウキ</t>
    </rPh>
    <rPh sb="13" eb="18">
      <t>シゲンリョウチョウサ</t>
    </rPh>
    <rPh sb="18" eb="20">
      <t>ケッカ</t>
    </rPh>
    <phoneticPr fontId="5"/>
  </si>
  <si>
    <t>松江大橋西</t>
    <rPh sb="0" eb="2">
      <t>マツエ</t>
    </rPh>
    <rPh sb="2" eb="4">
      <t>オオハシ</t>
    </rPh>
    <rPh sb="4" eb="5">
      <t>ニシ</t>
    </rPh>
    <phoneticPr fontId="3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</si>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</sst>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;@"/>
    <numFmt numFmtId="177" formatCode="#,##0_ ;[Red]\-#,##0\ "/>
    <numFmt numFmtId="178" formatCode="#,##0.0;[Red]\-#,##0.0"/>
    <numFmt numFmtId="179" formatCode="0.0%"/>
    <numFmt numFmtId="180" formatCode="#,##0.0000_ ;[Red]\-#,##0.0000\ "/>
    <numFmt numFmtId="181" formatCode="0.0_ "/>
    <numFmt numFmtId="182" formatCode="0.00000_ "/>
    <numFmt numFmtId="183" formatCode="#,##0.0_ "/>
    <numFmt numFmtId="184" formatCode="#,##0_ "/>
    <numFmt numFmtId="185" formatCode="yyyy/mm/dd"/>
    <numFmt numFmtId="186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/>
    <xf numFmtId="0" fontId="7" fillId="0" borderId="0" xfId="2" applyFont="1" applyAlignment="1">
      <alignment horizontal="left" vertical="center"/>
    </xf>
    <xf numFmtId="0" fontId="8" fillId="0" borderId="0" xfId="2" applyFont="1"/>
    <xf numFmtId="0" fontId="2" fillId="0" borderId="0" xfId="2" applyFont="1"/>
    <xf numFmtId="178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81" fontId="6" fillId="0" borderId="19" xfId="0" applyNumberFormat="1" applyFont="1" applyFill="1" applyBorder="1" applyAlignment="1">
      <alignment horizontal="center" vertical="center"/>
    </xf>
    <xf numFmtId="182" fontId="6" fillId="0" borderId="19" xfId="0" applyNumberFormat="1" applyFont="1" applyFill="1" applyBorder="1" applyAlignment="1">
      <alignment horizontal="center" vertical="center"/>
    </xf>
    <xf numFmtId="184" fontId="6" fillId="0" borderId="18" xfId="0" applyNumberFormat="1" applyFont="1" applyFill="1" applyBorder="1" applyAlignment="1">
      <alignment horizontal="right" vertical="center"/>
    </xf>
    <xf numFmtId="184" fontId="6" fillId="0" borderId="19" xfId="0" applyNumberFormat="1" applyFont="1" applyFill="1" applyBorder="1" applyAlignment="1">
      <alignment horizontal="right" vertical="center"/>
    </xf>
    <xf numFmtId="184" fontId="6" fillId="0" borderId="20" xfId="0" applyNumberFormat="1" applyFont="1" applyFill="1" applyBorder="1" applyAlignment="1">
      <alignment horizontal="right" vertical="center"/>
    </xf>
    <xf numFmtId="183" fontId="6" fillId="0" borderId="21" xfId="0" applyNumberFormat="1" applyFont="1" applyFill="1" applyBorder="1" applyAlignment="1">
      <alignment horizontal="right" vertical="center"/>
    </xf>
    <xf numFmtId="183" fontId="6" fillId="0" borderId="19" xfId="0" applyNumberFormat="1" applyFont="1" applyFill="1" applyBorder="1" applyAlignment="1">
      <alignment horizontal="right" vertical="center"/>
    </xf>
    <xf numFmtId="183" fontId="6" fillId="0" borderId="20" xfId="0" applyNumberFormat="1" applyFont="1" applyFill="1" applyBorder="1" applyAlignment="1">
      <alignment horizontal="right" vertical="center"/>
    </xf>
    <xf numFmtId="14" fontId="6" fillId="0" borderId="2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184" fontId="6" fillId="0" borderId="22" xfId="0" applyNumberFormat="1" applyFont="1" applyFill="1" applyBorder="1" applyAlignment="1">
      <alignment horizontal="right" vertical="center"/>
    </xf>
    <xf numFmtId="184" fontId="6" fillId="0" borderId="1" xfId="0" applyNumberFormat="1" applyFont="1" applyFill="1" applyBorder="1" applyAlignment="1">
      <alignment horizontal="right" vertical="center"/>
    </xf>
    <xf numFmtId="184" fontId="6" fillId="0" borderId="24" xfId="0" applyNumberFormat="1" applyFont="1" applyFill="1" applyBorder="1" applyAlignment="1">
      <alignment horizontal="right" vertical="center"/>
    </xf>
    <xf numFmtId="183" fontId="6" fillId="0" borderId="25" xfId="0" applyNumberFormat="1" applyFont="1" applyFill="1" applyBorder="1" applyAlignment="1">
      <alignment horizontal="right" vertical="center"/>
    </xf>
    <xf numFmtId="183" fontId="6" fillId="0" borderId="1" xfId="0" applyNumberFormat="1" applyFont="1" applyFill="1" applyBorder="1" applyAlignment="1">
      <alignment horizontal="right" vertical="center"/>
    </xf>
    <xf numFmtId="183" fontId="6" fillId="0" borderId="24" xfId="0" applyNumberFormat="1" applyFont="1" applyFill="1" applyBorder="1" applyAlignment="1">
      <alignment horizontal="right" vertical="center"/>
    </xf>
    <xf numFmtId="14" fontId="6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181" fontId="6" fillId="0" borderId="27" xfId="0" applyNumberFormat="1" applyFont="1" applyFill="1" applyBorder="1" applyAlignment="1">
      <alignment horizontal="center" vertical="center"/>
    </xf>
    <xf numFmtId="182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184" fontId="6" fillId="0" borderId="26" xfId="0" applyNumberFormat="1" applyFont="1" applyFill="1" applyBorder="1" applyAlignment="1">
      <alignment horizontal="right" vertical="center"/>
    </xf>
    <xf numFmtId="184" fontId="6" fillId="0" borderId="27" xfId="0" applyNumberFormat="1" applyFont="1" applyFill="1" applyBorder="1" applyAlignment="1">
      <alignment horizontal="right" vertical="center"/>
    </xf>
    <xf numFmtId="184" fontId="6" fillId="0" borderId="29" xfId="0" applyNumberFormat="1" applyFont="1" applyFill="1" applyBorder="1" applyAlignment="1">
      <alignment horizontal="right" vertical="center"/>
    </xf>
    <xf numFmtId="183" fontId="6" fillId="0" borderId="30" xfId="0" applyNumberFormat="1" applyFont="1" applyFill="1" applyBorder="1" applyAlignment="1">
      <alignment horizontal="right" vertical="center"/>
    </xf>
    <xf numFmtId="183" fontId="6" fillId="0" borderId="27" xfId="0" applyNumberFormat="1" applyFont="1" applyFill="1" applyBorder="1" applyAlignment="1">
      <alignment horizontal="right" vertical="center"/>
    </xf>
    <xf numFmtId="183" fontId="6" fillId="0" borderId="29" xfId="0" applyNumberFormat="1" applyFont="1" applyFill="1" applyBorder="1" applyAlignment="1">
      <alignment horizontal="right" vertical="center"/>
    </xf>
    <xf numFmtId="0" fontId="0" fillId="0" borderId="0" xfId="0" applyAlignment="1" applyProtection="1">
      <protection locked="0"/>
    </xf>
    <xf numFmtId="0" fontId="0" fillId="0" borderId="0" xfId="0" applyAlignment="1"/>
    <xf numFmtId="14" fontId="6" fillId="0" borderId="0" xfId="0" applyNumberFormat="1" applyFont="1" applyAlignment="1"/>
    <xf numFmtId="49" fontId="6" fillId="0" borderId="0" xfId="0" applyNumberFormat="1" applyFont="1" applyAlignment="1"/>
    <xf numFmtId="0" fontId="6" fillId="0" borderId="0" xfId="0" applyNumberFormat="1" applyFont="1" applyAlignment="1"/>
    <xf numFmtId="181" fontId="6" fillId="0" borderId="0" xfId="0" applyNumberFormat="1" applyFont="1" applyAlignment="1"/>
    <xf numFmtId="182" fontId="6" fillId="0" borderId="0" xfId="0" applyNumberFormat="1" applyFont="1" applyAlignment="1"/>
    <xf numFmtId="183" fontId="6" fillId="0" borderId="0" xfId="0" applyNumberFormat="1" applyFont="1" applyAlignment="1"/>
    <xf numFmtId="0" fontId="6" fillId="0" borderId="0" xfId="0" applyFont="1" applyAlignment="1"/>
    <xf numFmtId="14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2" fontId="6" fillId="0" borderId="4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2" fontId="6" fillId="0" borderId="12" xfId="0" applyNumberFormat="1" applyFont="1" applyBorder="1" applyAlignment="1">
      <alignment horizontal="center" vertical="center"/>
    </xf>
    <xf numFmtId="183" fontId="6" fillId="0" borderId="14" xfId="0" applyNumberFormat="1" applyFont="1" applyBorder="1" applyAlignment="1">
      <alignment horizontal="center"/>
    </xf>
    <xf numFmtId="183" fontId="6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83" fontId="6" fillId="0" borderId="17" xfId="0" applyNumberFormat="1" applyFont="1" applyBorder="1" applyAlignment="1">
      <alignment horizontal="center"/>
    </xf>
    <xf numFmtId="0" fontId="2" fillId="0" borderId="0" xfId="4" applyFont="1">
      <alignment vertical="center"/>
    </xf>
    <xf numFmtId="0" fontId="3" fillId="0" borderId="0" xfId="4" applyFont="1" applyAlignment="1">
      <alignment vertical="center"/>
    </xf>
    <xf numFmtId="0" fontId="7" fillId="0" borderId="0" xfId="4" applyFont="1">
      <alignment vertical="center"/>
    </xf>
    <xf numFmtId="179" fontId="2" fillId="0" borderId="32" xfId="1" applyNumberFormat="1" applyFont="1" applyBorder="1" applyAlignment="1">
      <alignment horizontal="center" vertical="center"/>
    </xf>
    <xf numFmtId="179" fontId="2" fillId="0" borderId="32" xfId="1" applyNumberFormat="1" applyFont="1" applyBorder="1" applyAlignment="1">
      <alignment vertical="center"/>
    </xf>
    <xf numFmtId="180" fontId="2" fillId="0" borderId="32" xfId="1" applyNumberFormat="1" applyFont="1" applyBorder="1" applyAlignment="1">
      <alignment horizontal="center" vertical="center"/>
    </xf>
    <xf numFmtId="176" fontId="2" fillId="0" borderId="0" xfId="2" applyNumberFormat="1" applyFont="1"/>
    <xf numFmtId="0" fontId="2" fillId="0" borderId="1" xfId="2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 shrinkToFit="1"/>
    </xf>
    <xf numFmtId="0" fontId="3" fillId="0" borderId="0" xfId="4" applyFont="1" applyBorder="1" applyAlignment="1">
      <alignment vertical="center"/>
    </xf>
    <xf numFmtId="0" fontId="2" fillId="0" borderId="0" xfId="4" applyFont="1" applyBorder="1">
      <alignment vertical="center"/>
    </xf>
    <xf numFmtId="185" fontId="0" fillId="0" borderId="0" xfId="0" applyNumberForma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2" borderId="1" xfId="1" applyNumberFormat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right" vertical="center"/>
    </xf>
    <xf numFmtId="38" fontId="2" fillId="0" borderId="1" xfId="1" applyFont="1" applyFill="1" applyBorder="1">
      <alignment vertical="center"/>
    </xf>
    <xf numFmtId="38" fontId="2" fillId="0" borderId="37" xfId="1" applyFont="1" applyFill="1" applyBorder="1" applyAlignment="1">
      <alignment horizontal="right" vertical="center"/>
    </xf>
    <xf numFmtId="186" fontId="9" fillId="0" borderId="0" xfId="0" applyNumberFormat="1" applyFont="1" applyFill="1" applyBorder="1" applyAlignment="1">
      <alignment horizontal="center" vertical="center"/>
    </xf>
    <xf numFmtId="177" fontId="2" fillId="3" borderId="1" xfId="1" applyNumberFormat="1" applyFont="1" applyFill="1" applyBorder="1" applyAlignment="1">
      <alignment horizontal="right" vertical="center"/>
    </xf>
    <xf numFmtId="177" fontId="2" fillId="3" borderId="35" xfId="1" applyNumberFormat="1" applyFont="1" applyFill="1" applyBorder="1" applyAlignment="1">
      <alignment vertical="center"/>
    </xf>
    <xf numFmtId="177" fontId="2" fillId="3" borderId="32" xfId="1" applyNumberFormat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177" fontId="2" fillId="2" borderId="33" xfId="1" applyNumberFormat="1" applyFont="1" applyFill="1" applyBorder="1" applyAlignment="1">
      <alignment horizontal="center" vertical="center"/>
    </xf>
    <xf numFmtId="177" fontId="2" fillId="2" borderId="34" xfId="1" applyNumberFormat="1" applyFont="1" applyFill="1" applyBorder="1" applyAlignment="1">
      <alignment horizontal="center" vertical="center"/>
    </xf>
    <xf numFmtId="177" fontId="2" fillId="4" borderId="33" xfId="1" applyNumberFormat="1" applyFont="1" applyFill="1" applyBorder="1" applyAlignment="1">
      <alignment horizontal="center" vertical="center"/>
    </xf>
    <xf numFmtId="177" fontId="2" fillId="4" borderId="34" xfId="1" applyNumberFormat="1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_200506-201008_水質調査結果" xfId="2" xr:uid="{00000000-0005-0000-0000-000003000000}"/>
    <cellStyle name="標準_モニタリング調査水質まとめ" xfId="4" xr:uid="{00000000-0005-0000-0000-000004000000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377825</xdr:colOff>
      <xdr:row>5</xdr:row>
      <xdr:rowOff>85725</xdr:rowOff>
    </xdr:from>
    <xdr:to>
      <xdr:col>15</xdr:col>
      <xdr:colOff>368300</xdr:colOff>
      <xdr:row>9</xdr:row>
      <xdr:rowOff>142875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705725" y="1019175"/>
          <a:ext cx="917575" cy="71755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22</xdr:col>
      <xdr:colOff>504825</xdr:colOff>
      <xdr:row>26</xdr:row>
      <xdr:rowOff>104775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D756EE2-404B-D128-21D9-AB2D85B0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0"/>
          <a:ext cx="5476875" cy="46672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23</xdr:col>
      <xdr:colOff>409575</xdr:colOff>
      <xdr:row>23</xdr:row>
      <xdr:rowOff>57150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6D8F6B5-8C67-2D04-D19C-54D02ED359B2}"/>
            </a:ext>
          </a:extLst>
        </xdr:cNvPr>
        <xdr:cNvSpPr>
          <a:spLocks noChangeAspect="1" noChangeArrowheads="1"/>
        </xdr:cNvSpPr>
      </xdr:nvSpPr>
      <xdr:spPr bwMode="auto">
        <a:xfrm>
          <a:off x="10353675" y="0"/>
          <a:ext cx="5848350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383844</xdr:colOff>
      <xdr:row>6</xdr:row>
      <xdr:rowOff>127947</xdr:rowOff>
    </xdr:from>
    <xdr:ext cx="2020105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8B0E4-AC6F-126E-E286-98E7864AEDD9}"/>
            </a:ext>
          </a:extLst>
        </xdr:cNvPr>
        <xdr:cNvSpPr txBox="1"/>
      </xdr:nvSpPr>
      <xdr:spPr>
        <a:xfrm>
          <a:off x="13242594" y="1258152"/>
          <a:ext cx="202010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大橋川は調査期間が短いため</a:t>
          </a:r>
          <a:endParaRPr kumimoji="1" lang="en-US" altLang="ja-JP" sz="1100"/>
        </a:p>
        <a:p>
          <a:r>
            <a:rPr kumimoji="1" lang="ja-JP" altLang="en-US" sz="1100"/>
            <a:t>標準偏差は計算しなかった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37</xdr:col>
      <xdr:colOff>542925</xdr:colOff>
      <xdr:row>127</xdr:row>
      <xdr:rowOff>102054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487EA72A-86EA-425E-5AE0-700010B9DD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5716139" cy="2170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679974</xdr:colOff>
      <xdr:row>122</xdr:row>
      <xdr:rowOff>141498</xdr:rowOff>
    </xdr:from>
    <xdr:to>
      <xdr:col>19</xdr:col>
      <xdr:colOff>285160</xdr:colOff>
      <xdr:row>126</xdr:row>
      <xdr:rowOff>109455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B1D769-7308-CA27-0C5C-18E6C855224E}"/>
            </a:ext>
          </a:extLst>
        </xdr:cNvPr>
        <xdr:cNvSpPr txBox="1"/>
      </xdr:nvSpPr>
      <xdr:spPr>
        <a:xfrm>
          <a:off x="10885331" y="20892391"/>
          <a:ext cx="2326615" cy="648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3600" b="1"/>
            <a:t>殻長（</a:t>
          </a:r>
          <a:r>
            <a:rPr kumimoji="1" lang="en-US" altLang="ja-JP" sz="3600" b="1"/>
            <a:t>mm</a:t>
          </a:r>
          <a:r>
            <a:rPr kumimoji="1" lang="ja-JP" altLang="en-US" sz="3600" b="1"/>
            <a:t>）</a:t>
          </a:r>
        </a:p>
      </xdr:txBody>
    </xdr:sp>
    <xdr:clientData/>
  </xdr:twoCellAnchor>
  <xdr:twoCellAnchor>
    <xdr:from>
      <xdr:col>0</xdr:col>
      <xdr:colOff>504268</xdr:colOff>
      <xdr:row>5</xdr:row>
      <xdr:rowOff>0</xdr:rowOff>
    </xdr:from>
    <xdr:to>
      <xdr:col>29</xdr:col>
      <xdr:colOff>678613</xdr:colOff>
      <xdr:row>122</xdr:row>
      <xdr:rowOff>7161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E713E16-F5C9-BD08-93A0-854664983900}"/>
            </a:ext>
          </a:extLst>
        </xdr:cNvPr>
        <xdr:cNvGrpSpPr/>
      </xdr:nvGrpSpPr>
      <xdr:grpSpPr>
        <a:xfrm>
          <a:off x="504268" y="850446"/>
          <a:ext cx="19904702" cy="19907608"/>
          <a:chOff x="504268" y="850446"/>
          <a:chExt cx="19904702" cy="19907608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16ADD91C-467F-B11F-0C8F-2B28CB741448}"/>
              </a:ext>
            </a:extLst>
          </xdr:cNvPr>
          <xdr:cNvGrpSpPr/>
        </xdr:nvGrpSpPr>
        <xdr:grpSpPr>
          <a:xfrm>
            <a:off x="2657390" y="2142121"/>
            <a:ext cx="17751580" cy="18615933"/>
            <a:chOff x="2657390" y="2681770"/>
            <a:chExt cx="17751580" cy="18953019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3C2E2A3B-F97B-D478-0353-D9B0C7FE343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57390" y="2681770"/>
              <a:ext cx="17683683" cy="1895301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D0D5512E-E246-7CC8-4468-01F2B1461DCF}"/>
                </a:ext>
              </a:extLst>
            </xdr:cNvPr>
            <xdr:cNvSpPr/>
          </xdr:nvSpPr>
          <xdr:spPr>
            <a:xfrm>
              <a:off x="3167389" y="5753552"/>
              <a:ext cx="17155815" cy="151499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800">
                  <a:solidFill>
                    <a:schemeClr val="tx1"/>
                  </a:solidFill>
                </a:rPr>
                <a:t>調査なし（６月）</a:t>
              </a:r>
            </a:p>
          </xdr:txBody>
        </xdr:sp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E51ECC8F-6634-4709-B252-A4F502703B07}"/>
                </a:ext>
              </a:extLst>
            </xdr:cNvPr>
            <xdr:cNvSpPr/>
          </xdr:nvSpPr>
          <xdr:spPr>
            <a:xfrm>
              <a:off x="3253155" y="12025361"/>
              <a:ext cx="17155815" cy="1376874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800">
                  <a:solidFill>
                    <a:schemeClr val="tx1"/>
                  </a:solidFill>
                </a:rPr>
                <a:t>調査なし（</a:t>
              </a:r>
              <a:r>
                <a:rPr kumimoji="1" lang="en-US" altLang="ja-JP" sz="28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2800">
                  <a:solidFill>
                    <a:schemeClr val="tx1"/>
                  </a:solidFill>
                </a:rPr>
                <a:t>月）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F341119B-8C0C-407D-9760-FF9B0113CB5A}"/>
              </a:ext>
            </a:extLst>
          </xdr:cNvPr>
          <xdr:cNvSpPr txBox="1"/>
        </xdr:nvSpPr>
        <xdr:spPr>
          <a:xfrm rot="16200000">
            <a:off x="-513975" y="10362451"/>
            <a:ext cx="4335548" cy="2299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4800" b="1"/>
              <a:t>個体数密度</a:t>
            </a:r>
            <a:endParaRPr kumimoji="1" lang="en-US" altLang="ja-JP" sz="4800" b="1"/>
          </a:p>
          <a:p>
            <a:pPr algn="ctr"/>
            <a:r>
              <a:rPr kumimoji="1" lang="ja-JP" altLang="en-US" sz="3600" b="1"/>
              <a:t>（個体数</a:t>
            </a:r>
            <a:r>
              <a:rPr kumimoji="1" lang="en-US" altLang="ja-JP" sz="3600" b="1"/>
              <a:t>/m</a:t>
            </a:r>
            <a:r>
              <a:rPr kumimoji="1" lang="en-US" altLang="ja-JP" sz="3600" b="1" baseline="30000"/>
              <a:t>2</a:t>
            </a:r>
            <a:r>
              <a:rPr kumimoji="1" lang="ja-JP" altLang="en-US" sz="3600" b="1"/>
              <a:t>）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E4649E5E-7F64-4B57-A8A3-595691CDACF5}"/>
              </a:ext>
            </a:extLst>
          </xdr:cNvPr>
          <xdr:cNvSpPr txBox="1"/>
        </xdr:nvSpPr>
        <xdr:spPr>
          <a:xfrm>
            <a:off x="4082143" y="850446"/>
            <a:ext cx="2328882" cy="1052286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3600" b="1"/>
              <a:t>東岸</a:t>
            </a:r>
            <a:endParaRPr kumimoji="1" lang="en-US" altLang="ja-JP" sz="2000" b="1"/>
          </a:p>
          <a:p>
            <a:pPr algn="ctr"/>
            <a:endParaRPr kumimoji="1" lang="ja-JP" altLang="en-US" sz="3600" b="1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5E1F9D2B-AE15-4FFD-BC74-D294278F6107}"/>
              </a:ext>
            </a:extLst>
          </xdr:cNvPr>
          <xdr:cNvSpPr txBox="1"/>
        </xdr:nvSpPr>
        <xdr:spPr>
          <a:xfrm>
            <a:off x="8275411" y="850446"/>
            <a:ext cx="2328882" cy="1084036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3600" b="1"/>
              <a:t>西岸</a:t>
            </a:r>
            <a:endParaRPr kumimoji="1" lang="en-US" altLang="ja-JP" sz="3600" b="1"/>
          </a:p>
          <a:p>
            <a:pPr algn="ctr"/>
            <a:r>
              <a:rPr kumimoji="1" lang="ja-JP" altLang="en-US" sz="2000" b="1"/>
              <a:t>　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38B8F6AC-DE26-4B98-9B80-0867F1305705}"/>
              </a:ext>
            </a:extLst>
          </xdr:cNvPr>
          <xdr:cNvSpPr txBox="1"/>
        </xdr:nvSpPr>
        <xdr:spPr>
          <a:xfrm>
            <a:off x="12694660" y="850446"/>
            <a:ext cx="2448752" cy="1084036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3600" b="1"/>
              <a:t>南岸</a:t>
            </a:r>
            <a:endParaRPr kumimoji="1" lang="en-US" altLang="ja-JP" sz="3600" b="1"/>
          </a:p>
          <a:p>
            <a:pPr algn="ctr"/>
            <a:r>
              <a:rPr kumimoji="1" lang="ja-JP" altLang="en-US" sz="2000" b="1"/>
              <a:t>（</a:t>
            </a:r>
            <a:r>
              <a:rPr kumimoji="1" lang="en-US" altLang="ja-JP" sz="2000" b="1"/>
              <a:t>2.5</a:t>
            </a:r>
            <a:r>
              <a:rPr kumimoji="1" lang="ja-JP" altLang="en-US" sz="2000" b="1"/>
              <a:t>ｍ深）</a:t>
            </a:r>
            <a:endParaRPr kumimoji="1" lang="en-US" altLang="ja-JP" sz="2000" b="1"/>
          </a:p>
          <a:p>
            <a:pPr algn="ctr"/>
            <a:endParaRPr kumimoji="1" lang="ja-JP" altLang="en-US" sz="3600" b="1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25A070DF-2BE6-4BCE-96EA-4858A22BBC4A}"/>
              </a:ext>
            </a:extLst>
          </xdr:cNvPr>
          <xdr:cNvSpPr txBox="1"/>
        </xdr:nvSpPr>
        <xdr:spPr>
          <a:xfrm>
            <a:off x="17135929" y="850446"/>
            <a:ext cx="2328882" cy="1099911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3600" b="1"/>
              <a:t>北岸</a:t>
            </a:r>
            <a:endParaRPr kumimoji="1" lang="en-US" altLang="ja-JP" sz="3600" b="1"/>
          </a:p>
          <a:p>
            <a:pPr algn="ctr"/>
            <a:endParaRPr kumimoji="1" lang="ja-JP" altLang="en-US" sz="36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zoomScale="84" zoomScaleNormal="84" workbookViewId="0">
      <selection sqref="A1:O131"/>
    </sheetView>
  </sheetViews>
  <sheetFormatPr defaultRowHeight="12" x14ac:dyDescent="0.15"/>
  <cols>
    <col min="1" max="1" width="11.125" style="46" customWidth="1"/>
    <col min="2" max="2" width="7.375" style="47" customWidth="1"/>
    <col min="3" max="3" width="11.125" style="48" customWidth="1"/>
    <col min="4" max="4" width="7.875" style="49" customWidth="1"/>
    <col min="5" max="5" width="11.125" style="50" customWidth="1"/>
    <col min="6" max="6" width="10.75" style="50" customWidth="1"/>
    <col min="7" max="7" width="11.125" style="47" customWidth="1"/>
    <col min="8" max="8" width="10" style="51" customWidth="1"/>
    <col min="9" max="10" width="9" style="51"/>
    <col min="11" max="11" width="11.25" style="52" customWidth="1"/>
    <col min="12" max="12" width="10" style="51" customWidth="1"/>
    <col min="13" max="14" width="9" style="51"/>
    <col min="15" max="15" width="11.25" style="52" customWidth="1"/>
    <col min="16" max="256" width="9" style="52"/>
    <col min="257" max="257" width="11.125" style="52" customWidth="1"/>
    <col min="258" max="258" width="7.375" style="52" customWidth="1"/>
    <col min="259" max="259" width="11.125" style="52" customWidth="1"/>
    <col min="260" max="260" width="7.875" style="52" customWidth="1"/>
    <col min="261" max="261" width="11.125" style="52" customWidth="1"/>
    <col min="262" max="262" width="10.75" style="52" customWidth="1"/>
    <col min="263" max="263" width="11.125" style="52" customWidth="1"/>
    <col min="264" max="264" width="10" style="52" customWidth="1"/>
    <col min="265" max="266" width="9" style="52"/>
    <col min="267" max="267" width="11.25" style="52" customWidth="1"/>
    <col min="268" max="268" width="10" style="52" customWidth="1"/>
    <col min="269" max="270" width="9" style="52"/>
    <col min="271" max="271" width="11.25" style="52" customWidth="1"/>
    <col min="272" max="512" width="9" style="52"/>
    <col min="513" max="513" width="11.125" style="52" customWidth="1"/>
    <col min="514" max="514" width="7.375" style="52" customWidth="1"/>
    <col min="515" max="515" width="11.125" style="52" customWidth="1"/>
    <col min="516" max="516" width="7.875" style="52" customWidth="1"/>
    <col min="517" max="517" width="11.125" style="52" customWidth="1"/>
    <col min="518" max="518" width="10.75" style="52" customWidth="1"/>
    <col min="519" max="519" width="11.125" style="52" customWidth="1"/>
    <col min="520" max="520" width="10" style="52" customWidth="1"/>
    <col min="521" max="522" width="9" style="52"/>
    <col min="523" max="523" width="11.25" style="52" customWidth="1"/>
    <col min="524" max="524" width="10" style="52" customWidth="1"/>
    <col min="525" max="526" width="9" style="52"/>
    <col min="527" max="527" width="11.25" style="52" customWidth="1"/>
    <col min="528" max="768" width="9" style="52"/>
    <col min="769" max="769" width="11.125" style="52" customWidth="1"/>
    <col min="770" max="770" width="7.375" style="52" customWidth="1"/>
    <col min="771" max="771" width="11.125" style="52" customWidth="1"/>
    <col min="772" max="772" width="7.875" style="52" customWidth="1"/>
    <col min="773" max="773" width="11.125" style="52" customWidth="1"/>
    <col min="774" max="774" width="10.75" style="52" customWidth="1"/>
    <col min="775" max="775" width="11.125" style="52" customWidth="1"/>
    <col min="776" max="776" width="10" style="52" customWidth="1"/>
    <col min="777" max="778" width="9" style="52"/>
    <col min="779" max="779" width="11.25" style="52" customWidth="1"/>
    <col min="780" max="780" width="10" style="52" customWidth="1"/>
    <col min="781" max="782" width="9" style="52"/>
    <col min="783" max="783" width="11.25" style="52" customWidth="1"/>
    <col min="784" max="1024" width="9" style="52"/>
    <col min="1025" max="1025" width="11.125" style="52" customWidth="1"/>
    <col min="1026" max="1026" width="7.375" style="52" customWidth="1"/>
    <col min="1027" max="1027" width="11.125" style="52" customWidth="1"/>
    <col min="1028" max="1028" width="7.875" style="52" customWidth="1"/>
    <col min="1029" max="1029" width="11.125" style="52" customWidth="1"/>
    <col min="1030" max="1030" width="10.75" style="52" customWidth="1"/>
    <col min="1031" max="1031" width="11.125" style="52" customWidth="1"/>
    <col min="1032" max="1032" width="10" style="52" customWidth="1"/>
    <col min="1033" max="1034" width="9" style="52"/>
    <col min="1035" max="1035" width="11.25" style="52" customWidth="1"/>
    <col min="1036" max="1036" width="10" style="52" customWidth="1"/>
    <col min="1037" max="1038" width="9" style="52"/>
    <col min="1039" max="1039" width="11.25" style="52" customWidth="1"/>
    <col min="1040" max="1280" width="9" style="52"/>
    <col min="1281" max="1281" width="11.125" style="52" customWidth="1"/>
    <col min="1282" max="1282" width="7.375" style="52" customWidth="1"/>
    <col min="1283" max="1283" width="11.125" style="52" customWidth="1"/>
    <col min="1284" max="1284" width="7.875" style="52" customWidth="1"/>
    <col min="1285" max="1285" width="11.125" style="52" customWidth="1"/>
    <col min="1286" max="1286" width="10.75" style="52" customWidth="1"/>
    <col min="1287" max="1287" width="11.125" style="52" customWidth="1"/>
    <col min="1288" max="1288" width="10" style="52" customWidth="1"/>
    <col min="1289" max="1290" width="9" style="52"/>
    <col min="1291" max="1291" width="11.25" style="52" customWidth="1"/>
    <col min="1292" max="1292" width="10" style="52" customWidth="1"/>
    <col min="1293" max="1294" width="9" style="52"/>
    <col min="1295" max="1295" width="11.25" style="52" customWidth="1"/>
    <col min="1296" max="1536" width="9" style="52"/>
    <col min="1537" max="1537" width="11.125" style="52" customWidth="1"/>
    <col min="1538" max="1538" width="7.375" style="52" customWidth="1"/>
    <col min="1539" max="1539" width="11.125" style="52" customWidth="1"/>
    <col min="1540" max="1540" width="7.875" style="52" customWidth="1"/>
    <col min="1541" max="1541" width="11.125" style="52" customWidth="1"/>
    <col min="1542" max="1542" width="10.75" style="52" customWidth="1"/>
    <col min="1543" max="1543" width="11.125" style="52" customWidth="1"/>
    <col min="1544" max="1544" width="10" style="52" customWidth="1"/>
    <col min="1545" max="1546" width="9" style="52"/>
    <col min="1547" max="1547" width="11.25" style="52" customWidth="1"/>
    <col min="1548" max="1548" width="10" style="52" customWidth="1"/>
    <col min="1549" max="1550" width="9" style="52"/>
    <col min="1551" max="1551" width="11.25" style="52" customWidth="1"/>
    <col min="1552" max="1792" width="9" style="52"/>
    <col min="1793" max="1793" width="11.125" style="52" customWidth="1"/>
    <col min="1794" max="1794" width="7.375" style="52" customWidth="1"/>
    <col min="1795" max="1795" width="11.125" style="52" customWidth="1"/>
    <col min="1796" max="1796" width="7.875" style="52" customWidth="1"/>
    <col min="1797" max="1797" width="11.125" style="52" customWidth="1"/>
    <col min="1798" max="1798" width="10.75" style="52" customWidth="1"/>
    <col min="1799" max="1799" width="11.125" style="52" customWidth="1"/>
    <col min="1800" max="1800" width="10" style="52" customWidth="1"/>
    <col min="1801" max="1802" width="9" style="52"/>
    <col min="1803" max="1803" width="11.25" style="52" customWidth="1"/>
    <col min="1804" max="1804" width="10" style="52" customWidth="1"/>
    <col min="1805" max="1806" width="9" style="52"/>
    <col min="1807" max="1807" width="11.25" style="52" customWidth="1"/>
    <col min="1808" max="2048" width="9" style="52"/>
    <col min="2049" max="2049" width="11.125" style="52" customWidth="1"/>
    <col min="2050" max="2050" width="7.375" style="52" customWidth="1"/>
    <col min="2051" max="2051" width="11.125" style="52" customWidth="1"/>
    <col min="2052" max="2052" width="7.875" style="52" customWidth="1"/>
    <col min="2053" max="2053" width="11.125" style="52" customWidth="1"/>
    <col min="2054" max="2054" width="10.75" style="52" customWidth="1"/>
    <col min="2055" max="2055" width="11.125" style="52" customWidth="1"/>
    <col min="2056" max="2056" width="10" style="52" customWidth="1"/>
    <col min="2057" max="2058" width="9" style="52"/>
    <col min="2059" max="2059" width="11.25" style="52" customWidth="1"/>
    <col min="2060" max="2060" width="10" style="52" customWidth="1"/>
    <col min="2061" max="2062" width="9" style="52"/>
    <col min="2063" max="2063" width="11.25" style="52" customWidth="1"/>
    <col min="2064" max="2304" width="9" style="52"/>
    <col min="2305" max="2305" width="11.125" style="52" customWidth="1"/>
    <col min="2306" max="2306" width="7.375" style="52" customWidth="1"/>
    <col min="2307" max="2307" width="11.125" style="52" customWidth="1"/>
    <col min="2308" max="2308" width="7.875" style="52" customWidth="1"/>
    <col min="2309" max="2309" width="11.125" style="52" customWidth="1"/>
    <col min="2310" max="2310" width="10.75" style="52" customWidth="1"/>
    <col min="2311" max="2311" width="11.125" style="52" customWidth="1"/>
    <col min="2312" max="2312" width="10" style="52" customWidth="1"/>
    <col min="2313" max="2314" width="9" style="52"/>
    <col min="2315" max="2315" width="11.25" style="52" customWidth="1"/>
    <col min="2316" max="2316" width="10" style="52" customWidth="1"/>
    <col min="2317" max="2318" width="9" style="52"/>
    <col min="2319" max="2319" width="11.25" style="52" customWidth="1"/>
    <col min="2320" max="2560" width="9" style="52"/>
    <col min="2561" max="2561" width="11.125" style="52" customWidth="1"/>
    <col min="2562" max="2562" width="7.375" style="52" customWidth="1"/>
    <col min="2563" max="2563" width="11.125" style="52" customWidth="1"/>
    <col min="2564" max="2564" width="7.875" style="52" customWidth="1"/>
    <col min="2565" max="2565" width="11.125" style="52" customWidth="1"/>
    <col min="2566" max="2566" width="10.75" style="52" customWidth="1"/>
    <col min="2567" max="2567" width="11.125" style="52" customWidth="1"/>
    <col min="2568" max="2568" width="10" style="52" customWidth="1"/>
    <col min="2569" max="2570" width="9" style="52"/>
    <col min="2571" max="2571" width="11.25" style="52" customWidth="1"/>
    <col min="2572" max="2572" width="10" style="52" customWidth="1"/>
    <col min="2573" max="2574" width="9" style="52"/>
    <col min="2575" max="2575" width="11.25" style="52" customWidth="1"/>
    <col min="2576" max="2816" width="9" style="52"/>
    <col min="2817" max="2817" width="11.125" style="52" customWidth="1"/>
    <col min="2818" max="2818" width="7.375" style="52" customWidth="1"/>
    <col min="2819" max="2819" width="11.125" style="52" customWidth="1"/>
    <col min="2820" max="2820" width="7.875" style="52" customWidth="1"/>
    <col min="2821" max="2821" width="11.125" style="52" customWidth="1"/>
    <col min="2822" max="2822" width="10.75" style="52" customWidth="1"/>
    <col min="2823" max="2823" width="11.125" style="52" customWidth="1"/>
    <col min="2824" max="2824" width="10" style="52" customWidth="1"/>
    <col min="2825" max="2826" width="9" style="52"/>
    <col min="2827" max="2827" width="11.25" style="52" customWidth="1"/>
    <col min="2828" max="2828" width="10" style="52" customWidth="1"/>
    <col min="2829" max="2830" width="9" style="52"/>
    <col min="2831" max="2831" width="11.25" style="52" customWidth="1"/>
    <col min="2832" max="3072" width="9" style="52"/>
    <col min="3073" max="3073" width="11.125" style="52" customWidth="1"/>
    <col min="3074" max="3074" width="7.375" style="52" customWidth="1"/>
    <col min="3075" max="3075" width="11.125" style="52" customWidth="1"/>
    <col min="3076" max="3076" width="7.875" style="52" customWidth="1"/>
    <col min="3077" max="3077" width="11.125" style="52" customWidth="1"/>
    <col min="3078" max="3078" width="10.75" style="52" customWidth="1"/>
    <col min="3079" max="3079" width="11.125" style="52" customWidth="1"/>
    <col min="3080" max="3080" width="10" style="52" customWidth="1"/>
    <col min="3081" max="3082" width="9" style="52"/>
    <col min="3083" max="3083" width="11.25" style="52" customWidth="1"/>
    <col min="3084" max="3084" width="10" style="52" customWidth="1"/>
    <col min="3085" max="3086" width="9" style="52"/>
    <col min="3087" max="3087" width="11.25" style="52" customWidth="1"/>
    <col min="3088" max="3328" width="9" style="52"/>
    <col min="3329" max="3329" width="11.125" style="52" customWidth="1"/>
    <col min="3330" max="3330" width="7.375" style="52" customWidth="1"/>
    <col min="3331" max="3331" width="11.125" style="52" customWidth="1"/>
    <col min="3332" max="3332" width="7.875" style="52" customWidth="1"/>
    <col min="3333" max="3333" width="11.125" style="52" customWidth="1"/>
    <col min="3334" max="3334" width="10.75" style="52" customWidth="1"/>
    <col min="3335" max="3335" width="11.125" style="52" customWidth="1"/>
    <col min="3336" max="3336" width="10" style="52" customWidth="1"/>
    <col min="3337" max="3338" width="9" style="52"/>
    <col min="3339" max="3339" width="11.25" style="52" customWidth="1"/>
    <col min="3340" max="3340" width="10" style="52" customWidth="1"/>
    <col min="3341" max="3342" width="9" style="52"/>
    <col min="3343" max="3343" width="11.25" style="52" customWidth="1"/>
    <col min="3344" max="3584" width="9" style="52"/>
    <col min="3585" max="3585" width="11.125" style="52" customWidth="1"/>
    <col min="3586" max="3586" width="7.375" style="52" customWidth="1"/>
    <col min="3587" max="3587" width="11.125" style="52" customWidth="1"/>
    <col min="3588" max="3588" width="7.875" style="52" customWidth="1"/>
    <col min="3589" max="3589" width="11.125" style="52" customWidth="1"/>
    <col min="3590" max="3590" width="10.75" style="52" customWidth="1"/>
    <col min="3591" max="3591" width="11.125" style="52" customWidth="1"/>
    <col min="3592" max="3592" width="10" style="52" customWidth="1"/>
    <col min="3593" max="3594" width="9" style="52"/>
    <col min="3595" max="3595" width="11.25" style="52" customWidth="1"/>
    <col min="3596" max="3596" width="10" style="52" customWidth="1"/>
    <col min="3597" max="3598" width="9" style="52"/>
    <col min="3599" max="3599" width="11.25" style="52" customWidth="1"/>
    <col min="3600" max="3840" width="9" style="52"/>
    <col min="3841" max="3841" width="11.125" style="52" customWidth="1"/>
    <col min="3842" max="3842" width="7.375" style="52" customWidth="1"/>
    <col min="3843" max="3843" width="11.125" style="52" customWidth="1"/>
    <col min="3844" max="3844" width="7.875" style="52" customWidth="1"/>
    <col min="3845" max="3845" width="11.125" style="52" customWidth="1"/>
    <col min="3846" max="3846" width="10.75" style="52" customWidth="1"/>
    <col min="3847" max="3847" width="11.125" style="52" customWidth="1"/>
    <col min="3848" max="3848" width="10" style="52" customWidth="1"/>
    <col min="3849" max="3850" width="9" style="52"/>
    <col min="3851" max="3851" width="11.25" style="52" customWidth="1"/>
    <col min="3852" max="3852" width="10" style="52" customWidth="1"/>
    <col min="3853" max="3854" width="9" style="52"/>
    <col min="3855" max="3855" width="11.25" style="52" customWidth="1"/>
    <col min="3856" max="4096" width="9" style="52"/>
    <col min="4097" max="4097" width="11.125" style="52" customWidth="1"/>
    <col min="4098" max="4098" width="7.375" style="52" customWidth="1"/>
    <col min="4099" max="4099" width="11.125" style="52" customWidth="1"/>
    <col min="4100" max="4100" width="7.875" style="52" customWidth="1"/>
    <col min="4101" max="4101" width="11.125" style="52" customWidth="1"/>
    <col min="4102" max="4102" width="10.75" style="52" customWidth="1"/>
    <col min="4103" max="4103" width="11.125" style="52" customWidth="1"/>
    <col min="4104" max="4104" width="10" style="52" customWidth="1"/>
    <col min="4105" max="4106" width="9" style="52"/>
    <col min="4107" max="4107" width="11.25" style="52" customWidth="1"/>
    <col min="4108" max="4108" width="10" style="52" customWidth="1"/>
    <col min="4109" max="4110" width="9" style="52"/>
    <col min="4111" max="4111" width="11.25" style="52" customWidth="1"/>
    <col min="4112" max="4352" width="9" style="52"/>
    <col min="4353" max="4353" width="11.125" style="52" customWidth="1"/>
    <col min="4354" max="4354" width="7.375" style="52" customWidth="1"/>
    <col min="4355" max="4355" width="11.125" style="52" customWidth="1"/>
    <col min="4356" max="4356" width="7.875" style="52" customWidth="1"/>
    <col min="4357" max="4357" width="11.125" style="52" customWidth="1"/>
    <col min="4358" max="4358" width="10.75" style="52" customWidth="1"/>
    <col min="4359" max="4359" width="11.125" style="52" customWidth="1"/>
    <col min="4360" max="4360" width="10" style="52" customWidth="1"/>
    <col min="4361" max="4362" width="9" style="52"/>
    <col min="4363" max="4363" width="11.25" style="52" customWidth="1"/>
    <col min="4364" max="4364" width="10" style="52" customWidth="1"/>
    <col min="4365" max="4366" width="9" style="52"/>
    <col min="4367" max="4367" width="11.25" style="52" customWidth="1"/>
    <col min="4368" max="4608" width="9" style="52"/>
    <col min="4609" max="4609" width="11.125" style="52" customWidth="1"/>
    <col min="4610" max="4610" width="7.375" style="52" customWidth="1"/>
    <col min="4611" max="4611" width="11.125" style="52" customWidth="1"/>
    <col min="4612" max="4612" width="7.875" style="52" customWidth="1"/>
    <col min="4613" max="4613" width="11.125" style="52" customWidth="1"/>
    <col min="4614" max="4614" width="10.75" style="52" customWidth="1"/>
    <col min="4615" max="4615" width="11.125" style="52" customWidth="1"/>
    <col min="4616" max="4616" width="10" style="52" customWidth="1"/>
    <col min="4617" max="4618" width="9" style="52"/>
    <col min="4619" max="4619" width="11.25" style="52" customWidth="1"/>
    <col min="4620" max="4620" width="10" style="52" customWidth="1"/>
    <col min="4621" max="4622" width="9" style="52"/>
    <col min="4623" max="4623" width="11.25" style="52" customWidth="1"/>
    <col min="4624" max="4864" width="9" style="52"/>
    <col min="4865" max="4865" width="11.125" style="52" customWidth="1"/>
    <col min="4866" max="4866" width="7.375" style="52" customWidth="1"/>
    <col min="4867" max="4867" width="11.125" style="52" customWidth="1"/>
    <col min="4868" max="4868" width="7.875" style="52" customWidth="1"/>
    <col min="4869" max="4869" width="11.125" style="52" customWidth="1"/>
    <col min="4870" max="4870" width="10.75" style="52" customWidth="1"/>
    <col min="4871" max="4871" width="11.125" style="52" customWidth="1"/>
    <col min="4872" max="4872" width="10" style="52" customWidth="1"/>
    <col min="4873" max="4874" width="9" style="52"/>
    <col min="4875" max="4875" width="11.25" style="52" customWidth="1"/>
    <col min="4876" max="4876" width="10" style="52" customWidth="1"/>
    <col min="4877" max="4878" width="9" style="52"/>
    <col min="4879" max="4879" width="11.25" style="52" customWidth="1"/>
    <col min="4880" max="5120" width="9" style="52"/>
    <col min="5121" max="5121" width="11.125" style="52" customWidth="1"/>
    <col min="5122" max="5122" width="7.375" style="52" customWidth="1"/>
    <col min="5123" max="5123" width="11.125" style="52" customWidth="1"/>
    <col min="5124" max="5124" width="7.875" style="52" customWidth="1"/>
    <col min="5125" max="5125" width="11.125" style="52" customWidth="1"/>
    <col min="5126" max="5126" width="10.75" style="52" customWidth="1"/>
    <col min="5127" max="5127" width="11.125" style="52" customWidth="1"/>
    <col min="5128" max="5128" width="10" style="52" customWidth="1"/>
    <col min="5129" max="5130" width="9" style="52"/>
    <col min="5131" max="5131" width="11.25" style="52" customWidth="1"/>
    <col min="5132" max="5132" width="10" style="52" customWidth="1"/>
    <col min="5133" max="5134" width="9" style="52"/>
    <col min="5135" max="5135" width="11.25" style="52" customWidth="1"/>
    <col min="5136" max="5376" width="9" style="52"/>
    <col min="5377" max="5377" width="11.125" style="52" customWidth="1"/>
    <col min="5378" max="5378" width="7.375" style="52" customWidth="1"/>
    <col min="5379" max="5379" width="11.125" style="52" customWidth="1"/>
    <col min="5380" max="5380" width="7.875" style="52" customWidth="1"/>
    <col min="5381" max="5381" width="11.125" style="52" customWidth="1"/>
    <col min="5382" max="5382" width="10.75" style="52" customWidth="1"/>
    <col min="5383" max="5383" width="11.125" style="52" customWidth="1"/>
    <col min="5384" max="5384" width="10" style="52" customWidth="1"/>
    <col min="5385" max="5386" width="9" style="52"/>
    <col min="5387" max="5387" width="11.25" style="52" customWidth="1"/>
    <col min="5388" max="5388" width="10" style="52" customWidth="1"/>
    <col min="5389" max="5390" width="9" style="52"/>
    <col min="5391" max="5391" width="11.25" style="52" customWidth="1"/>
    <col min="5392" max="5632" width="9" style="52"/>
    <col min="5633" max="5633" width="11.125" style="52" customWidth="1"/>
    <col min="5634" max="5634" width="7.375" style="52" customWidth="1"/>
    <col min="5635" max="5635" width="11.125" style="52" customWidth="1"/>
    <col min="5636" max="5636" width="7.875" style="52" customWidth="1"/>
    <col min="5637" max="5637" width="11.125" style="52" customWidth="1"/>
    <col min="5638" max="5638" width="10.75" style="52" customWidth="1"/>
    <col min="5639" max="5639" width="11.125" style="52" customWidth="1"/>
    <col min="5640" max="5640" width="10" style="52" customWidth="1"/>
    <col min="5641" max="5642" width="9" style="52"/>
    <col min="5643" max="5643" width="11.25" style="52" customWidth="1"/>
    <col min="5644" max="5644" width="10" style="52" customWidth="1"/>
    <col min="5645" max="5646" width="9" style="52"/>
    <col min="5647" max="5647" width="11.25" style="52" customWidth="1"/>
    <col min="5648" max="5888" width="9" style="52"/>
    <col min="5889" max="5889" width="11.125" style="52" customWidth="1"/>
    <col min="5890" max="5890" width="7.375" style="52" customWidth="1"/>
    <col min="5891" max="5891" width="11.125" style="52" customWidth="1"/>
    <col min="5892" max="5892" width="7.875" style="52" customWidth="1"/>
    <col min="5893" max="5893" width="11.125" style="52" customWidth="1"/>
    <col min="5894" max="5894" width="10.75" style="52" customWidth="1"/>
    <col min="5895" max="5895" width="11.125" style="52" customWidth="1"/>
    <col min="5896" max="5896" width="10" style="52" customWidth="1"/>
    <col min="5897" max="5898" width="9" style="52"/>
    <col min="5899" max="5899" width="11.25" style="52" customWidth="1"/>
    <col min="5900" max="5900" width="10" style="52" customWidth="1"/>
    <col min="5901" max="5902" width="9" style="52"/>
    <col min="5903" max="5903" width="11.25" style="52" customWidth="1"/>
    <col min="5904" max="6144" width="9" style="52"/>
    <col min="6145" max="6145" width="11.125" style="52" customWidth="1"/>
    <col min="6146" max="6146" width="7.375" style="52" customWidth="1"/>
    <col min="6147" max="6147" width="11.125" style="52" customWidth="1"/>
    <col min="6148" max="6148" width="7.875" style="52" customWidth="1"/>
    <col min="6149" max="6149" width="11.125" style="52" customWidth="1"/>
    <col min="6150" max="6150" width="10.75" style="52" customWidth="1"/>
    <col min="6151" max="6151" width="11.125" style="52" customWidth="1"/>
    <col min="6152" max="6152" width="10" style="52" customWidth="1"/>
    <col min="6153" max="6154" width="9" style="52"/>
    <col min="6155" max="6155" width="11.25" style="52" customWidth="1"/>
    <col min="6156" max="6156" width="10" style="52" customWidth="1"/>
    <col min="6157" max="6158" width="9" style="52"/>
    <col min="6159" max="6159" width="11.25" style="52" customWidth="1"/>
    <col min="6160" max="6400" width="9" style="52"/>
    <col min="6401" max="6401" width="11.125" style="52" customWidth="1"/>
    <col min="6402" max="6402" width="7.375" style="52" customWidth="1"/>
    <col min="6403" max="6403" width="11.125" style="52" customWidth="1"/>
    <col min="6404" max="6404" width="7.875" style="52" customWidth="1"/>
    <col min="6405" max="6405" width="11.125" style="52" customWidth="1"/>
    <col min="6406" max="6406" width="10.75" style="52" customWidth="1"/>
    <col min="6407" max="6407" width="11.125" style="52" customWidth="1"/>
    <col min="6408" max="6408" width="10" style="52" customWidth="1"/>
    <col min="6409" max="6410" width="9" style="52"/>
    <col min="6411" max="6411" width="11.25" style="52" customWidth="1"/>
    <col min="6412" max="6412" width="10" style="52" customWidth="1"/>
    <col min="6413" max="6414" width="9" style="52"/>
    <col min="6415" max="6415" width="11.25" style="52" customWidth="1"/>
    <col min="6416" max="6656" width="9" style="52"/>
    <col min="6657" max="6657" width="11.125" style="52" customWidth="1"/>
    <col min="6658" max="6658" width="7.375" style="52" customWidth="1"/>
    <col min="6659" max="6659" width="11.125" style="52" customWidth="1"/>
    <col min="6660" max="6660" width="7.875" style="52" customWidth="1"/>
    <col min="6661" max="6661" width="11.125" style="52" customWidth="1"/>
    <col min="6662" max="6662" width="10.75" style="52" customWidth="1"/>
    <col min="6663" max="6663" width="11.125" style="52" customWidth="1"/>
    <col min="6664" max="6664" width="10" style="52" customWidth="1"/>
    <col min="6665" max="6666" width="9" style="52"/>
    <col min="6667" max="6667" width="11.25" style="52" customWidth="1"/>
    <col min="6668" max="6668" width="10" style="52" customWidth="1"/>
    <col min="6669" max="6670" width="9" style="52"/>
    <col min="6671" max="6671" width="11.25" style="52" customWidth="1"/>
    <col min="6672" max="6912" width="9" style="52"/>
    <col min="6913" max="6913" width="11.125" style="52" customWidth="1"/>
    <col min="6914" max="6914" width="7.375" style="52" customWidth="1"/>
    <col min="6915" max="6915" width="11.125" style="52" customWidth="1"/>
    <col min="6916" max="6916" width="7.875" style="52" customWidth="1"/>
    <col min="6917" max="6917" width="11.125" style="52" customWidth="1"/>
    <col min="6918" max="6918" width="10.75" style="52" customWidth="1"/>
    <col min="6919" max="6919" width="11.125" style="52" customWidth="1"/>
    <col min="6920" max="6920" width="10" style="52" customWidth="1"/>
    <col min="6921" max="6922" width="9" style="52"/>
    <col min="6923" max="6923" width="11.25" style="52" customWidth="1"/>
    <col min="6924" max="6924" width="10" style="52" customWidth="1"/>
    <col min="6925" max="6926" width="9" style="52"/>
    <col min="6927" max="6927" width="11.25" style="52" customWidth="1"/>
    <col min="6928" max="7168" width="9" style="52"/>
    <col min="7169" max="7169" width="11.125" style="52" customWidth="1"/>
    <col min="7170" max="7170" width="7.375" style="52" customWidth="1"/>
    <col min="7171" max="7171" width="11.125" style="52" customWidth="1"/>
    <col min="7172" max="7172" width="7.875" style="52" customWidth="1"/>
    <col min="7173" max="7173" width="11.125" style="52" customWidth="1"/>
    <col min="7174" max="7174" width="10.75" style="52" customWidth="1"/>
    <col min="7175" max="7175" width="11.125" style="52" customWidth="1"/>
    <col min="7176" max="7176" width="10" style="52" customWidth="1"/>
    <col min="7177" max="7178" width="9" style="52"/>
    <col min="7179" max="7179" width="11.25" style="52" customWidth="1"/>
    <col min="7180" max="7180" width="10" style="52" customWidth="1"/>
    <col min="7181" max="7182" width="9" style="52"/>
    <col min="7183" max="7183" width="11.25" style="52" customWidth="1"/>
    <col min="7184" max="7424" width="9" style="52"/>
    <col min="7425" max="7425" width="11.125" style="52" customWidth="1"/>
    <col min="7426" max="7426" width="7.375" style="52" customWidth="1"/>
    <col min="7427" max="7427" width="11.125" style="52" customWidth="1"/>
    <col min="7428" max="7428" width="7.875" style="52" customWidth="1"/>
    <col min="7429" max="7429" width="11.125" style="52" customWidth="1"/>
    <col min="7430" max="7430" width="10.75" style="52" customWidth="1"/>
    <col min="7431" max="7431" width="11.125" style="52" customWidth="1"/>
    <col min="7432" max="7432" width="10" style="52" customWidth="1"/>
    <col min="7433" max="7434" width="9" style="52"/>
    <col min="7435" max="7435" width="11.25" style="52" customWidth="1"/>
    <col min="7436" max="7436" width="10" style="52" customWidth="1"/>
    <col min="7437" max="7438" width="9" style="52"/>
    <col min="7439" max="7439" width="11.25" style="52" customWidth="1"/>
    <col min="7440" max="7680" width="9" style="52"/>
    <col min="7681" max="7681" width="11.125" style="52" customWidth="1"/>
    <col min="7682" max="7682" width="7.375" style="52" customWidth="1"/>
    <col min="7683" max="7683" width="11.125" style="52" customWidth="1"/>
    <col min="7684" max="7684" width="7.875" style="52" customWidth="1"/>
    <col min="7685" max="7685" width="11.125" style="52" customWidth="1"/>
    <col min="7686" max="7686" width="10.75" style="52" customWidth="1"/>
    <col min="7687" max="7687" width="11.125" style="52" customWidth="1"/>
    <col min="7688" max="7688" width="10" style="52" customWidth="1"/>
    <col min="7689" max="7690" width="9" style="52"/>
    <col min="7691" max="7691" width="11.25" style="52" customWidth="1"/>
    <col min="7692" max="7692" width="10" style="52" customWidth="1"/>
    <col min="7693" max="7694" width="9" style="52"/>
    <col min="7695" max="7695" width="11.25" style="52" customWidth="1"/>
    <col min="7696" max="7936" width="9" style="52"/>
    <col min="7937" max="7937" width="11.125" style="52" customWidth="1"/>
    <col min="7938" max="7938" width="7.375" style="52" customWidth="1"/>
    <col min="7939" max="7939" width="11.125" style="52" customWidth="1"/>
    <col min="7940" max="7940" width="7.875" style="52" customWidth="1"/>
    <col min="7941" max="7941" width="11.125" style="52" customWidth="1"/>
    <col min="7942" max="7942" width="10.75" style="52" customWidth="1"/>
    <col min="7943" max="7943" width="11.125" style="52" customWidth="1"/>
    <col min="7944" max="7944" width="10" style="52" customWidth="1"/>
    <col min="7945" max="7946" width="9" style="52"/>
    <col min="7947" max="7947" width="11.25" style="52" customWidth="1"/>
    <col min="7948" max="7948" width="10" style="52" customWidth="1"/>
    <col min="7949" max="7950" width="9" style="52"/>
    <col min="7951" max="7951" width="11.25" style="52" customWidth="1"/>
    <col min="7952" max="8192" width="9" style="52"/>
    <col min="8193" max="8193" width="11.125" style="52" customWidth="1"/>
    <col min="8194" max="8194" width="7.375" style="52" customWidth="1"/>
    <col min="8195" max="8195" width="11.125" style="52" customWidth="1"/>
    <col min="8196" max="8196" width="7.875" style="52" customWidth="1"/>
    <col min="8197" max="8197" width="11.125" style="52" customWidth="1"/>
    <col min="8198" max="8198" width="10.75" style="52" customWidth="1"/>
    <col min="8199" max="8199" width="11.125" style="52" customWidth="1"/>
    <col min="8200" max="8200" width="10" style="52" customWidth="1"/>
    <col min="8201" max="8202" width="9" style="52"/>
    <col min="8203" max="8203" width="11.25" style="52" customWidth="1"/>
    <col min="8204" max="8204" width="10" style="52" customWidth="1"/>
    <col min="8205" max="8206" width="9" style="52"/>
    <col min="8207" max="8207" width="11.25" style="52" customWidth="1"/>
    <col min="8208" max="8448" width="9" style="52"/>
    <col min="8449" max="8449" width="11.125" style="52" customWidth="1"/>
    <col min="8450" max="8450" width="7.375" style="52" customWidth="1"/>
    <col min="8451" max="8451" width="11.125" style="52" customWidth="1"/>
    <col min="8452" max="8452" width="7.875" style="52" customWidth="1"/>
    <col min="8453" max="8453" width="11.125" style="52" customWidth="1"/>
    <col min="8454" max="8454" width="10.75" style="52" customWidth="1"/>
    <col min="8455" max="8455" width="11.125" style="52" customWidth="1"/>
    <col min="8456" max="8456" width="10" style="52" customWidth="1"/>
    <col min="8457" max="8458" width="9" style="52"/>
    <col min="8459" max="8459" width="11.25" style="52" customWidth="1"/>
    <col min="8460" max="8460" width="10" style="52" customWidth="1"/>
    <col min="8461" max="8462" width="9" style="52"/>
    <col min="8463" max="8463" width="11.25" style="52" customWidth="1"/>
    <col min="8464" max="8704" width="9" style="52"/>
    <col min="8705" max="8705" width="11.125" style="52" customWidth="1"/>
    <col min="8706" max="8706" width="7.375" style="52" customWidth="1"/>
    <col min="8707" max="8707" width="11.125" style="52" customWidth="1"/>
    <col min="8708" max="8708" width="7.875" style="52" customWidth="1"/>
    <col min="8709" max="8709" width="11.125" style="52" customWidth="1"/>
    <col min="8710" max="8710" width="10.75" style="52" customWidth="1"/>
    <col min="8711" max="8711" width="11.125" style="52" customWidth="1"/>
    <col min="8712" max="8712" width="10" style="52" customWidth="1"/>
    <col min="8713" max="8714" width="9" style="52"/>
    <col min="8715" max="8715" width="11.25" style="52" customWidth="1"/>
    <col min="8716" max="8716" width="10" style="52" customWidth="1"/>
    <col min="8717" max="8718" width="9" style="52"/>
    <col min="8719" max="8719" width="11.25" style="52" customWidth="1"/>
    <col min="8720" max="8960" width="9" style="52"/>
    <col min="8961" max="8961" width="11.125" style="52" customWidth="1"/>
    <col min="8962" max="8962" width="7.375" style="52" customWidth="1"/>
    <col min="8963" max="8963" width="11.125" style="52" customWidth="1"/>
    <col min="8964" max="8964" width="7.875" style="52" customWidth="1"/>
    <col min="8965" max="8965" width="11.125" style="52" customWidth="1"/>
    <col min="8966" max="8966" width="10.75" style="52" customWidth="1"/>
    <col min="8967" max="8967" width="11.125" style="52" customWidth="1"/>
    <col min="8968" max="8968" width="10" style="52" customWidth="1"/>
    <col min="8969" max="8970" width="9" style="52"/>
    <col min="8971" max="8971" width="11.25" style="52" customWidth="1"/>
    <col min="8972" max="8972" width="10" style="52" customWidth="1"/>
    <col min="8973" max="8974" width="9" style="52"/>
    <col min="8975" max="8975" width="11.25" style="52" customWidth="1"/>
    <col min="8976" max="9216" width="9" style="52"/>
    <col min="9217" max="9217" width="11.125" style="52" customWidth="1"/>
    <col min="9218" max="9218" width="7.375" style="52" customWidth="1"/>
    <col min="9219" max="9219" width="11.125" style="52" customWidth="1"/>
    <col min="9220" max="9220" width="7.875" style="52" customWidth="1"/>
    <col min="9221" max="9221" width="11.125" style="52" customWidth="1"/>
    <col min="9222" max="9222" width="10.75" style="52" customWidth="1"/>
    <col min="9223" max="9223" width="11.125" style="52" customWidth="1"/>
    <col min="9224" max="9224" width="10" style="52" customWidth="1"/>
    <col min="9225" max="9226" width="9" style="52"/>
    <col min="9227" max="9227" width="11.25" style="52" customWidth="1"/>
    <col min="9228" max="9228" width="10" style="52" customWidth="1"/>
    <col min="9229" max="9230" width="9" style="52"/>
    <col min="9231" max="9231" width="11.25" style="52" customWidth="1"/>
    <col min="9232" max="9472" width="9" style="52"/>
    <col min="9473" max="9473" width="11.125" style="52" customWidth="1"/>
    <col min="9474" max="9474" width="7.375" style="52" customWidth="1"/>
    <col min="9475" max="9475" width="11.125" style="52" customWidth="1"/>
    <col min="9476" max="9476" width="7.875" style="52" customWidth="1"/>
    <col min="9477" max="9477" width="11.125" style="52" customWidth="1"/>
    <col min="9478" max="9478" width="10.75" style="52" customWidth="1"/>
    <col min="9479" max="9479" width="11.125" style="52" customWidth="1"/>
    <col min="9480" max="9480" width="10" style="52" customWidth="1"/>
    <col min="9481" max="9482" width="9" style="52"/>
    <col min="9483" max="9483" width="11.25" style="52" customWidth="1"/>
    <col min="9484" max="9484" width="10" style="52" customWidth="1"/>
    <col min="9485" max="9486" width="9" style="52"/>
    <col min="9487" max="9487" width="11.25" style="52" customWidth="1"/>
    <col min="9488" max="9728" width="9" style="52"/>
    <col min="9729" max="9729" width="11.125" style="52" customWidth="1"/>
    <col min="9730" max="9730" width="7.375" style="52" customWidth="1"/>
    <col min="9731" max="9731" width="11.125" style="52" customWidth="1"/>
    <col min="9732" max="9732" width="7.875" style="52" customWidth="1"/>
    <col min="9733" max="9733" width="11.125" style="52" customWidth="1"/>
    <col min="9734" max="9734" width="10.75" style="52" customWidth="1"/>
    <col min="9735" max="9735" width="11.125" style="52" customWidth="1"/>
    <col min="9736" max="9736" width="10" style="52" customWidth="1"/>
    <col min="9737" max="9738" width="9" style="52"/>
    <col min="9739" max="9739" width="11.25" style="52" customWidth="1"/>
    <col min="9740" max="9740" width="10" style="52" customWidth="1"/>
    <col min="9741" max="9742" width="9" style="52"/>
    <col min="9743" max="9743" width="11.25" style="52" customWidth="1"/>
    <col min="9744" max="9984" width="9" style="52"/>
    <col min="9985" max="9985" width="11.125" style="52" customWidth="1"/>
    <col min="9986" max="9986" width="7.375" style="52" customWidth="1"/>
    <col min="9987" max="9987" width="11.125" style="52" customWidth="1"/>
    <col min="9988" max="9988" width="7.875" style="52" customWidth="1"/>
    <col min="9989" max="9989" width="11.125" style="52" customWidth="1"/>
    <col min="9990" max="9990" width="10.75" style="52" customWidth="1"/>
    <col min="9991" max="9991" width="11.125" style="52" customWidth="1"/>
    <col min="9992" max="9992" width="10" style="52" customWidth="1"/>
    <col min="9993" max="9994" width="9" style="52"/>
    <col min="9995" max="9995" width="11.25" style="52" customWidth="1"/>
    <col min="9996" max="9996" width="10" style="52" customWidth="1"/>
    <col min="9997" max="9998" width="9" style="52"/>
    <col min="9999" max="9999" width="11.25" style="52" customWidth="1"/>
    <col min="10000" max="10240" width="9" style="52"/>
    <col min="10241" max="10241" width="11.125" style="52" customWidth="1"/>
    <col min="10242" max="10242" width="7.375" style="52" customWidth="1"/>
    <col min="10243" max="10243" width="11.125" style="52" customWidth="1"/>
    <col min="10244" max="10244" width="7.875" style="52" customWidth="1"/>
    <col min="10245" max="10245" width="11.125" style="52" customWidth="1"/>
    <col min="10246" max="10246" width="10.75" style="52" customWidth="1"/>
    <col min="10247" max="10247" width="11.125" style="52" customWidth="1"/>
    <col min="10248" max="10248" width="10" style="52" customWidth="1"/>
    <col min="10249" max="10250" width="9" style="52"/>
    <col min="10251" max="10251" width="11.25" style="52" customWidth="1"/>
    <col min="10252" max="10252" width="10" style="52" customWidth="1"/>
    <col min="10253" max="10254" width="9" style="52"/>
    <col min="10255" max="10255" width="11.25" style="52" customWidth="1"/>
    <col min="10256" max="10496" width="9" style="52"/>
    <col min="10497" max="10497" width="11.125" style="52" customWidth="1"/>
    <col min="10498" max="10498" width="7.375" style="52" customWidth="1"/>
    <col min="10499" max="10499" width="11.125" style="52" customWidth="1"/>
    <col min="10500" max="10500" width="7.875" style="52" customWidth="1"/>
    <col min="10501" max="10501" width="11.125" style="52" customWidth="1"/>
    <col min="10502" max="10502" width="10.75" style="52" customWidth="1"/>
    <col min="10503" max="10503" width="11.125" style="52" customWidth="1"/>
    <col min="10504" max="10504" width="10" style="52" customWidth="1"/>
    <col min="10505" max="10506" width="9" style="52"/>
    <col min="10507" max="10507" width="11.25" style="52" customWidth="1"/>
    <col min="10508" max="10508" width="10" style="52" customWidth="1"/>
    <col min="10509" max="10510" width="9" style="52"/>
    <col min="10511" max="10511" width="11.25" style="52" customWidth="1"/>
    <col min="10512" max="10752" width="9" style="52"/>
    <col min="10753" max="10753" width="11.125" style="52" customWidth="1"/>
    <col min="10754" max="10754" width="7.375" style="52" customWidth="1"/>
    <col min="10755" max="10755" width="11.125" style="52" customWidth="1"/>
    <col min="10756" max="10756" width="7.875" style="52" customWidth="1"/>
    <col min="10757" max="10757" width="11.125" style="52" customWidth="1"/>
    <col min="10758" max="10758" width="10.75" style="52" customWidth="1"/>
    <col min="10759" max="10759" width="11.125" style="52" customWidth="1"/>
    <col min="10760" max="10760" width="10" style="52" customWidth="1"/>
    <col min="10761" max="10762" width="9" style="52"/>
    <col min="10763" max="10763" width="11.25" style="52" customWidth="1"/>
    <col min="10764" max="10764" width="10" style="52" customWidth="1"/>
    <col min="10765" max="10766" width="9" style="52"/>
    <col min="10767" max="10767" width="11.25" style="52" customWidth="1"/>
    <col min="10768" max="11008" width="9" style="52"/>
    <col min="11009" max="11009" width="11.125" style="52" customWidth="1"/>
    <col min="11010" max="11010" width="7.375" style="52" customWidth="1"/>
    <col min="11011" max="11011" width="11.125" style="52" customWidth="1"/>
    <col min="11012" max="11012" width="7.875" style="52" customWidth="1"/>
    <col min="11013" max="11013" width="11.125" style="52" customWidth="1"/>
    <col min="11014" max="11014" width="10.75" style="52" customWidth="1"/>
    <col min="11015" max="11015" width="11.125" style="52" customWidth="1"/>
    <col min="11016" max="11016" width="10" style="52" customWidth="1"/>
    <col min="11017" max="11018" width="9" style="52"/>
    <col min="11019" max="11019" width="11.25" style="52" customWidth="1"/>
    <col min="11020" max="11020" width="10" style="52" customWidth="1"/>
    <col min="11021" max="11022" width="9" style="52"/>
    <col min="11023" max="11023" width="11.25" style="52" customWidth="1"/>
    <col min="11024" max="11264" width="9" style="52"/>
    <col min="11265" max="11265" width="11.125" style="52" customWidth="1"/>
    <col min="11266" max="11266" width="7.375" style="52" customWidth="1"/>
    <col min="11267" max="11267" width="11.125" style="52" customWidth="1"/>
    <col min="11268" max="11268" width="7.875" style="52" customWidth="1"/>
    <col min="11269" max="11269" width="11.125" style="52" customWidth="1"/>
    <col min="11270" max="11270" width="10.75" style="52" customWidth="1"/>
    <col min="11271" max="11271" width="11.125" style="52" customWidth="1"/>
    <col min="11272" max="11272" width="10" style="52" customWidth="1"/>
    <col min="11273" max="11274" width="9" style="52"/>
    <col min="11275" max="11275" width="11.25" style="52" customWidth="1"/>
    <col min="11276" max="11276" width="10" style="52" customWidth="1"/>
    <col min="11277" max="11278" width="9" style="52"/>
    <col min="11279" max="11279" width="11.25" style="52" customWidth="1"/>
    <col min="11280" max="11520" width="9" style="52"/>
    <col min="11521" max="11521" width="11.125" style="52" customWidth="1"/>
    <col min="11522" max="11522" width="7.375" style="52" customWidth="1"/>
    <col min="11523" max="11523" width="11.125" style="52" customWidth="1"/>
    <col min="11524" max="11524" width="7.875" style="52" customWidth="1"/>
    <col min="11525" max="11525" width="11.125" style="52" customWidth="1"/>
    <col min="11526" max="11526" width="10.75" style="52" customWidth="1"/>
    <col min="11527" max="11527" width="11.125" style="52" customWidth="1"/>
    <col min="11528" max="11528" width="10" style="52" customWidth="1"/>
    <col min="11529" max="11530" width="9" style="52"/>
    <col min="11531" max="11531" width="11.25" style="52" customWidth="1"/>
    <col min="11532" max="11532" width="10" style="52" customWidth="1"/>
    <col min="11533" max="11534" width="9" style="52"/>
    <col min="11535" max="11535" width="11.25" style="52" customWidth="1"/>
    <col min="11536" max="11776" width="9" style="52"/>
    <col min="11777" max="11777" width="11.125" style="52" customWidth="1"/>
    <col min="11778" max="11778" width="7.375" style="52" customWidth="1"/>
    <col min="11779" max="11779" width="11.125" style="52" customWidth="1"/>
    <col min="11780" max="11780" width="7.875" style="52" customWidth="1"/>
    <col min="11781" max="11781" width="11.125" style="52" customWidth="1"/>
    <col min="11782" max="11782" width="10.75" style="52" customWidth="1"/>
    <col min="11783" max="11783" width="11.125" style="52" customWidth="1"/>
    <col min="11784" max="11784" width="10" style="52" customWidth="1"/>
    <col min="11785" max="11786" width="9" style="52"/>
    <col min="11787" max="11787" width="11.25" style="52" customWidth="1"/>
    <col min="11788" max="11788" width="10" style="52" customWidth="1"/>
    <col min="11789" max="11790" width="9" style="52"/>
    <col min="11791" max="11791" width="11.25" style="52" customWidth="1"/>
    <col min="11792" max="12032" width="9" style="52"/>
    <col min="12033" max="12033" width="11.125" style="52" customWidth="1"/>
    <col min="12034" max="12034" width="7.375" style="52" customWidth="1"/>
    <col min="12035" max="12035" width="11.125" style="52" customWidth="1"/>
    <col min="12036" max="12036" width="7.875" style="52" customWidth="1"/>
    <col min="12037" max="12037" width="11.125" style="52" customWidth="1"/>
    <col min="12038" max="12038" width="10.75" style="52" customWidth="1"/>
    <col min="12039" max="12039" width="11.125" style="52" customWidth="1"/>
    <col min="12040" max="12040" width="10" style="52" customWidth="1"/>
    <col min="12041" max="12042" width="9" style="52"/>
    <col min="12043" max="12043" width="11.25" style="52" customWidth="1"/>
    <col min="12044" max="12044" width="10" style="52" customWidth="1"/>
    <col min="12045" max="12046" width="9" style="52"/>
    <col min="12047" max="12047" width="11.25" style="52" customWidth="1"/>
    <col min="12048" max="12288" width="9" style="52"/>
    <col min="12289" max="12289" width="11.125" style="52" customWidth="1"/>
    <col min="12290" max="12290" width="7.375" style="52" customWidth="1"/>
    <col min="12291" max="12291" width="11.125" style="52" customWidth="1"/>
    <col min="12292" max="12292" width="7.875" style="52" customWidth="1"/>
    <col min="12293" max="12293" width="11.125" style="52" customWidth="1"/>
    <col min="12294" max="12294" width="10.75" style="52" customWidth="1"/>
    <col min="12295" max="12295" width="11.125" style="52" customWidth="1"/>
    <col min="12296" max="12296" width="10" style="52" customWidth="1"/>
    <col min="12297" max="12298" width="9" style="52"/>
    <col min="12299" max="12299" width="11.25" style="52" customWidth="1"/>
    <col min="12300" max="12300" width="10" style="52" customWidth="1"/>
    <col min="12301" max="12302" width="9" style="52"/>
    <col min="12303" max="12303" width="11.25" style="52" customWidth="1"/>
    <col min="12304" max="12544" width="9" style="52"/>
    <col min="12545" max="12545" width="11.125" style="52" customWidth="1"/>
    <col min="12546" max="12546" width="7.375" style="52" customWidth="1"/>
    <col min="12547" max="12547" width="11.125" style="52" customWidth="1"/>
    <col min="12548" max="12548" width="7.875" style="52" customWidth="1"/>
    <col min="12549" max="12549" width="11.125" style="52" customWidth="1"/>
    <col min="12550" max="12550" width="10.75" style="52" customWidth="1"/>
    <col min="12551" max="12551" width="11.125" style="52" customWidth="1"/>
    <col min="12552" max="12552" width="10" style="52" customWidth="1"/>
    <col min="12553" max="12554" width="9" style="52"/>
    <col min="12555" max="12555" width="11.25" style="52" customWidth="1"/>
    <col min="12556" max="12556" width="10" style="52" customWidth="1"/>
    <col min="12557" max="12558" width="9" style="52"/>
    <col min="12559" max="12559" width="11.25" style="52" customWidth="1"/>
    <col min="12560" max="12800" width="9" style="52"/>
    <col min="12801" max="12801" width="11.125" style="52" customWidth="1"/>
    <col min="12802" max="12802" width="7.375" style="52" customWidth="1"/>
    <col min="12803" max="12803" width="11.125" style="52" customWidth="1"/>
    <col min="12804" max="12804" width="7.875" style="52" customWidth="1"/>
    <col min="12805" max="12805" width="11.125" style="52" customWidth="1"/>
    <col min="12806" max="12806" width="10.75" style="52" customWidth="1"/>
    <col min="12807" max="12807" width="11.125" style="52" customWidth="1"/>
    <col min="12808" max="12808" width="10" style="52" customWidth="1"/>
    <col min="12809" max="12810" width="9" style="52"/>
    <col min="12811" max="12811" width="11.25" style="52" customWidth="1"/>
    <col min="12812" max="12812" width="10" style="52" customWidth="1"/>
    <col min="12813" max="12814" width="9" style="52"/>
    <col min="12815" max="12815" width="11.25" style="52" customWidth="1"/>
    <col min="12816" max="13056" width="9" style="52"/>
    <col min="13057" max="13057" width="11.125" style="52" customWidth="1"/>
    <col min="13058" max="13058" width="7.375" style="52" customWidth="1"/>
    <col min="13059" max="13059" width="11.125" style="52" customWidth="1"/>
    <col min="13060" max="13060" width="7.875" style="52" customWidth="1"/>
    <col min="13061" max="13061" width="11.125" style="52" customWidth="1"/>
    <col min="13062" max="13062" width="10.75" style="52" customWidth="1"/>
    <col min="13063" max="13063" width="11.125" style="52" customWidth="1"/>
    <col min="13064" max="13064" width="10" style="52" customWidth="1"/>
    <col min="13065" max="13066" width="9" style="52"/>
    <col min="13067" max="13067" width="11.25" style="52" customWidth="1"/>
    <col min="13068" max="13068" width="10" style="52" customWidth="1"/>
    <col min="13069" max="13070" width="9" style="52"/>
    <col min="13071" max="13071" width="11.25" style="52" customWidth="1"/>
    <col min="13072" max="13312" width="9" style="52"/>
    <col min="13313" max="13313" width="11.125" style="52" customWidth="1"/>
    <col min="13314" max="13314" width="7.375" style="52" customWidth="1"/>
    <col min="13315" max="13315" width="11.125" style="52" customWidth="1"/>
    <col min="13316" max="13316" width="7.875" style="52" customWidth="1"/>
    <col min="13317" max="13317" width="11.125" style="52" customWidth="1"/>
    <col min="13318" max="13318" width="10.75" style="52" customWidth="1"/>
    <col min="13319" max="13319" width="11.125" style="52" customWidth="1"/>
    <col min="13320" max="13320" width="10" style="52" customWidth="1"/>
    <col min="13321" max="13322" width="9" style="52"/>
    <col min="13323" max="13323" width="11.25" style="52" customWidth="1"/>
    <col min="13324" max="13324" width="10" style="52" customWidth="1"/>
    <col min="13325" max="13326" width="9" style="52"/>
    <col min="13327" max="13327" width="11.25" style="52" customWidth="1"/>
    <col min="13328" max="13568" width="9" style="52"/>
    <col min="13569" max="13569" width="11.125" style="52" customWidth="1"/>
    <col min="13570" max="13570" width="7.375" style="52" customWidth="1"/>
    <col min="13571" max="13571" width="11.125" style="52" customWidth="1"/>
    <col min="13572" max="13572" width="7.875" style="52" customWidth="1"/>
    <col min="13573" max="13573" width="11.125" style="52" customWidth="1"/>
    <col min="13574" max="13574" width="10.75" style="52" customWidth="1"/>
    <col min="13575" max="13575" width="11.125" style="52" customWidth="1"/>
    <col min="13576" max="13576" width="10" style="52" customWidth="1"/>
    <col min="13577" max="13578" width="9" style="52"/>
    <col min="13579" max="13579" width="11.25" style="52" customWidth="1"/>
    <col min="13580" max="13580" width="10" style="52" customWidth="1"/>
    <col min="13581" max="13582" width="9" style="52"/>
    <col min="13583" max="13583" width="11.25" style="52" customWidth="1"/>
    <col min="13584" max="13824" width="9" style="52"/>
    <col min="13825" max="13825" width="11.125" style="52" customWidth="1"/>
    <col min="13826" max="13826" width="7.375" style="52" customWidth="1"/>
    <col min="13827" max="13827" width="11.125" style="52" customWidth="1"/>
    <col min="13828" max="13828" width="7.875" style="52" customWidth="1"/>
    <col min="13829" max="13829" width="11.125" style="52" customWidth="1"/>
    <col min="13830" max="13830" width="10.75" style="52" customWidth="1"/>
    <col min="13831" max="13831" width="11.125" style="52" customWidth="1"/>
    <col min="13832" max="13832" width="10" style="52" customWidth="1"/>
    <col min="13833" max="13834" width="9" style="52"/>
    <col min="13835" max="13835" width="11.25" style="52" customWidth="1"/>
    <col min="13836" max="13836" width="10" style="52" customWidth="1"/>
    <col min="13837" max="13838" width="9" style="52"/>
    <col min="13839" max="13839" width="11.25" style="52" customWidth="1"/>
    <col min="13840" max="14080" width="9" style="52"/>
    <col min="14081" max="14081" width="11.125" style="52" customWidth="1"/>
    <col min="14082" max="14082" width="7.375" style="52" customWidth="1"/>
    <col min="14083" max="14083" width="11.125" style="52" customWidth="1"/>
    <col min="14084" max="14084" width="7.875" style="52" customWidth="1"/>
    <col min="14085" max="14085" width="11.125" style="52" customWidth="1"/>
    <col min="14086" max="14086" width="10.75" style="52" customWidth="1"/>
    <col min="14087" max="14087" width="11.125" style="52" customWidth="1"/>
    <col min="14088" max="14088" width="10" style="52" customWidth="1"/>
    <col min="14089" max="14090" width="9" style="52"/>
    <col min="14091" max="14091" width="11.25" style="52" customWidth="1"/>
    <col min="14092" max="14092" width="10" style="52" customWidth="1"/>
    <col min="14093" max="14094" width="9" style="52"/>
    <col min="14095" max="14095" width="11.25" style="52" customWidth="1"/>
    <col min="14096" max="14336" width="9" style="52"/>
    <col min="14337" max="14337" width="11.125" style="52" customWidth="1"/>
    <col min="14338" max="14338" width="7.375" style="52" customWidth="1"/>
    <col min="14339" max="14339" width="11.125" style="52" customWidth="1"/>
    <col min="14340" max="14340" width="7.875" style="52" customWidth="1"/>
    <col min="14341" max="14341" width="11.125" style="52" customWidth="1"/>
    <col min="14342" max="14342" width="10.75" style="52" customWidth="1"/>
    <col min="14343" max="14343" width="11.125" style="52" customWidth="1"/>
    <col min="14344" max="14344" width="10" style="52" customWidth="1"/>
    <col min="14345" max="14346" width="9" style="52"/>
    <col min="14347" max="14347" width="11.25" style="52" customWidth="1"/>
    <col min="14348" max="14348" width="10" style="52" customWidth="1"/>
    <col min="14349" max="14350" width="9" style="52"/>
    <col min="14351" max="14351" width="11.25" style="52" customWidth="1"/>
    <col min="14352" max="14592" width="9" style="52"/>
    <col min="14593" max="14593" width="11.125" style="52" customWidth="1"/>
    <col min="14594" max="14594" width="7.375" style="52" customWidth="1"/>
    <col min="14595" max="14595" width="11.125" style="52" customWidth="1"/>
    <col min="14596" max="14596" width="7.875" style="52" customWidth="1"/>
    <col min="14597" max="14597" width="11.125" style="52" customWidth="1"/>
    <col min="14598" max="14598" width="10.75" style="52" customWidth="1"/>
    <col min="14599" max="14599" width="11.125" style="52" customWidth="1"/>
    <col min="14600" max="14600" width="10" style="52" customWidth="1"/>
    <col min="14601" max="14602" width="9" style="52"/>
    <col min="14603" max="14603" width="11.25" style="52" customWidth="1"/>
    <col min="14604" max="14604" width="10" style="52" customWidth="1"/>
    <col min="14605" max="14606" width="9" style="52"/>
    <col min="14607" max="14607" width="11.25" style="52" customWidth="1"/>
    <col min="14608" max="14848" width="9" style="52"/>
    <col min="14849" max="14849" width="11.125" style="52" customWidth="1"/>
    <col min="14850" max="14850" width="7.375" style="52" customWidth="1"/>
    <col min="14851" max="14851" width="11.125" style="52" customWidth="1"/>
    <col min="14852" max="14852" width="7.875" style="52" customWidth="1"/>
    <col min="14853" max="14853" width="11.125" style="52" customWidth="1"/>
    <col min="14854" max="14854" width="10.75" style="52" customWidth="1"/>
    <col min="14855" max="14855" width="11.125" style="52" customWidth="1"/>
    <col min="14856" max="14856" width="10" style="52" customWidth="1"/>
    <col min="14857" max="14858" width="9" style="52"/>
    <col min="14859" max="14859" width="11.25" style="52" customWidth="1"/>
    <col min="14860" max="14860" width="10" style="52" customWidth="1"/>
    <col min="14861" max="14862" width="9" style="52"/>
    <col min="14863" max="14863" width="11.25" style="52" customWidth="1"/>
    <col min="14864" max="15104" width="9" style="52"/>
    <col min="15105" max="15105" width="11.125" style="52" customWidth="1"/>
    <col min="15106" max="15106" width="7.375" style="52" customWidth="1"/>
    <col min="15107" max="15107" width="11.125" style="52" customWidth="1"/>
    <col min="15108" max="15108" width="7.875" style="52" customWidth="1"/>
    <col min="15109" max="15109" width="11.125" style="52" customWidth="1"/>
    <col min="15110" max="15110" width="10.75" style="52" customWidth="1"/>
    <col min="15111" max="15111" width="11.125" style="52" customWidth="1"/>
    <col min="15112" max="15112" width="10" style="52" customWidth="1"/>
    <col min="15113" max="15114" width="9" style="52"/>
    <col min="15115" max="15115" width="11.25" style="52" customWidth="1"/>
    <col min="15116" max="15116" width="10" style="52" customWidth="1"/>
    <col min="15117" max="15118" width="9" style="52"/>
    <col min="15119" max="15119" width="11.25" style="52" customWidth="1"/>
    <col min="15120" max="15360" width="9" style="52"/>
    <col min="15361" max="15361" width="11.125" style="52" customWidth="1"/>
    <col min="15362" max="15362" width="7.375" style="52" customWidth="1"/>
    <col min="15363" max="15363" width="11.125" style="52" customWidth="1"/>
    <col min="15364" max="15364" width="7.875" style="52" customWidth="1"/>
    <col min="15365" max="15365" width="11.125" style="52" customWidth="1"/>
    <col min="15366" max="15366" width="10.75" style="52" customWidth="1"/>
    <col min="15367" max="15367" width="11.125" style="52" customWidth="1"/>
    <col min="15368" max="15368" width="10" style="52" customWidth="1"/>
    <col min="15369" max="15370" width="9" style="52"/>
    <col min="15371" max="15371" width="11.25" style="52" customWidth="1"/>
    <col min="15372" max="15372" width="10" style="52" customWidth="1"/>
    <col min="15373" max="15374" width="9" style="52"/>
    <col min="15375" max="15375" width="11.25" style="52" customWidth="1"/>
    <col min="15376" max="15616" width="9" style="52"/>
    <col min="15617" max="15617" width="11.125" style="52" customWidth="1"/>
    <col min="15618" max="15618" width="7.375" style="52" customWidth="1"/>
    <col min="15619" max="15619" width="11.125" style="52" customWidth="1"/>
    <col min="15620" max="15620" width="7.875" style="52" customWidth="1"/>
    <col min="15621" max="15621" width="11.125" style="52" customWidth="1"/>
    <col min="15622" max="15622" width="10.75" style="52" customWidth="1"/>
    <col min="15623" max="15623" width="11.125" style="52" customWidth="1"/>
    <col min="15624" max="15624" width="10" style="52" customWidth="1"/>
    <col min="15625" max="15626" width="9" style="52"/>
    <col min="15627" max="15627" width="11.25" style="52" customWidth="1"/>
    <col min="15628" max="15628" width="10" style="52" customWidth="1"/>
    <col min="15629" max="15630" width="9" style="52"/>
    <col min="15631" max="15631" width="11.25" style="52" customWidth="1"/>
    <col min="15632" max="15872" width="9" style="52"/>
    <col min="15873" max="15873" width="11.125" style="52" customWidth="1"/>
    <col min="15874" max="15874" width="7.375" style="52" customWidth="1"/>
    <col min="15875" max="15875" width="11.125" style="52" customWidth="1"/>
    <col min="15876" max="15876" width="7.875" style="52" customWidth="1"/>
    <col min="15877" max="15877" width="11.125" style="52" customWidth="1"/>
    <col min="15878" max="15878" width="10.75" style="52" customWidth="1"/>
    <col min="15879" max="15879" width="11.125" style="52" customWidth="1"/>
    <col min="15880" max="15880" width="10" style="52" customWidth="1"/>
    <col min="15881" max="15882" width="9" style="52"/>
    <col min="15883" max="15883" width="11.25" style="52" customWidth="1"/>
    <col min="15884" max="15884" width="10" style="52" customWidth="1"/>
    <col min="15885" max="15886" width="9" style="52"/>
    <col min="15887" max="15887" width="11.25" style="52" customWidth="1"/>
    <col min="15888" max="16128" width="9" style="52"/>
    <col min="16129" max="16129" width="11.125" style="52" customWidth="1"/>
    <col min="16130" max="16130" width="7.375" style="52" customWidth="1"/>
    <col min="16131" max="16131" width="11.125" style="52" customWidth="1"/>
    <col min="16132" max="16132" width="7.875" style="52" customWidth="1"/>
    <col min="16133" max="16133" width="11.125" style="52" customWidth="1"/>
    <col min="16134" max="16134" width="10.75" style="52" customWidth="1"/>
    <col min="16135" max="16135" width="11.125" style="52" customWidth="1"/>
    <col min="16136" max="16136" width="10" style="52" customWidth="1"/>
    <col min="16137" max="16138" width="9" style="52"/>
    <col min="16139" max="16139" width="11.25" style="52" customWidth="1"/>
    <col min="16140" max="16140" width="10" style="52" customWidth="1"/>
    <col min="16141" max="16142" width="9" style="52"/>
    <col min="16143" max="16143" width="11.25" style="52" customWidth="1"/>
    <col min="16144" max="16384" width="9" style="52"/>
  </cols>
  <sheetData>
    <row r="1" spans="1:15" s="45" customFormat="1" ht="13.5" x14ac:dyDescent="0.15">
      <c r="A1" s="44" t="s">
        <v>88</v>
      </c>
      <c r="B1" s="44"/>
      <c r="C1" s="44"/>
      <c r="D1" s="44"/>
    </row>
    <row r="3" spans="1:15" ht="12.75" thickBot="1" x14ac:dyDescent="0.2">
      <c r="A3" s="53"/>
      <c r="B3" s="54"/>
      <c r="E3" s="55"/>
      <c r="H3" s="51" t="s">
        <v>17</v>
      </c>
    </row>
    <row r="4" spans="1:15" x14ac:dyDescent="0.15">
      <c r="A4" s="88" t="s">
        <v>18</v>
      </c>
      <c r="B4" s="56" t="s">
        <v>19</v>
      </c>
      <c r="C4" s="90" t="s">
        <v>20</v>
      </c>
      <c r="D4" s="57" t="s">
        <v>21</v>
      </c>
      <c r="E4" s="58" t="s">
        <v>22</v>
      </c>
      <c r="F4" s="58" t="s">
        <v>23</v>
      </c>
      <c r="G4" s="92" t="s">
        <v>24</v>
      </c>
      <c r="H4" s="94" t="s">
        <v>25</v>
      </c>
      <c r="I4" s="95"/>
      <c r="J4" s="95"/>
      <c r="K4" s="96"/>
      <c r="L4" s="97" t="s">
        <v>26</v>
      </c>
      <c r="M4" s="95"/>
      <c r="N4" s="95"/>
      <c r="O4" s="96"/>
    </row>
    <row r="5" spans="1:15" ht="12.75" thickBot="1" x14ac:dyDescent="0.2">
      <c r="A5" s="89"/>
      <c r="B5" s="59" t="s">
        <v>27</v>
      </c>
      <c r="C5" s="91"/>
      <c r="D5" s="60" t="s">
        <v>79</v>
      </c>
      <c r="E5" s="61" t="s">
        <v>28</v>
      </c>
      <c r="F5" s="61" t="s">
        <v>28</v>
      </c>
      <c r="G5" s="93"/>
      <c r="H5" s="62" t="s">
        <v>31</v>
      </c>
      <c r="I5" s="63" t="s">
        <v>80</v>
      </c>
      <c r="J5" s="63" t="s">
        <v>30</v>
      </c>
      <c r="K5" s="64" t="s">
        <v>29</v>
      </c>
      <c r="L5" s="65" t="s">
        <v>31</v>
      </c>
      <c r="M5" s="63" t="s">
        <v>80</v>
      </c>
      <c r="N5" s="63" t="s">
        <v>30</v>
      </c>
      <c r="O5" s="64" t="s">
        <v>29</v>
      </c>
    </row>
    <row r="6" spans="1:15" ht="12.75" thickTop="1" x14ac:dyDescent="0.15">
      <c r="A6" s="10">
        <v>45449</v>
      </c>
      <c r="B6" s="11">
        <v>1</v>
      </c>
      <c r="C6" s="11" t="s">
        <v>32</v>
      </c>
      <c r="D6" s="12">
        <v>1.76</v>
      </c>
      <c r="E6" s="13">
        <v>35.452283333333334</v>
      </c>
      <c r="F6" s="13">
        <v>133.04624999999999</v>
      </c>
      <c r="G6" s="13" t="s">
        <v>33</v>
      </c>
      <c r="H6" s="14">
        <v>970</v>
      </c>
      <c r="I6" s="15">
        <v>490</v>
      </c>
      <c r="J6" s="15">
        <v>310</v>
      </c>
      <c r="K6" s="16">
        <v>1770</v>
      </c>
      <c r="L6" s="17">
        <v>1815.5</v>
      </c>
      <c r="M6" s="18">
        <v>93</v>
      </c>
      <c r="N6" s="18">
        <v>7.3</v>
      </c>
      <c r="O6" s="19">
        <v>1915.8</v>
      </c>
    </row>
    <row r="7" spans="1:15" x14ac:dyDescent="0.15">
      <c r="A7" s="20">
        <v>45449</v>
      </c>
      <c r="B7" s="21">
        <v>2</v>
      </c>
      <c r="C7" s="22" t="s">
        <v>32</v>
      </c>
      <c r="D7" s="23">
        <v>2.16</v>
      </c>
      <c r="E7" s="24">
        <v>35.45323333333333</v>
      </c>
      <c r="F7" s="24">
        <v>133.04583333333332</v>
      </c>
      <c r="G7" s="25" t="s">
        <v>33</v>
      </c>
      <c r="H7" s="26">
        <v>570</v>
      </c>
      <c r="I7" s="27">
        <v>350</v>
      </c>
      <c r="J7" s="27">
        <v>830</v>
      </c>
      <c r="K7" s="28">
        <v>1750</v>
      </c>
      <c r="L7" s="29">
        <v>1073.3</v>
      </c>
      <c r="M7" s="30">
        <v>57.9</v>
      </c>
      <c r="N7" s="30">
        <v>20.399999999999999</v>
      </c>
      <c r="O7" s="31">
        <v>1151.6000000000001</v>
      </c>
    </row>
    <row r="8" spans="1:15" x14ac:dyDescent="0.15">
      <c r="A8" s="20">
        <v>45449</v>
      </c>
      <c r="B8" s="21">
        <v>3</v>
      </c>
      <c r="C8" s="22" t="s">
        <v>32</v>
      </c>
      <c r="D8" s="23">
        <v>3.2600000000000002</v>
      </c>
      <c r="E8" s="24">
        <v>35.453650000000003</v>
      </c>
      <c r="F8" s="24">
        <v>133.03938333333332</v>
      </c>
      <c r="G8" s="25" t="s">
        <v>34</v>
      </c>
      <c r="H8" s="26">
        <v>490</v>
      </c>
      <c r="I8" s="27">
        <v>20</v>
      </c>
      <c r="J8" s="27">
        <v>330</v>
      </c>
      <c r="K8" s="28">
        <v>840</v>
      </c>
      <c r="L8" s="29">
        <v>1062.3</v>
      </c>
      <c r="M8" s="30">
        <v>6</v>
      </c>
      <c r="N8" s="30">
        <v>4.9000000000000004</v>
      </c>
      <c r="O8" s="31">
        <v>1073.2</v>
      </c>
    </row>
    <row r="9" spans="1:15" x14ac:dyDescent="0.15">
      <c r="A9" s="20">
        <v>45449</v>
      </c>
      <c r="B9" s="21">
        <v>4</v>
      </c>
      <c r="C9" s="22" t="s">
        <v>32</v>
      </c>
      <c r="D9" s="23">
        <v>3.8600000000000003</v>
      </c>
      <c r="E9" s="24">
        <v>35.452083333333334</v>
      </c>
      <c r="F9" s="24">
        <v>133.03533333333334</v>
      </c>
      <c r="G9" s="25" t="s">
        <v>35</v>
      </c>
      <c r="H9" s="26">
        <v>10</v>
      </c>
      <c r="I9" s="27">
        <v>20</v>
      </c>
      <c r="J9" s="27">
        <v>20</v>
      </c>
      <c r="K9" s="28">
        <v>50</v>
      </c>
      <c r="L9" s="29">
        <v>38</v>
      </c>
      <c r="M9" s="30">
        <v>6</v>
      </c>
      <c r="N9" s="30">
        <v>0.5</v>
      </c>
      <c r="O9" s="31">
        <v>44.5</v>
      </c>
    </row>
    <row r="10" spans="1:15" x14ac:dyDescent="0.15">
      <c r="A10" s="20">
        <v>45449</v>
      </c>
      <c r="B10" s="21">
        <v>5</v>
      </c>
      <c r="C10" s="22" t="s">
        <v>32</v>
      </c>
      <c r="D10" s="23">
        <v>1.66</v>
      </c>
      <c r="E10" s="24">
        <v>35.465733333333333</v>
      </c>
      <c r="F10" s="24">
        <v>133.05163333333334</v>
      </c>
      <c r="G10" s="25" t="s">
        <v>33</v>
      </c>
      <c r="H10" s="26">
        <v>1370</v>
      </c>
      <c r="I10" s="27">
        <v>580</v>
      </c>
      <c r="J10" s="27">
        <v>5570</v>
      </c>
      <c r="K10" s="28">
        <v>7520</v>
      </c>
      <c r="L10" s="29">
        <v>2659</v>
      </c>
      <c r="M10" s="30">
        <v>121</v>
      </c>
      <c r="N10" s="30">
        <v>78.3</v>
      </c>
      <c r="O10" s="31">
        <v>2858.3</v>
      </c>
    </row>
    <row r="11" spans="1:15" x14ac:dyDescent="0.15">
      <c r="A11" s="20">
        <v>45449</v>
      </c>
      <c r="B11" s="21">
        <v>6</v>
      </c>
      <c r="C11" s="22" t="s">
        <v>32</v>
      </c>
      <c r="D11" s="23">
        <v>2.46</v>
      </c>
      <c r="E11" s="24">
        <v>35.464966666666669</v>
      </c>
      <c r="F11" s="24">
        <v>133.05170000000001</v>
      </c>
      <c r="G11" s="25" t="s">
        <v>33</v>
      </c>
      <c r="H11" s="26">
        <v>650</v>
      </c>
      <c r="I11" s="27">
        <v>670</v>
      </c>
      <c r="J11" s="27">
        <v>1800</v>
      </c>
      <c r="K11" s="28">
        <v>3120</v>
      </c>
      <c r="L11" s="29">
        <v>1254.5</v>
      </c>
      <c r="M11" s="30">
        <v>110.7</v>
      </c>
      <c r="N11" s="30">
        <v>42</v>
      </c>
      <c r="O11" s="31">
        <v>1407.2</v>
      </c>
    </row>
    <row r="12" spans="1:15" x14ac:dyDescent="0.15">
      <c r="A12" s="20">
        <v>45449</v>
      </c>
      <c r="B12" s="21">
        <v>7</v>
      </c>
      <c r="C12" s="22" t="s">
        <v>32</v>
      </c>
      <c r="D12" s="23">
        <v>3.2600000000000002</v>
      </c>
      <c r="E12" s="24">
        <v>35.463749999999997</v>
      </c>
      <c r="F12" s="24">
        <v>133.05154999999999</v>
      </c>
      <c r="G12" s="25" t="s">
        <v>33</v>
      </c>
      <c r="H12" s="26">
        <v>1100</v>
      </c>
      <c r="I12" s="27">
        <v>660</v>
      </c>
      <c r="J12" s="27">
        <v>740</v>
      </c>
      <c r="K12" s="28">
        <v>2500</v>
      </c>
      <c r="L12" s="29">
        <v>2182</v>
      </c>
      <c r="M12" s="30">
        <v>120.5</v>
      </c>
      <c r="N12" s="30">
        <v>21.099999999999998</v>
      </c>
      <c r="O12" s="31">
        <v>2323.6</v>
      </c>
    </row>
    <row r="13" spans="1:15" x14ac:dyDescent="0.15">
      <c r="A13" s="20">
        <v>45449</v>
      </c>
      <c r="B13" s="21">
        <v>8</v>
      </c>
      <c r="C13" s="22" t="s">
        <v>32</v>
      </c>
      <c r="D13" s="23">
        <v>3.8600000000000003</v>
      </c>
      <c r="E13" s="24">
        <v>35.462449999999997</v>
      </c>
      <c r="F13" s="24">
        <v>133.05175</v>
      </c>
      <c r="G13" s="25" t="s">
        <v>35</v>
      </c>
      <c r="H13" s="26">
        <v>360</v>
      </c>
      <c r="I13" s="27">
        <v>620</v>
      </c>
      <c r="J13" s="27">
        <v>1200</v>
      </c>
      <c r="K13" s="28">
        <v>2180</v>
      </c>
      <c r="L13" s="29">
        <v>1322.1000000000001</v>
      </c>
      <c r="M13" s="30">
        <v>114.7</v>
      </c>
      <c r="N13" s="30">
        <v>33.9</v>
      </c>
      <c r="O13" s="31">
        <v>1470.7000000000003</v>
      </c>
    </row>
    <row r="14" spans="1:15" x14ac:dyDescent="0.15">
      <c r="A14" s="20">
        <v>45449</v>
      </c>
      <c r="B14" s="21">
        <v>9</v>
      </c>
      <c r="C14" s="22" t="s">
        <v>32</v>
      </c>
      <c r="D14" s="23">
        <v>1.5599999999999998</v>
      </c>
      <c r="E14" s="24">
        <v>35.462116666666667</v>
      </c>
      <c r="F14" s="24">
        <v>133.04445000000001</v>
      </c>
      <c r="G14" s="25" t="s">
        <v>33</v>
      </c>
      <c r="H14" s="26">
        <v>910</v>
      </c>
      <c r="I14" s="27">
        <v>340</v>
      </c>
      <c r="J14" s="27">
        <v>390</v>
      </c>
      <c r="K14" s="28">
        <v>1640</v>
      </c>
      <c r="L14" s="29">
        <v>1724</v>
      </c>
      <c r="M14" s="30">
        <v>76.7</v>
      </c>
      <c r="N14" s="30">
        <v>9.3999999999999986</v>
      </c>
      <c r="O14" s="31">
        <v>1810.1000000000001</v>
      </c>
    </row>
    <row r="15" spans="1:15" x14ac:dyDescent="0.15">
      <c r="A15" s="20">
        <v>45449</v>
      </c>
      <c r="B15" s="21">
        <v>10</v>
      </c>
      <c r="C15" s="22" t="s">
        <v>32</v>
      </c>
      <c r="D15" s="23">
        <v>2.8600000000000003</v>
      </c>
      <c r="E15" s="24">
        <v>35.46006666666667</v>
      </c>
      <c r="F15" s="24">
        <v>133.04391666666666</v>
      </c>
      <c r="G15" s="25" t="s">
        <v>34</v>
      </c>
      <c r="H15" s="26">
        <v>330</v>
      </c>
      <c r="I15" s="27">
        <v>240</v>
      </c>
      <c r="J15" s="27">
        <v>670</v>
      </c>
      <c r="K15" s="28">
        <v>1240</v>
      </c>
      <c r="L15" s="29">
        <v>851.1</v>
      </c>
      <c r="M15" s="30">
        <v>34.200000000000003</v>
      </c>
      <c r="N15" s="30">
        <v>14.8</v>
      </c>
      <c r="O15" s="31">
        <v>900.1</v>
      </c>
    </row>
    <row r="16" spans="1:15" x14ac:dyDescent="0.15">
      <c r="A16" s="20">
        <v>45449</v>
      </c>
      <c r="B16" s="21">
        <v>11</v>
      </c>
      <c r="C16" s="22" t="s">
        <v>32</v>
      </c>
      <c r="D16" s="23">
        <v>1.5599999999999998</v>
      </c>
      <c r="E16" s="24">
        <v>35.463433333333334</v>
      </c>
      <c r="F16" s="24">
        <v>133.04056666666668</v>
      </c>
      <c r="G16" s="25" t="s">
        <v>33</v>
      </c>
      <c r="H16" s="26">
        <v>760</v>
      </c>
      <c r="I16" s="27">
        <v>320</v>
      </c>
      <c r="J16" s="27">
        <v>540</v>
      </c>
      <c r="K16" s="28">
        <v>1620</v>
      </c>
      <c r="L16" s="29">
        <v>1237.3999999999999</v>
      </c>
      <c r="M16" s="30">
        <v>65.199999999999989</v>
      </c>
      <c r="N16" s="30">
        <v>13.3</v>
      </c>
      <c r="O16" s="31">
        <v>1315.8999999999999</v>
      </c>
    </row>
    <row r="17" spans="1:15" x14ac:dyDescent="0.15">
      <c r="A17" s="20">
        <v>45449</v>
      </c>
      <c r="B17" s="21">
        <v>12</v>
      </c>
      <c r="C17" s="22" t="s">
        <v>32</v>
      </c>
      <c r="D17" s="23">
        <v>2.66</v>
      </c>
      <c r="E17" s="24">
        <v>35.462633333333336</v>
      </c>
      <c r="F17" s="24">
        <v>133.04046666666667</v>
      </c>
      <c r="G17" s="25" t="s">
        <v>34</v>
      </c>
      <c r="H17" s="26">
        <v>430</v>
      </c>
      <c r="I17" s="27">
        <v>310</v>
      </c>
      <c r="J17" s="27">
        <v>770</v>
      </c>
      <c r="K17" s="28">
        <v>1510</v>
      </c>
      <c r="L17" s="29">
        <v>640</v>
      </c>
      <c r="M17" s="30">
        <v>50.300000000000004</v>
      </c>
      <c r="N17" s="30">
        <v>17</v>
      </c>
      <c r="O17" s="31">
        <v>707.3</v>
      </c>
    </row>
    <row r="18" spans="1:15" x14ac:dyDescent="0.15">
      <c r="A18" s="20">
        <v>45449</v>
      </c>
      <c r="B18" s="21">
        <v>13</v>
      </c>
      <c r="C18" s="22" t="s">
        <v>32</v>
      </c>
      <c r="D18" s="23">
        <v>3.2600000000000002</v>
      </c>
      <c r="E18" s="24">
        <v>35.460349999999998</v>
      </c>
      <c r="F18" s="24">
        <v>133.03989999999999</v>
      </c>
      <c r="G18" s="25" t="s">
        <v>34</v>
      </c>
      <c r="H18" s="26">
        <v>140</v>
      </c>
      <c r="I18" s="27">
        <v>340</v>
      </c>
      <c r="J18" s="27">
        <v>840</v>
      </c>
      <c r="K18" s="28">
        <v>1320</v>
      </c>
      <c r="L18" s="29">
        <v>310.59999999999997</v>
      </c>
      <c r="M18" s="30">
        <v>49.900000000000006</v>
      </c>
      <c r="N18" s="30">
        <v>18.400000000000002</v>
      </c>
      <c r="O18" s="31">
        <v>378.9</v>
      </c>
    </row>
    <row r="19" spans="1:15" x14ac:dyDescent="0.15">
      <c r="A19" s="20">
        <v>45446</v>
      </c>
      <c r="B19" s="21">
        <v>14</v>
      </c>
      <c r="C19" s="22" t="s">
        <v>32</v>
      </c>
      <c r="D19" s="23">
        <v>1.8200000000000003</v>
      </c>
      <c r="E19" s="24">
        <v>35.469566666666665</v>
      </c>
      <c r="F19" s="24">
        <v>133.02680000000001</v>
      </c>
      <c r="G19" s="25" t="s">
        <v>33</v>
      </c>
      <c r="H19" s="26">
        <v>820</v>
      </c>
      <c r="I19" s="27">
        <v>250</v>
      </c>
      <c r="J19" s="27">
        <v>730</v>
      </c>
      <c r="K19" s="28">
        <v>1800</v>
      </c>
      <c r="L19" s="29">
        <v>1202.3</v>
      </c>
      <c r="M19" s="30">
        <v>53.3</v>
      </c>
      <c r="N19" s="30">
        <v>15.4</v>
      </c>
      <c r="O19" s="31">
        <v>1271</v>
      </c>
    </row>
    <row r="20" spans="1:15" x14ac:dyDescent="0.15">
      <c r="A20" s="20">
        <v>45446</v>
      </c>
      <c r="B20" s="21">
        <v>15</v>
      </c>
      <c r="C20" s="22" t="s">
        <v>32</v>
      </c>
      <c r="D20" s="23">
        <v>2.8200000000000003</v>
      </c>
      <c r="E20" s="24">
        <v>35.46725</v>
      </c>
      <c r="F20" s="24">
        <v>133.02513333333334</v>
      </c>
      <c r="G20" s="25" t="s">
        <v>33</v>
      </c>
      <c r="H20" s="26">
        <v>950</v>
      </c>
      <c r="I20" s="27">
        <v>180</v>
      </c>
      <c r="J20" s="27">
        <v>730</v>
      </c>
      <c r="K20" s="28">
        <v>1860</v>
      </c>
      <c r="L20" s="29">
        <v>1630</v>
      </c>
      <c r="M20" s="30">
        <v>38.1</v>
      </c>
      <c r="N20" s="30">
        <v>15</v>
      </c>
      <c r="O20" s="31">
        <v>1683.1</v>
      </c>
    </row>
    <row r="21" spans="1:15" x14ac:dyDescent="0.15">
      <c r="A21" s="20">
        <v>45446</v>
      </c>
      <c r="B21" s="21">
        <v>16</v>
      </c>
      <c r="C21" s="22" t="s">
        <v>32</v>
      </c>
      <c r="D21" s="23">
        <v>3.3200000000000003</v>
      </c>
      <c r="E21" s="24">
        <v>35.466700000000003</v>
      </c>
      <c r="F21" s="24">
        <v>133.02435</v>
      </c>
      <c r="G21" s="25" t="s">
        <v>35</v>
      </c>
      <c r="H21" s="26">
        <v>400</v>
      </c>
      <c r="I21" s="27">
        <v>150</v>
      </c>
      <c r="J21" s="27">
        <v>340</v>
      </c>
      <c r="K21" s="28">
        <v>890</v>
      </c>
      <c r="L21" s="29">
        <v>855.40000000000009</v>
      </c>
      <c r="M21" s="30">
        <v>26.299999999999997</v>
      </c>
      <c r="N21" s="30">
        <v>6</v>
      </c>
      <c r="O21" s="31">
        <v>887.7</v>
      </c>
    </row>
    <row r="22" spans="1:15" x14ac:dyDescent="0.15">
      <c r="A22" s="20">
        <v>45446</v>
      </c>
      <c r="B22" s="21" t="s">
        <v>66</v>
      </c>
      <c r="C22" s="22" t="s">
        <v>32</v>
      </c>
      <c r="D22" s="23">
        <v>1.8200000000000003</v>
      </c>
      <c r="E22" s="24">
        <v>35.471516666666666</v>
      </c>
      <c r="F22" s="24">
        <v>133.02116666666666</v>
      </c>
      <c r="G22" s="25" t="s">
        <v>33</v>
      </c>
      <c r="H22" s="26">
        <v>470</v>
      </c>
      <c r="I22" s="27">
        <v>390</v>
      </c>
      <c r="J22" s="27">
        <v>3150</v>
      </c>
      <c r="K22" s="28">
        <v>4010</v>
      </c>
      <c r="L22" s="29">
        <v>1180.4000000000001</v>
      </c>
      <c r="M22" s="30">
        <v>79.2</v>
      </c>
      <c r="N22" s="30">
        <v>42.699999999999996</v>
      </c>
      <c r="O22" s="31">
        <v>1302.3000000000002</v>
      </c>
    </row>
    <row r="23" spans="1:15" x14ac:dyDescent="0.15">
      <c r="A23" s="20">
        <v>45446</v>
      </c>
      <c r="B23" s="21" t="s">
        <v>67</v>
      </c>
      <c r="C23" s="22" t="s">
        <v>32</v>
      </c>
      <c r="D23" s="23">
        <v>2.3200000000000003</v>
      </c>
      <c r="E23" s="24">
        <v>35.4711</v>
      </c>
      <c r="F23" s="24">
        <v>133.02115000000001</v>
      </c>
      <c r="G23" s="25" t="s">
        <v>33</v>
      </c>
      <c r="H23" s="26">
        <v>230</v>
      </c>
      <c r="I23" s="27">
        <v>300</v>
      </c>
      <c r="J23" s="27">
        <v>820</v>
      </c>
      <c r="K23" s="28">
        <v>1350</v>
      </c>
      <c r="L23" s="29">
        <v>482.2</v>
      </c>
      <c r="M23" s="30">
        <v>51.3</v>
      </c>
      <c r="N23" s="30">
        <v>20.299999999999997</v>
      </c>
      <c r="O23" s="31">
        <v>553.79999999999995</v>
      </c>
    </row>
    <row r="24" spans="1:15" x14ac:dyDescent="0.15">
      <c r="A24" s="20">
        <v>45446</v>
      </c>
      <c r="B24" s="21" t="s">
        <v>68</v>
      </c>
      <c r="C24" s="22" t="s">
        <v>32</v>
      </c>
      <c r="D24" s="23">
        <v>3.42</v>
      </c>
      <c r="E24" s="24">
        <v>35.466999999999999</v>
      </c>
      <c r="F24" s="24">
        <v>133.02185</v>
      </c>
      <c r="G24" s="25" t="s">
        <v>35</v>
      </c>
      <c r="H24" s="26">
        <v>20</v>
      </c>
      <c r="I24" s="27">
        <v>250</v>
      </c>
      <c r="J24" s="27">
        <v>680</v>
      </c>
      <c r="K24" s="28">
        <v>950</v>
      </c>
      <c r="L24" s="29">
        <v>56.4</v>
      </c>
      <c r="M24" s="30">
        <v>26.200000000000003</v>
      </c>
      <c r="N24" s="30">
        <v>16</v>
      </c>
      <c r="O24" s="31">
        <v>98.6</v>
      </c>
    </row>
    <row r="25" spans="1:15" x14ac:dyDescent="0.15">
      <c r="A25" s="20">
        <v>45446</v>
      </c>
      <c r="B25" s="21" t="s">
        <v>69</v>
      </c>
      <c r="C25" s="22" t="s">
        <v>32</v>
      </c>
      <c r="D25" s="23">
        <v>3.8200000000000003</v>
      </c>
      <c r="E25" s="24">
        <v>35.464366666666663</v>
      </c>
      <c r="F25" s="24">
        <v>133.02154999999999</v>
      </c>
      <c r="G25" s="25" t="s">
        <v>35</v>
      </c>
      <c r="H25" s="26">
        <v>0</v>
      </c>
      <c r="I25" s="27">
        <v>20</v>
      </c>
      <c r="J25" s="27">
        <v>610</v>
      </c>
      <c r="K25" s="28">
        <v>630</v>
      </c>
      <c r="L25" s="29">
        <v>0</v>
      </c>
      <c r="M25" s="30">
        <v>2</v>
      </c>
      <c r="N25" s="30">
        <v>13</v>
      </c>
      <c r="O25" s="31">
        <v>15</v>
      </c>
    </row>
    <row r="26" spans="1:15" x14ac:dyDescent="0.15">
      <c r="A26" s="20">
        <v>45446</v>
      </c>
      <c r="B26" s="21">
        <v>17</v>
      </c>
      <c r="C26" s="22" t="s">
        <v>36</v>
      </c>
      <c r="D26" s="23">
        <v>1.7200000000000002</v>
      </c>
      <c r="E26" s="24">
        <v>35.472949999999997</v>
      </c>
      <c r="F26" s="24">
        <v>133.00576666666666</v>
      </c>
      <c r="G26" s="25" t="s">
        <v>33</v>
      </c>
      <c r="H26" s="26">
        <v>910</v>
      </c>
      <c r="I26" s="27">
        <v>440</v>
      </c>
      <c r="J26" s="27">
        <v>570</v>
      </c>
      <c r="K26" s="28">
        <v>1920</v>
      </c>
      <c r="L26" s="29">
        <v>1529.3000000000002</v>
      </c>
      <c r="M26" s="30">
        <v>91.4</v>
      </c>
      <c r="N26" s="30">
        <v>13.700000000000001</v>
      </c>
      <c r="O26" s="31">
        <v>1634.4000000000003</v>
      </c>
    </row>
    <row r="27" spans="1:15" x14ac:dyDescent="0.15">
      <c r="A27" s="20">
        <v>45446</v>
      </c>
      <c r="B27" s="21">
        <v>18</v>
      </c>
      <c r="C27" s="22" t="s">
        <v>36</v>
      </c>
      <c r="D27" s="23">
        <v>2.8200000000000003</v>
      </c>
      <c r="E27" s="24">
        <v>35.471499999999999</v>
      </c>
      <c r="F27" s="24">
        <v>133.00606666666667</v>
      </c>
      <c r="G27" s="25" t="s">
        <v>33</v>
      </c>
      <c r="H27" s="26">
        <v>610</v>
      </c>
      <c r="I27" s="27">
        <v>210</v>
      </c>
      <c r="J27" s="27">
        <v>1130</v>
      </c>
      <c r="K27" s="28">
        <v>1950</v>
      </c>
      <c r="L27" s="29">
        <v>1327.3</v>
      </c>
      <c r="M27" s="30">
        <v>33.4</v>
      </c>
      <c r="N27" s="30">
        <v>20.6</v>
      </c>
      <c r="O27" s="31">
        <v>1381.3</v>
      </c>
    </row>
    <row r="28" spans="1:15" x14ac:dyDescent="0.15">
      <c r="A28" s="20">
        <v>45446</v>
      </c>
      <c r="B28" s="21">
        <v>19</v>
      </c>
      <c r="C28" s="22" t="s">
        <v>36</v>
      </c>
      <c r="D28" s="23">
        <v>3.52</v>
      </c>
      <c r="E28" s="24">
        <v>35.47058333333333</v>
      </c>
      <c r="F28" s="24">
        <v>133.00630000000001</v>
      </c>
      <c r="G28" s="25" t="s">
        <v>35</v>
      </c>
      <c r="H28" s="26">
        <v>10</v>
      </c>
      <c r="I28" s="27">
        <v>10</v>
      </c>
      <c r="J28" s="27">
        <v>90</v>
      </c>
      <c r="K28" s="28">
        <v>110</v>
      </c>
      <c r="L28" s="29">
        <v>49</v>
      </c>
      <c r="M28" s="30">
        <v>0.89999999999999991</v>
      </c>
      <c r="N28" s="30">
        <v>1.9</v>
      </c>
      <c r="O28" s="31">
        <v>51.8</v>
      </c>
    </row>
    <row r="29" spans="1:15" x14ac:dyDescent="0.15">
      <c r="A29" s="20">
        <v>45446</v>
      </c>
      <c r="B29" s="21">
        <v>20</v>
      </c>
      <c r="C29" s="22" t="s">
        <v>36</v>
      </c>
      <c r="D29" s="23">
        <v>3.92</v>
      </c>
      <c r="E29" s="24">
        <v>35.469000000000001</v>
      </c>
      <c r="F29" s="24">
        <v>133.00641666666667</v>
      </c>
      <c r="G29" s="25" t="s">
        <v>35</v>
      </c>
      <c r="H29" s="26">
        <v>0</v>
      </c>
      <c r="I29" s="27">
        <v>0</v>
      </c>
      <c r="J29" s="27">
        <v>20</v>
      </c>
      <c r="K29" s="28">
        <v>20</v>
      </c>
      <c r="L29" s="29">
        <v>0</v>
      </c>
      <c r="M29" s="30">
        <v>0</v>
      </c>
      <c r="N29" s="30">
        <v>0.6</v>
      </c>
      <c r="O29" s="31">
        <v>0.6</v>
      </c>
    </row>
    <row r="30" spans="1:15" x14ac:dyDescent="0.15">
      <c r="A30" s="20">
        <v>45446</v>
      </c>
      <c r="B30" s="21" t="s">
        <v>81</v>
      </c>
      <c r="C30" s="22" t="s">
        <v>36</v>
      </c>
      <c r="D30" s="23" t="s">
        <v>78</v>
      </c>
      <c r="E30" s="24" t="s">
        <v>78</v>
      </c>
      <c r="F30" s="24" t="s">
        <v>78</v>
      </c>
      <c r="G30" s="25" t="s">
        <v>78</v>
      </c>
      <c r="H30" s="26" t="s">
        <v>78</v>
      </c>
      <c r="I30" s="27" t="s">
        <v>78</v>
      </c>
      <c r="J30" s="27" t="s">
        <v>78</v>
      </c>
      <c r="K30" s="28" t="s">
        <v>78</v>
      </c>
      <c r="L30" s="29" t="s">
        <v>78</v>
      </c>
      <c r="M30" s="30" t="s">
        <v>78</v>
      </c>
      <c r="N30" s="30" t="s">
        <v>78</v>
      </c>
      <c r="O30" s="31" t="s">
        <v>78</v>
      </c>
    </row>
    <row r="31" spans="1:15" x14ac:dyDescent="0.15">
      <c r="A31" s="20">
        <v>45446</v>
      </c>
      <c r="B31" s="21" t="s">
        <v>82</v>
      </c>
      <c r="C31" s="22" t="s">
        <v>36</v>
      </c>
      <c r="D31" s="23">
        <v>2.92</v>
      </c>
      <c r="E31" s="24">
        <v>35.475966666666665</v>
      </c>
      <c r="F31" s="24">
        <v>132.98311666666666</v>
      </c>
      <c r="G31" s="25" t="s">
        <v>34</v>
      </c>
      <c r="H31" s="26">
        <v>330</v>
      </c>
      <c r="I31" s="27">
        <v>170</v>
      </c>
      <c r="J31" s="27">
        <v>80</v>
      </c>
      <c r="K31" s="28">
        <v>580</v>
      </c>
      <c r="L31" s="29">
        <v>684.9</v>
      </c>
      <c r="M31" s="30">
        <v>48.2</v>
      </c>
      <c r="N31" s="30">
        <v>1.9</v>
      </c>
      <c r="O31" s="31">
        <v>735</v>
      </c>
    </row>
    <row r="32" spans="1:15" x14ac:dyDescent="0.15">
      <c r="A32" s="20">
        <v>45446</v>
      </c>
      <c r="B32" s="21" t="s">
        <v>52</v>
      </c>
      <c r="C32" s="22" t="s">
        <v>36</v>
      </c>
      <c r="D32" s="23">
        <v>3.22</v>
      </c>
      <c r="E32" s="24">
        <v>35.475216666666668</v>
      </c>
      <c r="F32" s="24">
        <v>132.98528333333334</v>
      </c>
      <c r="G32" s="25" t="s">
        <v>35</v>
      </c>
      <c r="H32" s="26">
        <v>240</v>
      </c>
      <c r="I32" s="27">
        <v>150</v>
      </c>
      <c r="J32" s="27">
        <v>110</v>
      </c>
      <c r="K32" s="28">
        <v>500</v>
      </c>
      <c r="L32" s="29">
        <v>571.5</v>
      </c>
      <c r="M32" s="30">
        <v>32</v>
      </c>
      <c r="N32" s="30">
        <v>2.4</v>
      </c>
      <c r="O32" s="31">
        <v>605.9</v>
      </c>
    </row>
    <row r="33" spans="1:15" x14ac:dyDescent="0.15">
      <c r="A33" s="20">
        <v>45446</v>
      </c>
      <c r="B33" s="21" t="s">
        <v>53</v>
      </c>
      <c r="C33" s="22" t="s">
        <v>36</v>
      </c>
      <c r="D33" s="23">
        <v>4.0200000000000005</v>
      </c>
      <c r="E33" s="24">
        <v>35.473350000000003</v>
      </c>
      <c r="F33" s="24">
        <v>132.98611666666667</v>
      </c>
      <c r="G33" s="25" t="s">
        <v>35</v>
      </c>
      <c r="H33" s="26">
        <v>0</v>
      </c>
      <c r="I33" s="27">
        <v>0</v>
      </c>
      <c r="J33" s="27">
        <v>40</v>
      </c>
      <c r="K33" s="28">
        <v>40</v>
      </c>
      <c r="L33" s="29">
        <v>0</v>
      </c>
      <c r="M33" s="30">
        <v>0</v>
      </c>
      <c r="N33" s="30">
        <v>0.6</v>
      </c>
      <c r="O33" s="31">
        <v>0.6</v>
      </c>
    </row>
    <row r="34" spans="1:15" x14ac:dyDescent="0.15">
      <c r="A34" s="20">
        <v>45446</v>
      </c>
      <c r="B34" s="21">
        <v>21</v>
      </c>
      <c r="C34" s="22" t="s">
        <v>36</v>
      </c>
      <c r="D34" s="23">
        <v>1.2200000000000002</v>
      </c>
      <c r="E34" s="24">
        <v>35.476349999999996</v>
      </c>
      <c r="F34" s="24">
        <v>132.96251666666666</v>
      </c>
      <c r="G34" s="25" t="s">
        <v>33</v>
      </c>
      <c r="H34" s="26">
        <v>0</v>
      </c>
      <c r="I34" s="27">
        <v>280</v>
      </c>
      <c r="J34" s="27">
        <v>500</v>
      </c>
      <c r="K34" s="28">
        <v>780</v>
      </c>
      <c r="L34" s="29">
        <v>0</v>
      </c>
      <c r="M34" s="30">
        <v>37.200000000000003</v>
      </c>
      <c r="N34" s="30">
        <v>13.200000000000001</v>
      </c>
      <c r="O34" s="31">
        <v>50.400000000000006</v>
      </c>
    </row>
    <row r="35" spans="1:15" x14ac:dyDescent="0.15">
      <c r="A35" s="20">
        <v>45446</v>
      </c>
      <c r="B35" s="21">
        <v>22</v>
      </c>
      <c r="C35" s="22" t="s">
        <v>36</v>
      </c>
      <c r="D35" s="23">
        <v>2.72</v>
      </c>
      <c r="E35" s="24">
        <v>35.476333333333336</v>
      </c>
      <c r="F35" s="24">
        <v>132.96344999999999</v>
      </c>
      <c r="G35" s="25" t="s">
        <v>35</v>
      </c>
      <c r="H35" s="26">
        <v>1080</v>
      </c>
      <c r="I35" s="27">
        <v>250</v>
      </c>
      <c r="J35" s="27">
        <v>340</v>
      </c>
      <c r="K35" s="28">
        <v>1670</v>
      </c>
      <c r="L35" s="29">
        <v>1963.3000000000002</v>
      </c>
      <c r="M35" s="30">
        <v>55.5</v>
      </c>
      <c r="N35" s="30">
        <v>6.1</v>
      </c>
      <c r="O35" s="31">
        <v>2024.9</v>
      </c>
    </row>
    <row r="36" spans="1:15" x14ac:dyDescent="0.15">
      <c r="A36" s="20">
        <v>45446</v>
      </c>
      <c r="B36" s="21">
        <v>23</v>
      </c>
      <c r="C36" s="22" t="s">
        <v>36</v>
      </c>
      <c r="D36" s="23">
        <v>3.42</v>
      </c>
      <c r="E36" s="24">
        <v>35.475466666666669</v>
      </c>
      <c r="F36" s="24">
        <v>132.96458333333334</v>
      </c>
      <c r="G36" s="25" t="s">
        <v>35</v>
      </c>
      <c r="H36" s="26">
        <v>130</v>
      </c>
      <c r="I36" s="27">
        <v>170</v>
      </c>
      <c r="J36" s="27">
        <v>70</v>
      </c>
      <c r="K36" s="28">
        <v>370</v>
      </c>
      <c r="L36" s="29">
        <v>263.2</v>
      </c>
      <c r="M36" s="30">
        <v>25.7</v>
      </c>
      <c r="N36" s="30">
        <v>0.8</v>
      </c>
      <c r="O36" s="31">
        <v>289.7</v>
      </c>
    </row>
    <row r="37" spans="1:15" x14ac:dyDescent="0.15">
      <c r="A37" s="20">
        <v>45446</v>
      </c>
      <c r="B37" s="21">
        <v>24</v>
      </c>
      <c r="C37" s="22" t="s">
        <v>36</v>
      </c>
      <c r="D37" s="23">
        <v>3.92</v>
      </c>
      <c r="E37" s="24">
        <v>35.474266666666665</v>
      </c>
      <c r="F37" s="24">
        <v>132.965</v>
      </c>
      <c r="G37" s="25" t="s">
        <v>35</v>
      </c>
      <c r="H37" s="26">
        <v>0</v>
      </c>
      <c r="I37" s="27">
        <v>10</v>
      </c>
      <c r="J37" s="27">
        <v>80</v>
      </c>
      <c r="K37" s="28">
        <v>90</v>
      </c>
      <c r="L37" s="29">
        <v>0</v>
      </c>
      <c r="M37" s="30">
        <v>0.8</v>
      </c>
      <c r="N37" s="30">
        <v>1.7999999999999998</v>
      </c>
      <c r="O37" s="31">
        <v>2.5999999999999996</v>
      </c>
    </row>
    <row r="38" spans="1:15" x14ac:dyDescent="0.15">
      <c r="A38" s="20">
        <v>45446</v>
      </c>
      <c r="B38" s="21">
        <v>25</v>
      </c>
      <c r="C38" s="22" t="s">
        <v>37</v>
      </c>
      <c r="D38" s="23">
        <v>1.52</v>
      </c>
      <c r="E38" s="24">
        <v>35.473550000000003</v>
      </c>
      <c r="F38" s="24">
        <v>132.95431666666667</v>
      </c>
      <c r="G38" s="25" t="s">
        <v>33</v>
      </c>
      <c r="H38" s="26">
        <v>90</v>
      </c>
      <c r="I38" s="27">
        <v>890</v>
      </c>
      <c r="J38" s="27">
        <v>1620</v>
      </c>
      <c r="K38" s="28">
        <v>2600</v>
      </c>
      <c r="L38" s="29">
        <v>92.899999999999991</v>
      </c>
      <c r="M38" s="30">
        <v>160.9</v>
      </c>
      <c r="N38" s="30">
        <v>41.2</v>
      </c>
      <c r="O38" s="31">
        <v>295</v>
      </c>
    </row>
    <row r="39" spans="1:15" x14ac:dyDescent="0.15">
      <c r="A39" s="20">
        <v>45446</v>
      </c>
      <c r="B39" s="21">
        <v>26</v>
      </c>
      <c r="C39" s="22" t="s">
        <v>37</v>
      </c>
      <c r="D39" s="23">
        <v>2.52</v>
      </c>
      <c r="E39" s="24">
        <v>35.472666666666669</v>
      </c>
      <c r="F39" s="24">
        <v>132.9573</v>
      </c>
      <c r="G39" s="25" t="s">
        <v>34</v>
      </c>
      <c r="H39" s="26">
        <v>860</v>
      </c>
      <c r="I39" s="27">
        <v>270</v>
      </c>
      <c r="J39" s="27">
        <v>660</v>
      </c>
      <c r="K39" s="28">
        <v>1790</v>
      </c>
      <c r="L39" s="29">
        <v>2556</v>
      </c>
      <c r="M39" s="30">
        <v>52.599999999999994</v>
      </c>
      <c r="N39" s="30">
        <v>15.1</v>
      </c>
      <c r="O39" s="31">
        <v>2623.7</v>
      </c>
    </row>
    <row r="40" spans="1:15" x14ac:dyDescent="0.15">
      <c r="A40" s="20">
        <v>45446</v>
      </c>
      <c r="B40" s="21">
        <v>27</v>
      </c>
      <c r="C40" s="22" t="s">
        <v>37</v>
      </c>
      <c r="D40" s="23">
        <v>3.42</v>
      </c>
      <c r="E40" s="24">
        <v>35.472200000000001</v>
      </c>
      <c r="F40" s="24">
        <v>132.95681666666667</v>
      </c>
      <c r="G40" s="25" t="s">
        <v>35</v>
      </c>
      <c r="H40" s="26">
        <v>0</v>
      </c>
      <c r="I40" s="27">
        <v>70</v>
      </c>
      <c r="J40" s="27">
        <v>720</v>
      </c>
      <c r="K40" s="28">
        <v>790</v>
      </c>
      <c r="L40" s="29">
        <v>0</v>
      </c>
      <c r="M40" s="30">
        <v>11.799999999999999</v>
      </c>
      <c r="N40" s="30">
        <v>13.5</v>
      </c>
      <c r="O40" s="31">
        <v>25.299999999999997</v>
      </c>
    </row>
    <row r="41" spans="1:15" x14ac:dyDescent="0.15">
      <c r="A41" s="20">
        <v>45446</v>
      </c>
      <c r="B41" s="21">
        <v>28</v>
      </c>
      <c r="C41" s="22" t="s">
        <v>37</v>
      </c>
      <c r="D41" s="23">
        <v>3.8200000000000003</v>
      </c>
      <c r="E41" s="24">
        <v>35.471550000000001</v>
      </c>
      <c r="F41" s="24">
        <v>132.95623333333333</v>
      </c>
      <c r="G41" s="25" t="s">
        <v>35</v>
      </c>
      <c r="H41" s="26">
        <v>0</v>
      </c>
      <c r="I41" s="27">
        <v>0</v>
      </c>
      <c r="J41" s="27">
        <v>70</v>
      </c>
      <c r="K41" s="28">
        <v>70</v>
      </c>
      <c r="L41" s="29">
        <v>0</v>
      </c>
      <c r="M41" s="30">
        <v>0</v>
      </c>
      <c r="N41" s="30">
        <v>0.8</v>
      </c>
      <c r="O41" s="31">
        <v>0.8</v>
      </c>
    </row>
    <row r="42" spans="1:15" x14ac:dyDescent="0.15">
      <c r="A42" s="20">
        <v>45446</v>
      </c>
      <c r="B42" s="21" t="s">
        <v>44</v>
      </c>
      <c r="C42" s="22" t="s">
        <v>37</v>
      </c>
      <c r="D42" s="23">
        <v>1.92</v>
      </c>
      <c r="E42" s="24">
        <v>35.473399999999998</v>
      </c>
      <c r="F42" s="24">
        <v>132.94818333333333</v>
      </c>
      <c r="G42" s="25" t="s">
        <v>38</v>
      </c>
      <c r="H42" s="26">
        <v>0</v>
      </c>
      <c r="I42" s="27">
        <v>60</v>
      </c>
      <c r="J42" s="27">
        <v>520</v>
      </c>
      <c r="K42" s="28">
        <v>580</v>
      </c>
      <c r="L42" s="29">
        <v>0</v>
      </c>
      <c r="M42" s="30">
        <v>12.5</v>
      </c>
      <c r="N42" s="30">
        <v>9.1</v>
      </c>
      <c r="O42" s="31">
        <v>21.6</v>
      </c>
    </row>
    <row r="43" spans="1:15" x14ac:dyDescent="0.15">
      <c r="A43" s="20">
        <v>45446</v>
      </c>
      <c r="B43" s="21" t="s">
        <v>45</v>
      </c>
      <c r="C43" s="22" t="s">
        <v>37</v>
      </c>
      <c r="D43" s="23">
        <v>2.2200000000000002</v>
      </c>
      <c r="E43" s="24">
        <v>35.470916666666668</v>
      </c>
      <c r="F43" s="24">
        <v>132.94843333333333</v>
      </c>
      <c r="G43" s="25" t="s">
        <v>33</v>
      </c>
      <c r="H43" s="26">
        <v>970</v>
      </c>
      <c r="I43" s="27">
        <v>340</v>
      </c>
      <c r="J43" s="27">
        <v>660</v>
      </c>
      <c r="K43" s="28">
        <v>1970</v>
      </c>
      <c r="L43" s="29">
        <v>2531</v>
      </c>
      <c r="M43" s="30">
        <v>75.599999999999994</v>
      </c>
      <c r="N43" s="30">
        <v>14.6</v>
      </c>
      <c r="O43" s="31">
        <v>2621.1999999999998</v>
      </c>
    </row>
    <row r="44" spans="1:15" x14ac:dyDescent="0.15">
      <c r="A44" s="20">
        <v>45446</v>
      </c>
      <c r="B44" s="21" t="s">
        <v>46</v>
      </c>
      <c r="C44" s="22" t="s">
        <v>37</v>
      </c>
      <c r="D44" s="23">
        <v>3.22</v>
      </c>
      <c r="E44" s="24">
        <v>35.470533333333336</v>
      </c>
      <c r="F44" s="24">
        <v>132.94898333333333</v>
      </c>
      <c r="G44" s="25" t="s">
        <v>35</v>
      </c>
      <c r="H44" s="26">
        <v>0</v>
      </c>
      <c r="I44" s="27">
        <v>90</v>
      </c>
      <c r="J44" s="27">
        <v>210</v>
      </c>
      <c r="K44" s="28">
        <v>300</v>
      </c>
      <c r="L44" s="29">
        <v>0</v>
      </c>
      <c r="M44" s="30">
        <v>14.299999999999999</v>
      </c>
      <c r="N44" s="30">
        <v>5.3000000000000007</v>
      </c>
      <c r="O44" s="31">
        <v>19.600000000000001</v>
      </c>
    </row>
    <row r="45" spans="1:15" x14ac:dyDescent="0.15">
      <c r="A45" s="20">
        <v>45446</v>
      </c>
      <c r="B45" s="21" t="s">
        <v>47</v>
      </c>
      <c r="C45" s="22" t="s">
        <v>37</v>
      </c>
      <c r="D45" s="23">
        <v>3.8200000000000003</v>
      </c>
      <c r="E45" s="24">
        <v>35.470116666666669</v>
      </c>
      <c r="F45" s="24">
        <v>132.94985</v>
      </c>
      <c r="G45" s="25" t="s">
        <v>35</v>
      </c>
      <c r="H45" s="26">
        <v>0</v>
      </c>
      <c r="I45" s="27">
        <v>0</v>
      </c>
      <c r="J45" s="27">
        <v>30</v>
      </c>
      <c r="K45" s="28">
        <v>30</v>
      </c>
      <c r="L45" s="29">
        <v>0</v>
      </c>
      <c r="M45" s="30">
        <v>0</v>
      </c>
      <c r="N45" s="30">
        <v>1.3</v>
      </c>
      <c r="O45" s="31">
        <v>1.3</v>
      </c>
    </row>
    <row r="46" spans="1:15" x14ac:dyDescent="0.15">
      <c r="A46" s="20">
        <v>45446</v>
      </c>
      <c r="B46" s="21">
        <v>29</v>
      </c>
      <c r="C46" s="22" t="s">
        <v>37</v>
      </c>
      <c r="D46" s="23">
        <v>1.52</v>
      </c>
      <c r="E46" s="24">
        <v>35.471600000000002</v>
      </c>
      <c r="F46" s="24">
        <v>132.93861666666666</v>
      </c>
      <c r="G46" s="25" t="s">
        <v>38</v>
      </c>
      <c r="H46" s="26">
        <v>90</v>
      </c>
      <c r="I46" s="27">
        <v>1310</v>
      </c>
      <c r="J46" s="27">
        <v>1510</v>
      </c>
      <c r="K46" s="28">
        <v>2910</v>
      </c>
      <c r="L46" s="29">
        <v>66.399999999999991</v>
      </c>
      <c r="M46" s="30">
        <v>211</v>
      </c>
      <c r="N46" s="30">
        <v>32.400000000000006</v>
      </c>
      <c r="O46" s="31">
        <v>309.79999999999995</v>
      </c>
    </row>
    <row r="47" spans="1:15" x14ac:dyDescent="0.15">
      <c r="A47" s="20">
        <v>45446</v>
      </c>
      <c r="B47" s="21">
        <v>30</v>
      </c>
      <c r="C47" s="22" t="s">
        <v>37</v>
      </c>
      <c r="D47" s="23">
        <v>2.3200000000000003</v>
      </c>
      <c r="E47" s="24">
        <v>35.4696</v>
      </c>
      <c r="F47" s="24">
        <v>132.93891666666667</v>
      </c>
      <c r="G47" s="25" t="s">
        <v>34</v>
      </c>
      <c r="H47" s="26">
        <v>750</v>
      </c>
      <c r="I47" s="27">
        <v>510</v>
      </c>
      <c r="J47" s="27">
        <v>650</v>
      </c>
      <c r="K47" s="28">
        <v>1910</v>
      </c>
      <c r="L47" s="29">
        <v>2000</v>
      </c>
      <c r="M47" s="30">
        <v>119.60000000000001</v>
      </c>
      <c r="N47" s="30">
        <v>14.5</v>
      </c>
      <c r="O47" s="31">
        <v>2134.1</v>
      </c>
    </row>
    <row r="48" spans="1:15" x14ac:dyDescent="0.15">
      <c r="A48" s="20">
        <v>45446</v>
      </c>
      <c r="B48" s="21">
        <v>31</v>
      </c>
      <c r="C48" s="22" t="s">
        <v>37</v>
      </c>
      <c r="D48" s="23">
        <v>3.3200000000000003</v>
      </c>
      <c r="E48" s="24">
        <v>35.468400000000003</v>
      </c>
      <c r="F48" s="24">
        <v>132.93943333333334</v>
      </c>
      <c r="G48" s="25" t="s">
        <v>34</v>
      </c>
      <c r="H48" s="26">
        <v>310</v>
      </c>
      <c r="I48" s="27">
        <v>220</v>
      </c>
      <c r="J48" s="27">
        <v>670</v>
      </c>
      <c r="K48" s="28">
        <v>1200</v>
      </c>
      <c r="L48" s="29">
        <v>1144.4000000000001</v>
      </c>
      <c r="M48" s="30">
        <v>34.5</v>
      </c>
      <c r="N48" s="30">
        <v>13.3</v>
      </c>
      <c r="O48" s="31">
        <v>1192.2</v>
      </c>
    </row>
    <row r="49" spans="1:15" x14ac:dyDescent="0.15">
      <c r="A49" s="20">
        <v>45446</v>
      </c>
      <c r="B49" s="21">
        <v>32</v>
      </c>
      <c r="C49" s="22" t="s">
        <v>37</v>
      </c>
      <c r="D49" s="23">
        <v>3.8200000000000003</v>
      </c>
      <c r="E49" s="24">
        <v>35.467633333333332</v>
      </c>
      <c r="F49" s="24">
        <v>132.93928333333332</v>
      </c>
      <c r="G49" s="25" t="s">
        <v>35</v>
      </c>
      <c r="H49" s="26">
        <v>0</v>
      </c>
      <c r="I49" s="27">
        <v>0</v>
      </c>
      <c r="J49" s="27">
        <v>0</v>
      </c>
      <c r="K49" s="28">
        <v>0</v>
      </c>
      <c r="L49" s="29">
        <v>0</v>
      </c>
      <c r="M49" s="30">
        <v>0</v>
      </c>
      <c r="N49" s="30">
        <v>0</v>
      </c>
      <c r="O49" s="31">
        <v>0</v>
      </c>
    </row>
    <row r="50" spans="1:15" x14ac:dyDescent="0.15">
      <c r="A50" s="20">
        <v>45446</v>
      </c>
      <c r="B50" s="21">
        <v>33</v>
      </c>
      <c r="C50" s="22" t="s">
        <v>37</v>
      </c>
      <c r="D50" s="23">
        <v>1.42</v>
      </c>
      <c r="E50" s="24">
        <v>35.466700000000003</v>
      </c>
      <c r="F50" s="24">
        <v>132.92574999999999</v>
      </c>
      <c r="G50" s="25" t="s">
        <v>33</v>
      </c>
      <c r="H50" s="26">
        <v>10</v>
      </c>
      <c r="I50" s="27">
        <v>270</v>
      </c>
      <c r="J50" s="27">
        <v>660</v>
      </c>
      <c r="K50" s="28">
        <v>940</v>
      </c>
      <c r="L50" s="29">
        <v>3.5999999999999996</v>
      </c>
      <c r="M50" s="30">
        <v>37</v>
      </c>
      <c r="N50" s="30">
        <v>17</v>
      </c>
      <c r="O50" s="31">
        <v>57.6</v>
      </c>
    </row>
    <row r="51" spans="1:15" x14ac:dyDescent="0.15">
      <c r="A51" s="20">
        <v>45446</v>
      </c>
      <c r="B51" s="21">
        <v>34</v>
      </c>
      <c r="C51" s="22" t="s">
        <v>37</v>
      </c>
      <c r="D51" s="23">
        <v>2.2200000000000002</v>
      </c>
      <c r="E51" s="24">
        <v>35.465616666666669</v>
      </c>
      <c r="F51" s="24">
        <v>132.92699999999999</v>
      </c>
      <c r="G51" s="25" t="s">
        <v>33</v>
      </c>
      <c r="H51" s="26">
        <v>1330</v>
      </c>
      <c r="I51" s="27">
        <v>400</v>
      </c>
      <c r="J51" s="27">
        <v>620</v>
      </c>
      <c r="K51" s="28">
        <v>2350</v>
      </c>
      <c r="L51" s="29">
        <v>4895</v>
      </c>
      <c r="M51" s="30">
        <v>92.100000000000009</v>
      </c>
      <c r="N51" s="30">
        <v>11.799999999999999</v>
      </c>
      <c r="O51" s="31">
        <v>4998.9000000000005</v>
      </c>
    </row>
    <row r="52" spans="1:15" x14ac:dyDescent="0.15">
      <c r="A52" s="20">
        <v>45446</v>
      </c>
      <c r="B52" s="21">
        <v>35</v>
      </c>
      <c r="C52" s="22" t="s">
        <v>37</v>
      </c>
      <c r="D52" s="23">
        <v>3.42</v>
      </c>
      <c r="E52" s="24">
        <v>35.464466666666667</v>
      </c>
      <c r="F52" s="24">
        <v>132.9272</v>
      </c>
      <c r="G52" s="25" t="s">
        <v>34</v>
      </c>
      <c r="H52" s="26">
        <v>50</v>
      </c>
      <c r="I52" s="27">
        <v>30</v>
      </c>
      <c r="J52" s="27">
        <v>260</v>
      </c>
      <c r="K52" s="28">
        <v>340</v>
      </c>
      <c r="L52" s="29">
        <v>122.89999999999999</v>
      </c>
      <c r="M52" s="30">
        <v>8.2999999999999989</v>
      </c>
      <c r="N52" s="30">
        <v>3.5</v>
      </c>
      <c r="O52" s="31">
        <v>134.69999999999999</v>
      </c>
    </row>
    <row r="53" spans="1:15" x14ac:dyDescent="0.15">
      <c r="A53" s="20">
        <v>45446</v>
      </c>
      <c r="B53" s="21">
        <v>36</v>
      </c>
      <c r="C53" s="22" t="s">
        <v>37</v>
      </c>
      <c r="D53" s="23">
        <v>3.8200000000000003</v>
      </c>
      <c r="E53" s="24">
        <v>35.463700000000003</v>
      </c>
      <c r="F53" s="24">
        <v>132.92691666666667</v>
      </c>
      <c r="G53" s="25" t="s">
        <v>35</v>
      </c>
      <c r="H53" s="26">
        <v>0</v>
      </c>
      <c r="I53" s="27">
        <v>0</v>
      </c>
      <c r="J53" s="27">
        <v>20</v>
      </c>
      <c r="K53" s="28">
        <v>20</v>
      </c>
      <c r="L53" s="29">
        <v>0</v>
      </c>
      <c r="M53" s="30">
        <v>0</v>
      </c>
      <c r="N53" s="30">
        <v>0.4</v>
      </c>
      <c r="O53" s="31">
        <v>0.4</v>
      </c>
    </row>
    <row r="54" spans="1:15" x14ac:dyDescent="0.15">
      <c r="A54" s="20">
        <v>45446</v>
      </c>
      <c r="B54" s="21">
        <v>37</v>
      </c>
      <c r="C54" s="22" t="s">
        <v>37</v>
      </c>
      <c r="D54" s="23">
        <v>1.7200000000000002</v>
      </c>
      <c r="E54" s="24">
        <v>35.460266666666669</v>
      </c>
      <c r="F54" s="24">
        <v>132.90801666666667</v>
      </c>
      <c r="G54" s="25" t="s">
        <v>33</v>
      </c>
      <c r="H54" s="26">
        <v>90</v>
      </c>
      <c r="I54" s="27">
        <v>520</v>
      </c>
      <c r="J54" s="27">
        <v>1440</v>
      </c>
      <c r="K54" s="28">
        <v>2050</v>
      </c>
      <c r="L54" s="29">
        <v>120.39999999999999</v>
      </c>
      <c r="M54" s="30">
        <v>102.30000000000001</v>
      </c>
      <c r="N54" s="30">
        <v>31.400000000000002</v>
      </c>
      <c r="O54" s="31">
        <v>254.1</v>
      </c>
    </row>
    <row r="55" spans="1:15" x14ac:dyDescent="0.15">
      <c r="A55" s="20">
        <v>45446</v>
      </c>
      <c r="B55" s="21">
        <v>38</v>
      </c>
      <c r="C55" s="22" t="s">
        <v>37</v>
      </c>
      <c r="D55" s="23">
        <v>2.3200000000000003</v>
      </c>
      <c r="E55" s="24">
        <v>35.459383333333335</v>
      </c>
      <c r="F55" s="24">
        <v>132.90833333333333</v>
      </c>
      <c r="G55" s="25" t="s">
        <v>33</v>
      </c>
      <c r="H55" s="26">
        <v>750</v>
      </c>
      <c r="I55" s="27">
        <v>290</v>
      </c>
      <c r="J55" s="27">
        <v>1610</v>
      </c>
      <c r="K55" s="28">
        <v>2650</v>
      </c>
      <c r="L55" s="29">
        <v>2475</v>
      </c>
      <c r="M55" s="30">
        <v>64.400000000000006</v>
      </c>
      <c r="N55" s="30">
        <v>28.700000000000003</v>
      </c>
      <c r="O55" s="31">
        <v>2568.1</v>
      </c>
    </row>
    <row r="56" spans="1:15" x14ac:dyDescent="0.15">
      <c r="A56" s="20">
        <v>45446</v>
      </c>
      <c r="B56" s="21">
        <v>39</v>
      </c>
      <c r="C56" s="22" t="s">
        <v>37</v>
      </c>
      <c r="D56" s="23">
        <v>3.12</v>
      </c>
      <c r="E56" s="24">
        <v>35.457549999999998</v>
      </c>
      <c r="F56" s="24">
        <v>132.90950000000001</v>
      </c>
      <c r="G56" s="25" t="s">
        <v>33</v>
      </c>
      <c r="H56" s="26">
        <v>350</v>
      </c>
      <c r="I56" s="27">
        <v>210</v>
      </c>
      <c r="J56" s="27">
        <v>920</v>
      </c>
      <c r="K56" s="28">
        <v>1480</v>
      </c>
      <c r="L56" s="29">
        <v>1535</v>
      </c>
      <c r="M56" s="30">
        <v>46.3</v>
      </c>
      <c r="N56" s="30">
        <v>13.899999999999999</v>
      </c>
      <c r="O56" s="31">
        <v>1595.2</v>
      </c>
    </row>
    <row r="57" spans="1:15" x14ac:dyDescent="0.15">
      <c r="A57" s="20">
        <v>45446</v>
      </c>
      <c r="B57" s="21">
        <v>40</v>
      </c>
      <c r="C57" s="22" t="s">
        <v>37</v>
      </c>
      <c r="D57" s="23">
        <v>3.8200000000000003</v>
      </c>
      <c r="E57" s="24">
        <v>35.456600000000002</v>
      </c>
      <c r="F57" s="24">
        <v>132.90969999999999</v>
      </c>
      <c r="G57" s="25" t="s">
        <v>34</v>
      </c>
      <c r="H57" s="26">
        <v>70</v>
      </c>
      <c r="I57" s="27">
        <v>40</v>
      </c>
      <c r="J57" s="27">
        <v>1550</v>
      </c>
      <c r="K57" s="28">
        <v>1660</v>
      </c>
      <c r="L57" s="29">
        <v>148</v>
      </c>
      <c r="M57" s="30">
        <v>2.5</v>
      </c>
      <c r="N57" s="30">
        <v>23.5</v>
      </c>
      <c r="O57" s="31">
        <v>174</v>
      </c>
    </row>
    <row r="58" spans="1:15" x14ac:dyDescent="0.15">
      <c r="A58" s="20">
        <v>45446</v>
      </c>
      <c r="B58" s="21">
        <v>41</v>
      </c>
      <c r="C58" s="22" t="s">
        <v>39</v>
      </c>
      <c r="D58" s="23">
        <v>1.7200000000000002</v>
      </c>
      <c r="E58" s="24">
        <v>35.459699999999998</v>
      </c>
      <c r="F58" s="24">
        <v>132.89080000000001</v>
      </c>
      <c r="G58" s="25" t="s">
        <v>34</v>
      </c>
      <c r="H58" s="26">
        <v>60</v>
      </c>
      <c r="I58" s="27">
        <v>1140</v>
      </c>
      <c r="J58" s="27">
        <v>2840</v>
      </c>
      <c r="K58" s="28">
        <v>4040</v>
      </c>
      <c r="L58" s="29">
        <v>55.199999999999996</v>
      </c>
      <c r="M58" s="30">
        <v>166.6</v>
      </c>
      <c r="N58" s="30">
        <v>60.5</v>
      </c>
      <c r="O58" s="31">
        <v>282.29999999999995</v>
      </c>
    </row>
    <row r="59" spans="1:15" x14ac:dyDescent="0.15">
      <c r="A59" s="20">
        <v>45446</v>
      </c>
      <c r="B59" s="21">
        <v>42</v>
      </c>
      <c r="C59" s="22" t="s">
        <v>39</v>
      </c>
      <c r="D59" s="23">
        <v>2.52</v>
      </c>
      <c r="E59" s="24">
        <v>35.458500000000001</v>
      </c>
      <c r="F59" s="24">
        <v>132.89038333333335</v>
      </c>
      <c r="G59" s="25" t="s">
        <v>33</v>
      </c>
      <c r="H59" s="26">
        <v>550</v>
      </c>
      <c r="I59" s="27">
        <v>160</v>
      </c>
      <c r="J59" s="27">
        <v>480</v>
      </c>
      <c r="K59" s="28">
        <v>1190</v>
      </c>
      <c r="L59" s="29">
        <v>1394.5</v>
      </c>
      <c r="M59" s="30">
        <v>47.199999999999996</v>
      </c>
      <c r="N59" s="30">
        <v>6.4</v>
      </c>
      <c r="O59" s="31">
        <v>1448.1000000000001</v>
      </c>
    </row>
    <row r="60" spans="1:15" x14ac:dyDescent="0.15">
      <c r="A60" s="20">
        <v>45446</v>
      </c>
      <c r="B60" s="21">
        <v>43</v>
      </c>
      <c r="C60" s="22" t="s">
        <v>39</v>
      </c>
      <c r="D60" s="23">
        <v>3.3200000000000003</v>
      </c>
      <c r="E60" s="24">
        <v>35.455799999999996</v>
      </c>
      <c r="F60" s="24">
        <v>132.88988333333333</v>
      </c>
      <c r="G60" s="25" t="s">
        <v>34</v>
      </c>
      <c r="H60" s="26">
        <v>110</v>
      </c>
      <c r="I60" s="27">
        <v>130</v>
      </c>
      <c r="J60" s="27">
        <v>550</v>
      </c>
      <c r="K60" s="28">
        <v>790</v>
      </c>
      <c r="L60" s="29">
        <v>174.1</v>
      </c>
      <c r="M60" s="30">
        <v>31.400000000000002</v>
      </c>
      <c r="N60" s="30">
        <v>8</v>
      </c>
      <c r="O60" s="31">
        <v>213.5</v>
      </c>
    </row>
    <row r="61" spans="1:15" x14ac:dyDescent="0.15">
      <c r="A61" s="20">
        <v>45446</v>
      </c>
      <c r="B61" s="21">
        <v>44</v>
      </c>
      <c r="C61" s="22" t="s">
        <v>39</v>
      </c>
      <c r="D61" s="23">
        <v>3.8200000000000003</v>
      </c>
      <c r="E61" s="24">
        <v>35.450450000000004</v>
      </c>
      <c r="F61" s="24">
        <v>132.89214999999999</v>
      </c>
      <c r="G61" s="25" t="s">
        <v>35</v>
      </c>
      <c r="H61" s="26">
        <v>0</v>
      </c>
      <c r="I61" s="27">
        <v>0</v>
      </c>
      <c r="J61" s="27">
        <v>30</v>
      </c>
      <c r="K61" s="28">
        <v>30</v>
      </c>
      <c r="L61" s="29">
        <v>0</v>
      </c>
      <c r="M61" s="30">
        <v>0</v>
      </c>
      <c r="N61" s="30">
        <v>0.3</v>
      </c>
      <c r="O61" s="31">
        <v>0.3</v>
      </c>
    </row>
    <row r="62" spans="1:15" x14ac:dyDescent="0.15">
      <c r="A62" s="20">
        <v>45446</v>
      </c>
      <c r="B62" s="21" t="s">
        <v>54</v>
      </c>
      <c r="C62" s="22" t="s">
        <v>39</v>
      </c>
      <c r="D62" s="23">
        <v>1.8200000000000003</v>
      </c>
      <c r="E62" s="24">
        <v>35.459166666666668</v>
      </c>
      <c r="F62" s="24">
        <v>132.88751666666667</v>
      </c>
      <c r="G62" s="25" t="s">
        <v>34</v>
      </c>
      <c r="H62" s="26">
        <v>50</v>
      </c>
      <c r="I62" s="27">
        <v>140</v>
      </c>
      <c r="J62" s="27">
        <v>420</v>
      </c>
      <c r="K62" s="28">
        <v>610</v>
      </c>
      <c r="L62" s="29">
        <v>64.800000000000011</v>
      </c>
      <c r="M62" s="30">
        <v>26.400000000000002</v>
      </c>
      <c r="N62" s="30">
        <v>11.100000000000001</v>
      </c>
      <c r="O62" s="31">
        <v>102.30000000000001</v>
      </c>
    </row>
    <row r="63" spans="1:15" x14ac:dyDescent="0.15">
      <c r="A63" s="20">
        <v>45446</v>
      </c>
      <c r="B63" s="21" t="s">
        <v>55</v>
      </c>
      <c r="C63" s="22" t="s">
        <v>39</v>
      </c>
      <c r="D63" s="23">
        <v>2.42</v>
      </c>
      <c r="E63" s="24">
        <v>35.458583333333337</v>
      </c>
      <c r="F63" s="24">
        <v>132.88656666666665</v>
      </c>
      <c r="G63" s="25" t="s">
        <v>34</v>
      </c>
      <c r="H63" s="26">
        <v>680</v>
      </c>
      <c r="I63" s="27">
        <v>430</v>
      </c>
      <c r="J63" s="27">
        <v>900</v>
      </c>
      <c r="K63" s="28">
        <v>2010</v>
      </c>
      <c r="L63" s="29">
        <v>2465</v>
      </c>
      <c r="M63" s="30">
        <v>97.8</v>
      </c>
      <c r="N63" s="30">
        <v>21.9</v>
      </c>
      <c r="O63" s="31">
        <v>2584.7000000000003</v>
      </c>
    </row>
    <row r="64" spans="1:15" x14ac:dyDescent="0.15">
      <c r="A64" s="20">
        <v>45446</v>
      </c>
      <c r="B64" s="21" t="s">
        <v>56</v>
      </c>
      <c r="C64" s="22" t="s">
        <v>39</v>
      </c>
      <c r="D64" s="23">
        <v>3.52</v>
      </c>
      <c r="E64" s="24">
        <v>35.453516666666665</v>
      </c>
      <c r="F64" s="24">
        <v>132.88741666666667</v>
      </c>
      <c r="G64" s="25" t="s">
        <v>35</v>
      </c>
      <c r="H64" s="26">
        <v>0</v>
      </c>
      <c r="I64" s="27">
        <v>0</v>
      </c>
      <c r="J64" s="27">
        <v>0</v>
      </c>
      <c r="K64" s="28">
        <v>0</v>
      </c>
      <c r="L64" s="29">
        <v>0</v>
      </c>
      <c r="M64" s="30">
        <v>0</v>
      </c>
      <c r="N64" s="30">
        <v>0</v>
      </c>
      <c r="O64" s="31">
        <v>0</v>
      </c>
    </row>
    <row r="65" spans="1:15" x14ac:dyDescent="0.15">
      <c r="A65" s="20">
        <v>45446</v>
      </c>
      <c r="B65" s="21" t="s">
        <v>57</v>
      </c>
      <c r="C65" s="22" t="s">
        <v>39</v>
      </c>
      <c r="D65" s="23">
        <v>3.7199999999999998</v>
      </c>
      <c r="E65" s="24">
        <v>35.447666666666663</v>
      </c>
      <c r="F65" s="24">
        <v>132.88843333333332</v>
      </c>
      <c r="G65" s="25" t="s">
        <v>35</v>
      </c>
      <c r="H65" s="26">
        <v>0</v>
      </c>
      <c r="I65" s="27">
        <v>0</v>
      </c>
      <c r="J65" s="27">
        <v>40</v>
      </c>
      <c r="K65" s="28">
        <v>40</v>
      </c>
      <c r="L65" s="29">
        <v>0</v>
      </c>
      <c r="M65" s="30">
        <v>0</v>
      </c>
      <c r="N65" s="30">
        <v>0.6</v>
      </c>
      <c r="O65" s="31">
        <v>0.6</v>
      </c>
    </row>
    <row r="66" spans="1:15" x14ac:dyDescent="0.15">
      <c r="A66" s="20">
        <v>45446</v>
      </c>
      <c r="B66" s="21">
        <v>45</v>
      </c>
      <c r="C66" s="22" t="s">
        <v>39</v>
      </c>
      <c r="D66" s="23">
        <v>1.7200000000000002</v>
      </c>
      <c r="E66" s="24">
        <v>35.447666666666663</v>
      </c>
      <c r="F66" s="24">
        <v>132.88085000000001</v>
      </c>
      <c r="G66" s="25" t="s">
        <v>35</v>
      </c>
      <c r="H66" s="26">
        <v>1220</v>
      </c>
      <c r="I66" s="27">
        <v>100</v>
      </c>
      <c r="J66" s="27">
        <v>90</v>
      </c>
      <c r="K66" s="28">
        <v>1410</v>
      </c>
      <c r="L66" s="29">
        <v>2641</v>
      </c>
      <c r="M66" s="30">
        <v>27.3</v>
      </c>
      <c r="N66" s="30">
        <v>1.5</v>
      </c>
      <c r="O66" s="31">
        <v>2669.8</v>
      </c>
    </row>
    <row r="67" spans="1:15" x14ac:dyDescent="0.15">
      <c r="A67" s="20">
        <v>45446</v>
      </c>
      <c r="B67" s="21">
        <v>46</v>
      </c>
      <c r="C67" s="22" t="s">
        <v>39</v>
      </c>
      <c r="D67" s="23">
        <v>2.42</v>
      </c>
      <c r="E67" s="24">
        <v>35.447833333333335</v>
      </c>
      <c r="F67" s="24">
        <v>132.87610000000001</v>
      </c>
      <c r="G67" s="25" t="s">
        <v>35</v>
      </c>
      <c r="H67" s="26">
        <v>380</v>
      </c>
      <c r="I67" s="27">
        <v>40</v>
      </c>
      <c r="J67" s="27">
        <v>30</v>
      </c>
      <c r="K67" s="28">
        <v>450</v>
      </c>
      <c r="L67" s="29">
        <v>661.59999999999991</v>
      </c>
      <c r="M67" s="30">
        <v>13.600000000000001</v>
      </c>
      <c r="N67" s="30">
        <v>0.4</v>
      </c>
      <c r="O67" s="31">
        <v>675.59999999999991</v>
      </c>
    </row>
    <row r="68" spans="1:15" x14ac:dyDescent="0.15">
      <c r="A68" s="20">
        <v>45446</v>
      </c>
      <c r="B68" s="21">
        <v>47</v>
      </c>
      <c r="C68" s="22" t="s">
        <v>39</v>
      </c>
      <c r="D68" s="23">
        <v>1.7200000000000002</v>
      </c>
      <c r="E68" s="24">
        <v>35.447749999999999</v>
      </c>
      <c r="F68" s="24">
        <v>132.87081666666666</v>
      </c>
      <c r="G68" s="25" t="s">
        <v>35</v>
      </c>
      <c r="H68" s="26">
        <v>70</v>
      </c>
      <c r="I68" s="27">
        <v>10</v>
      </c>
      <c r="J68" s="27">
        <v>20</v>
      </c>
      <c r="K68" s="28">
        <v>100</v>
      </c>
      <c r="L68" s="29">
        <v>113.6</v>
      </c>
      <c r="M68" s="30">
        <v>4.0999999999999996</v>
      </c>
      <c r="N68" s="30">
        <v>0.2</v>
      </c>
      <c r="O68" s="31">
        <v>117.89999999999999</v>
      </c>
    </row>
    <row r="69" spans="1:15" x14ac:dyDescent="0.15">
      <c r="A69" s="20">
        <v>45447</v>
      </c>
      <c r="B69" s="21">
        <v>48</v>
      </c>
      <c r="C69" s="22" t="s">
        <v>39</v>
      </c>
      <c r="D69" s="23">
        <v>1.1200000000000001</v>
      </c>
      <c r="E69" s="24">
        <v>35.442633333333333</v>
      </c>
      <c r="F69" s="24">
        <v>132.88086666666666</v>
      </c>
      <c r="G69" s="25" t="s">
        <v>34</v>
      </c>
      <c r="H69" s="26">
        <v>910</v>
      </c>
      <c r="I69" s="27">
        <v>240</v>
      </c>
      <c r="J69" s="27">
        <v>570</v>
      </c>
      <c r="K69" s="28">
        <v>1720</v>
      </c>
      <c r="L69" s="29">
        <v>1339.8</v>
      </c>
      <c r="M69" s="30">
        <v>78.400000000000006</v>
      </c>
      <c r="N69" s="30">
        <v>13.5</v>
      </c>
      <c r="O69" s="31">
        <v>1431.7</v>
      </c>
    </row>
    <row r="70" spans="1:15" x14ac:dyDescent="0.15">
      <c r="A70" s="20">
        <v>45447</v>
      </c>
      <c r="B70" s="21">
        <v>49</v>
      </c>
      <c r="C70" s="22" t="s">
        <v>39</v>
      </c>
      <c r="D70" s="23">
        <v>2.72</v>
      </c>
      <c r="E70" s="24">
        <v>35.442933333333336</v>
      </c>
      <c r="F70" s="24">
        <v>132.88403333333332</v>
      </c>
      <c r="G70" s="25" t="s">
        <v>35</v>
      </c>
      <c r="H70" s="26">
        <v>90</v>
      </c>
      <c r="I70" s="27">
        <v>60</v>
      </c>
      <c r="J70" s="27">
        <v>60</v>
      </c>
      <c r="K70" s="28">
        <v>210</v>
      </c>
      <c r="L70" s="29">
        <v>142.6</v>
      </c>
      <c r="M70" s="30">
        <v>14.2</v>
      </c>
      <c r="N70" s="30">
        <v>0.70000000000000007</v>
      </c>
      <c r="O70" s="31">
        <v>157.49999999999997</v>
      </c>
    </row>
    <row r="71" spans="1:15" x14ac:dyDescent="0.15">
      <c r="A71" s="20">
        <v>45447</v>
      </c>
      <c r="B71" s="21">
        <v>50</v>
      </c>
      <c r="C71" s="22" t="s">
        <v>39</v>
      </c>
      <c r="D71" s="23">
        <v>3.12</v>
      </c>
      <c r="E71" s="24">
        <v>35.442999999999998</v>
      </c>
      <c r="F71" s="24">
        <v>132.887</v>
      </c>
      <c r="G71" s="25" t="s">
        <v>35</v>
      </c>
      <c r="H71" s="26">
        <v>110</v>
      </c>
      <c r="I71" s="27">
        <v>40</v>
      </c>
      <c r="J71" s="27">
        <v>250</v>
      </c>
      <c r="K71" s="28">
        <v>400</v>
      </c>
      <c r="L71" s="29">
        <v>190.2</v>
      </c>
      <c r="M71" s="30">
        <v>6</v>
      </c>
      <c r="N71" s="30">
        <v>3.8</v>
      </c>
      <c r="O71" s="31">
        <v>200</v>
      </c>
    </row>
    <row r="72" spans="1:15" x14ac:dyDescent="0.15">
      <c r="A72" s="20">
        <v>45447</v>
      </c>
      <c r="B72" s="21">
        <v>51</v>
      </c>
      <c r="C72" s="22" t="s">
        <v>39</v>
      </c>
      <c r="D72" s="23">
        <v>3.8200000000000003</v>
      </c>
      <c r="E72" s="24">
        <v>35.444466666666663</v>
      </c>
      <c r="F72" s="24">
        <v>132.89433333333332</v>
      </c>
      <c r="G72" s="25" t="s">
        <v>35</v>
      </c>
      <c r="H72" s="26">
        <v>0</v>
      </c>
      <c r="I72" s="27">
        <v>0</v>
      </c>
      <c r="J72" s="27">
        <v>30</v>
      </c>
      <c r="K72" s="28">
        <v>30</v>
      </c>
      <c r="L72" s="29">
        <v>0</v>
      </c>
      <c r="M72" s="30">
        <v>0</v>
      </c>
      <c r="N72" s="30">
        <v>0.4</v>
      </c>
      <c r="O72" s="31">
        <v>0.4</v>
      </c>
    </row>
    <row r="73" spans="1:15" x14ac:dyDescent="0.15">
      <c r="A73" s="20">
        <v>45447</v>
      </c>
      <c r="B73" s="21" t="s">
        <v>58</v>
      </c>
      <c r="C73" s="22" t="s">
        <v>39</v>
      </c>
      <c r="D73" s="23">
        <v>1.8200000000000003</v>
      </c>
      <c r="E73" s="24">
        <v>35.43268333333333</v>
      </c>
      <c r="F73" s="24">
        <v>132.88176666666666</v>
      </c>
      <c r="G73" s="25" t="s">
        <v>35</v>
      </c>
      <c r="H73" s="26">
        <v>930</v>
      </c>
      <c r="I73" s="27">
        <v>30</v>
      </c>
      <c r="J73" s="27">
        <v>360</v>
      </c>
      <c r="K73" s="28">
        <v>1320</v>
      </c>
      <c r="L73" s="29">
        <v>2397</v>
      </c>
      <c r="M73" s="30">
        <v>11.399999999999999</v>
      </c>
      <c r="N73" s="30">
        <v>4.6999999999999993</v>
      </c>
      <c r="O73" s="31">
        <v>2413.1</v>
      </c>
    </row>
    <row r="74" spans="1:15" x14ac:dyDescent="0.15">
      <c r="A74" s="20">
        <v>45447</v>
      </c>
      <c r="B74" s="21" t="s">
        <v>59</v>
      </c>
      <c r="C74" s="22" t="s">
        <v>39</v>
      </c>
      <c r="D74" s="23">
        <v>2.42</v>
      </c>
      <c r="E74" s="24">
        <v>35.432933333333331</v>
      </c>
      <c r="F74" s="24">
        <v>132.88293333333334</v>
      </c>
      <c r="G74" s="25" t="s">
        <v>35</v>
      </c>
      <c r="H74" s="26">
        <v>490</v>
      </c>
      <c r="I74" s="27">
        <v>20</v>
      </c>
      <c r="J74" s="27">
        <v>100</v>
      </c>
      <c r="K74" s="28">
        <v>610</v>
      </c>
      <c r="L74" s="29">
        <v>1348.8999999999999</v>
      </c>
      <c r="M74" s="30">
        <v>6.4</v>
      </c>
      <c r="N74" s="30">
        <v>1.4000000000000001</v>
      </c>
      <c r="O74" s="31">
        <v>1356.7</v>
      </c>
    </row>
    <row r="75" spans="1:15" x14ac:dyDescent="0.15">
      <c r="A75" s="20">
        <v>45447</v>
      </c>
      <c r="B75" s="21" t="s">
        <v>60</v>
      </c>
      <c r="C75" s="22" t="s">
        <v>39</v>
      </c>
      <c r="D75" s="23">
        <v>3.42</v>
      </c>
      <c r="E75" s="24">
        <v>35.433199999999999</v>
      </c>
      <c r="F75" s="24">
        <v>132.88753333333332</v>
      </c>
      <c r="G75" s="25" t="s">
        <v>35</v>
      </c>
      <c r="H75" s="26">
        <v>70</v>
      </c>
      <c r="I75" s="27">
        <v>50</v>
      </c>
      <c r="J75" s="27">
        <v>40</v>
      </c>
      <c r="K75" s="28">
        <v>160</v>
      </c>
      <c r="L75" s="29">
        <v>178.29999999999998</v>
      </c>
      <c r="M75" s="30">
        <v>13.600000000000001</v>
      </c>
      <c r="N75" s="30">
        <v>0.5</v>
      </c>
      <c r="O75" s="31">
        <v>192.39999999999998</v>
      </c>
    </row>
    <row r="76" spans="1:15" x14ac:dyDescent="0.15">
      <c r="A76" s="20">
        <v>45447</v>
      </c>
      <c r="B76" s="21" t="s">
        <v>61</v>
      </c>
      <c r="C76" s="22" t="s">
        <v>39</v>
      </c>
      <c r="D76" s="23">
        <v>3.8200000000000003</v>
      </c>
      <c r="E76" s="24">
        <v>35.435000000000002</v>
      </c>
      <c r="F76" s="24">
        <v>132.89181666666667</v>
      </c>
      <c r="G76" s="25" t="s">
        <v>35</v>
      </c>
      <c r="H76" s="26">
        <v>0</v>
      </c>
      <c r="I76" s="27">
        <v>0</v>
      </c>
      <c r="J76" s="27">
        <v>0</v>
      </c>
      <c r="K76" s="28">
        <v>0</v>
      </c>
      <c r="L76" s="29">
        <v>0</v>
      </c>
      <c r="M76" s="30">
        <v>0</v>
      </c>
      <c r="N76" s="30">
        <v>0</v>
      </c>
      <c r="O76" s="31">
        <v>0</v>
      </c>
    </row>
    <row r="77" spans="1:15" x14ac:dyDescent="0.15">
      <c r="A77" s="20">
        <v>45447</v>
      </c>
      <c r="B77" s="21">
        <v>52</v>
      </c>
      <c r="C77" s="22" t="s">
        <v>40</v>
      </c>
      <c r="D77" s="23">
        <v>1.42</v>
      </c>
      <c r="E77" s="24">
        <v>35.429499999999997</v>
      </c>
      <c r="F77" s="24">
        <v>132.88038333333333</v>
      </c>
      <c r="G77" s="25" t="s">
        <v>34</v>
      </c>
      <c r="H77" s="26">
        <v>380</v>
      </c>
      <c r="I77" s="27">
        <v>10</v>
      </c>
      <c r="J77" s="27">
        <v>40</v>
      </c>
      <c r="K77" s="28">
        <v>430</v>
      </c>
      <c r="L77" s="29">
        <v>713.9</v>
      </c>
      <c r="M77" s="30">
        <v>3.5</v>
      </c>
      <c r="N77" s="30">
        <v>0.8</v>
      </c>
      <c r="O77" s="31">
        <v>718.19999999999993</v>
      </c>
    </row>
    <row r="78" spans="1:15" x14ac:dyDescent="0.15">
      <c r="A78" s="20">
        <v>45447</v>
      </c>
      <c r="B78" s="21">
        <v>53</v>
      </c>
      <c r="C78" s="22" t="s">
        <v>40</v>
      </c>
      <c r="D78" s="23">
        <v>2.8200000000000003</v>
      </c>
      <c r="E78" s="24">
        <v>35.429699999999997</v>
      </c>
      <c r="F78" s="24">
        <v>132.88353333333333</v>
      </c>
      <c r="G78" s="25" t="s">
        <v>35</v>
      </c>
      <c r="H78" s="26">
        <v>190</v>
      </c>
      <c r="I78" s="27">
        <v>50</v>
      </c>
      <c r="J78" s="27">
        <v>10</v>
      </c>
      <c r="K78" s="28">
        <v>250</v>
      </c>
      <c r="L78" s="29">
        <v>320.60000000000002</v>
      </c>
      <c r="M78" s="30">
        <v>15.5</v>
      </c>
      <c r="N78" s="30">
        <v>0.4</v>
      </c>
      <c r="O78" s="31">
        <v>336.5</v>
      </c>
    </row>
    <row r="79" spans="1:15" x14ac:dyDescent="0.15">
      <c r="A79" s="20">
        <v>45447</v>
      </c>
      <c r="B79" s="21">
        <v>54</v>
      </c>
      <c r="C79" s="22" t="s">
        <v>40</v>
      </c>
      <c r="D79" s="23">
        <v>3.22</v>
      </c>
      <c r="E79" s="24">
        <v>35.429883333333336</v>
      </c>
      <c r="F79" s="24">
        <v>132.88568333333333</v>
      </c>
      <c r="G79" s="25" t="s">
        <v>35</v>
      </c>
      <c r="H79" s="26">
        <v>10</v>
      </c>
      <c r="I79" s="27">
        <v>0</v>
      </c>
      <c r="J79" s="27">
        <v>0</v>
      </c>
      <c r="K79" s="28">
        <v>10</v>
      </c>
      <c r="L79" s="29">
        <v>55</v>
      </c>
      <c r="M79" s="30">
        <v>0</v>
      </c>
      <c r="N79" s="30">
        <v>0</v>
      </c>
      <c r="O79" s="31">
        <v>55</v>
      </c>
    </row>
    <row r="80" spans="1:15" x14ac:dyDescent="0.15">
      <c r="A80" s="20">
        <v>45447</v>
      </c>
      <c r="B80" s="21">
        <v>55</v>
      </c>
      <c r="C80" s="22" t="s">
        <v>40</v>
      </c>
      <c r="D80" s="23">
        <v>4.0200000000000005</v>
      </c>
      <c r="E80" s="24">
        <v>35.430116666666663</v>
      </c>
      <c r="F80" s="24">
        <v>132.8914</v>
      </c>
      <c r="G80" s="25" t="s">
        <v>35</v>
      </c>
      <c r="H80" s="26">
        <v>0</v>
      </c>
      <c r="I80" s="27">
        <v>0</v>
      </c>
      <c r="J80" s="27">
        <v>0</v>
      </c>
      <c r="K80" s="28">
        <v>0</v>
      </c>
      <c r="L80" s="29">
        <v>0</v>
      </c>
      <c r="M80" s="30">
        <v>0</v>
      </c>
      <c r="N80" s="30">
        <v>0</v>
      </c>
      <c r="O80" s="31">
        <v>0</v>
      </c>
    </row>
    <row r="81" spans="1:15" x14ac:dyDescent="0.15">
      <c r="A81" s="20">
        <v>45447</v>
      </c>
      <c r="B81" s="21">
        <v>56</v>
      </c>
      <c r="C81" s="22" t="s">
        <v>40</v>
      </c>
      <c r="D81" s="23">
        <v>1.92</v>
      </c>
      <c r="E81" s="24">
        <v>35.422699999999999</v>
      </c>
      <c r="F81" s="24">
        <v>132.88601666666668</v>
      </c>
      <c r="G81" s="25" t="s">
        <v>34</v>
      </c>
      <c r="H81" s="26">
        <v>930</v>
      </c>
      <c r="I81" s="27">
        <v>160</v>
      </c>
      <c r="J81" s="27">
        <v>160</v>
      </c>
      <c r="K81" s="28">
        <v>1250</v>
      </c>
      <c r="L81" s="29">
        <v>1200</v>
      </c>
      <c r="M81" s="30">
        <v>52.5</v>
      </c>
      <c r="N81" s="30">
        <v>2.7</v>
      </c>
      <c r="O81" s="31">
        <v>1255.2</v>
      </c>
    </row>
    <row r="82" spans="1:15" x14ac:dyDescent="0.15">
      <c r="A82" s="20">
        <v>45447</v>
      </c>
      <c r="B82" s="21">
        <v>57</v>
      </c>
      <c r="C82" s="22" t="s">
        <v>40</v>
      </c>
      <c r="D82" s="23">
        <v>2.52</v>
      </c>
      <c r="E82" s="24">
        <v>35.423033333333336</v>
      </c>
      <c r="F82" s="24">
        <v>132.88618333333332</v>
      </c>
      <c r="G82" s="25" t="s">
        <v>34</v>
      </c>
      <c r="H82" s="26">
        <v>630</v>
      </c>
      <c r="I82" s="27">
        <v>160</v>
      </c>
      <c r="J82" s="27">
        <v>80</v>
      </c>
      <c r="K82" s="28">
        <v>870</v>
      </c>
      <c r="L82" s="29">
        <v>1026</v>
      </c>
      <c r="M82" s="30">
        <v>44.3</v>
      </c>
      <c r="N82" s="30">
        <v>2.5</v>
      </c>
      <c r="O82" s="31">
        <v>1072.8</v>
      </c>
    </row>
    <row r="83" spans="1:15" x14ac:dyDescent="0.15">
      <c r="A83" s="20">
        <v>45447</v>
      </c>
      <c r="B83" s="21">
        <v>58</v>
      </c>
      <c r="C83" s="22" t="s">
        <v>40</v>
      </c>
      <c r="D83" s="23">
        <v>3.3200000000000003</v>
      </c>
      <c r="E83" s="24">
        <v>35.424366666666664</v>
      </c>
      <c r="F83" s="24">
        <v>132.88794999999999</v>
      </c>
      <c r="G83" s="25" t="s">
        <v>35</v>
      </c>
      <c r="H83" s="26">
        <v>40</v>
      </c>
      <c r="I83" s="27">
        <v>20</v>
      </c>
      <c r="J83" s="27">
        <v>50</v>
      </c>
      <c r="K83" s="28">
        <v>110</v>
      </c>
      <c r="L83" s="29">
        <v>108.4</v>
      </c>
      <c r="M83" s="30">
        <v>5.5</v>
      </c>
      <c r="N83" s="30">
        <v>0.70000000000000007</v>
      </c>
      <c r="O83" s="31">
        <v>114.60000000000001</v>
      </c>
    </row>
    <row r="84" spans="1:15" x14ac:dyDescent="0.15">
      <c r="A84" s="20">
        <v>45447</v>
      </c>
      <c r="B84" s="21">
        <v>59</v>
      </c>
      <c r="C84" s="22" t="s">
        <v>40</v>
      </c>
      <c r="D84" s="23">
        <v>2.2200000000000002</v>
      </c>
      <c r="E84" s="24">
        <v>35.412666666666667</v>
      </c>
      <c r="F84" s="24">
        <v>132.89791666666667</v>
      </c>
      <c r="G84" s="25" t="s">
        <v>33</v>
      </c>
      <c r="H84" s="26">
        <v>1250</v>
      </c>
      <c r="I84" s="27">
        <v>450</v>
      </c>
      <c r="J84" s="27">
        <v>50</v>
      </c>
      <c r="K84" s="28">
        <v>1750</v>
      </c>
      <c r="L84" s="29">
        <v>1998</v>
      </c>
      <c r="M84" s="30">
        <v>137.69999999999999</v>
      </c>
      <c r="N84" s="30">
        <v>1.1000000000000001</v>
      </c>
      <c r="O84" s="31">
        <v>2136.7999999999997</v>
      </c>
    </row>
    <row r="85" spans="1:15" x14ac:dyDescent="0.15">
      <c r="A85" s="20">
        <v>45447</v>
      </c>
      <c r="B85" s="21">
        <v>60</v>
      </c>
      <c r="C85" s="22" t="s">
        <v>40</v>
      </c>
      <c r="D85" s="23">
        <v>2.2200000000000002</v>
      </c>
      <c r="E85" s="24">
        <v>35.414099999999998</v>
      </c>
      <c r="F85" s="24">
        <v>132.8973</v>
      </c>
      <c r="G85" s="25" t="s">
        <v>33</v>
      </c>
      <c r="H85" s="26">
        <v>1630</v>
      </c>
      <c r="I85" s="27">
        <v>440</v>
      </c>
      <c r="J85" s="27">
        <v>100</v>
      </c>
      <c r="K85" s="28">
        <v>2170</v>
      </c>
      <c r="L85" s="29">
        <v>2549</v>
      </c>
      <c r="M85" s="30">
        <v>127</v>
      </c>
      <c r="N85" s="30">
        <v>2.2000000000000002</v>
      </c>
      <c r="O85" s="31">
        <v>2678.2</v>
      </c>
    </row>
    <row r="86" spans="1:15" x14ac:dyDescent="0.15">
      <c r="A86" s="20">
        <v>45447</v>
      </c>
      <c r="B86" s="21">
        <v>61</v>
      </c>
      <c r="C86" s="22" t="s">
        <v>40</v>
      </c>
      <c r="D86" s="23">
        <v>3.02</v>
      </c>
      <c r="E86" s="24">
        <v>35.415966666666669</v>
      </c>
      <c r="F86" s="24">
        <v>132.89936666666668</v>
      </c>
      <c r="G86" s="25" t="s">
        <v>34</v>
      </c>
      <c r="H86" s="26">
        <v>730</v>
      </c>
      <c r="I86" s="27">
        <v>150</v>
      </c>
      <c r="J86" s="27">
        <v>390</v>
      </c>
      <c r="K86" s="28">
        <v>1270</v>
      </c>
      <c r="L86" s="29">
        <v>3195</v>
      </c>
      <c r="M86" s="30">
        <v>39.900000000000006</v>
      </c>
      <c r="N86" s="30">
        <v>6</v>
      </c>
      <c r="O86" s="31">
        <v>3240.9</v>
      </c>
    </row>
    <row r="87" spans="1:15" x14ac:dyDescent="0.15">
      <c r="A87" s="20">
        <v>45447</v>
      </c>
      <c r="B87" s="21">
        <v>62</v>
      </c>
      <c r="C87" s="22" t="s">
        <v>40</v>
      </c>
      <c r="D87" s="23">
        <v>3.8200000000000003</v>
      </c>
      <c r="E87" s="24">
        <v>35.416933333333333</v>
      </c>
      <c r="F87" s="24">
        <v>132.90101666666666</v>
      </c>
      <c r="G87" s="25" t="s">
        <v>35</v>
      </c>
      <c r="H87" s="26">
        <v>0</v>
      </c>
      <c r="I87" s="27">
        <v>0</v>
      </c>
      <c r="J87" s="27">
        <v>0</v>
      </c>
      <c r="K87" s="28">
        <v>0</v>
      </c>
      <c r="L87" s="29">
        <v>0</v>
      </c>
      <c r="M87" s="30">
        <v>0</v>
      </c>
      <c r="N87" s="30">
        <v>0</v>
      </c>
      <c r="O87" s="31">
        <v>0</v>
      </c>
    </row>
    <row r="88" spans="1:15" x14ac:dyDescent="0.15">
      <c r="A88" s="20">
        <v>45447</v>
      </c>
      <c r="B88" s="21" t="s">
        <v>48</v>
      </c>
      <c r="C88" s="22" t="s">
        <v>40</v>
      </c>
      <c r="D88" s="23">
        <v>2.12</v>
      </c>
      <c r="E88" s="24">
        <v>35.418283333333335</v>
      </c>
      <c r="F88" s="24">
        <v>132.89410000000001</v>
      </c>
      <c r="G88" s="25" t="s">
        <v>33</v>
      </c>
      <c r="H88" s="26">
        <v>810</v>
      </c>
      <c r="I88" s="27">
        <v>470</v>
      </c>
      <c r="J88" s="27">
        <v>210</v>
      </c>
      <c r="K88" s="28">
        <v>1490</v>
      </c>
      <c r="L88" s="29">
        <v>1453.8999999999999</v>
      </c>
      <c r="M88" s="30">
        <v>125.60000000000001</v>
      </c>
      <c r="N88" s="30">
        <v>4</v>
      </c>
      <c r="O88" s="31">
        <v>1583.4999999999998</v>
      </c>
    </row>
    <row r="89" spans="1:15" x14ac:dyDescent="0.15">
      <c r="A89" s="20">
        <v>45447</v>
      </c>
      <c r="B89" s="21" t="s">
        <v>49</v>
      </c>
      <c r="C89" s="22" t="s">
        <v>40</v>
      </c>
      <c r="D89" s="23">
        <v>2.72</v>
      </c>
      <c r="E89" s="24">
        <v>35.41943333333333</v>
      </c>
      <c r="F89" s="24">
        <v>132.89551666666668</v>
      </c>
      <c r="G89" s="25" t="s">
        <v>33</v>
      </c>
      <c r="H89" s="26">
        <v>160</v>
      </c>
      <c r="I89" s="27">
        <v>340</v>
      </c>
      <c r="J89" s="27">
        <v>250</v>
      </c>
      <c r="K89" s="28">
        <v>750</v>
      </c>
      <c r="L89" s="29">
        <v>166.4</v>
      </c>
      <c r="M89" s="30">
        <v>78.600000000000009</v>
      </c>
      <c r="N89" s="30">
        <v>5.3000000000000007</v>
      </c>
      <c r="O89" s="31">
        <v>250.3</v>
      </c>
    </row>
    <row r="90" spans="1:15" x14ac:dyDescent="0.15">
      <c r="A90" s="20">
        <v>45447</v>
      </c>
      <c r="B90" s="21" t="s">
        <v>50</v>
      </c>
      <c r="C90" s="22" t="s">
        <v>40</v>
      </c>
      <c r="D90" s="23">
        <v>3.22</v>
      </c>
      <c r="E90" s="24">
        <v>35.419766666666668</v>
      </c>
      <c r="F90" s="24">
        <v>132.89616666666666</v>
      </c>
      <c r="G90" s="25" t="s">
        <v>34</v>
      </c>
      <c r="H90" s="26">
        <v>460</v>
      </c>
      <c r="I90" s="27">
        <v>140</v>
      </c>
      <c r="J90" s="27">
        <v>120</v>
      </c>
      <c r="K90" s="28">
        <v>720</v>
      </c>
      <c r="L90" s="29">
        <v>760.90000000000009</v>
      </c>
      <c r="M90" s="30">
        <v>38.799999999999997</v>
      </c>
      <c r="N90" s="30">
        <v>2.3000000000000003</v>
      </c>
      <c r="O90" s="31">
        <v>802</v>
      </c>
    </row>
    <row r="91" spans="1:15" x14ac:dyDescent="0.15">
      <c r="A91" s="20">
        <v>45447</v>
      </c>
      <c r="B91" s="21" t="s">
        <v>51</v>
      </c>
      <c r="C91" s="22" t="s">
        <v>40</v>
      </c>
      <c r="D91" s="23">
        <v>3.92</v>
      </c>
      <c r="E91" s="24">
        <v>35.421700000000001</v>
      </c>
      <c r="F91" s="24">
        <v>132.89791666666667</v>
      </c>
      <c r="G91" s="25" t="s">
        <v>35</v>
      </c>
      <c r="H91" s="26">
        <v>0</v>
      </c>
      <c r="I91" s="27">
        <v>0</v>
      </c>
      <c r="J91" s="27">
        <v>0</v>
      </c>
      <c r="K91" s="28">
        <v>0</v>
      </c>
      <c r="L91" s="29">
        <v>0</v>
      </c>
      <c r="M91" s="30">
        <v>0</v>
      </c>
      <c r="N91" s="30">
        <v>0</v>
      </c>
      <c r="O91" s="31">
        <v>0</v>
      </c>
    </row>
    <row r="92" spans="1:15" x14ac:dyDescent="0.15">
      <c r="A92" s="20">
        <v>45447</v>
      </c>
      <c r="B92" s="21">
        <v>63</v>
      </c>
      <c r="C92" s="22" t="s">
        <v>41</v>
      </c>
      <c r="D92" s="23">
        <v>2.12</v>
      </c>
      <c r="E92" s="24">
        <v>35.414633333333335</v>
      </c>
      <c r="F92" s="24">
        <v>132.91436666666667</v>
      </c>
      <c r="G92" s="25" t="s">
        <v>33</v>
      </c>
      <c r="H92" s="26">
        <v>460</v>
      </c>
      <c r="I92" s="27">
        <v>300</v>
      </c>
      <c r="J92" s="27">
        <v>960</v>
      </c>
      <c r="K92" s="28">
        <v>1720</v>
      </c>
      <c r="L92" s="29">
        <v>926.1</v>
      </c>
      <c r="M92" s="30">
        <v>67.599999999999994</v>
      </c>
      <c r="N92" s="30">
        <v>13.5</v>
      </c>
      <c r="O92" s="31">
        <v>1007.2</v>
      </c>
    </row>
    <row r="93" spans="1:15" x14ac:dyDescent="0.15">
      <c r="A93" s="20">
        <v>45447</v>
      </c>
      <c r="B93" s="21">
        <v>64</v>
      </c>
      <c r="C93" s="22" t="s">
        <v>41</v>
      </c>
      <c r="D93" s="23">
        <v>2.72</v>
      </c>
      <c r="E93" s="24">
        <v>35.415799999999997</v>
      </c>
      <c r="F93" s="24">
        <v>132.91348333333335</v>
      </c>
      <c r="G93" s="25" t="s">
        <v>33</v>
      </c>
      <c r="H93" s="26">
        <v>330</v>
      </c>
      <c r="I93" s="27">
        <v>330</v>
      </c>
      <c r="J93" s="27">
        <v>1400</v>
      </c>
      <c r="K93" s="28">
        <v>2060</v>
      </c>
      <c r="L93" s="29">
        <v>778.7</v>
      </c>
      <c r="M93" s="30">
        <v>62.199999999999996</v>
      </c>
      <c r="N93" s="30">
        <v>23.4</v>
      </c>
      <c r="O93" s="31">
        <v>864.30000000000007</v>
      </c>
    </row>
    <row r="94" spans="1:15" x14ac:dyDescent="0.15">
      <c r="A94" s="20">
        <v>45447</v>
      </c>
      <c r="B94" s="21">
        <v>65</v>
      </c>
      <c r="C94" s="22" t="s">
        <v>41</v>
      </c>
      <c r="D94" s="23">
        <v>2.2200000000000002</v>
      </c>
      <c r="E94" s="24">
        <v>35.415983333333337</v>
      </c>
      <c r="F94" s="24">
        <v>132.91388333333333</v>
      </c>
      <c r="G94" s="25" t="s">
        <v>33</v>
      </c>
      <c r="H94" s="26">
        <v>120</v>
      </c>
      <c r="I94" s="27">
        <v>100</v>
      </c>
      <c r="J94" s="27">
        <v>1450</v>
      </c>
      <c r="K94" s="28">
        <v>1670</v>
      </c>
      <c r="L94" s="29">
        <v>206.8</v>
      </c>
      <c r="M94" s="30">
        <v>24.700000000000003</v>
      </c>
      <c r="N94" s="30">
        <v>23.599999999999998</v>
      </c>
      <c r="O94" s="31">
        <v>255.1</v>
      </c>
    </row>
    <row r="95" spans="1:15" x14ac:dyDescent="0.15">
      <c r="A95" s="20">
        <v>45447</v>
      </c>
      <c r="B95" s="21">
        <v>66</v>
      </c>
      <c r="C95" s="22" t="s">
        <v>41</v>
      </c>
      <c r="D95" s="23">
        <v>3.92</v>
      </c>
      <c r="E95" s="24">
        <v>35.416233333333331</v>
      </c>
      <c r="F95" s="24">
        <v>132.91403333333332</v>
      </c>
      <c r="G95" s="25" t="s">
        <v>35</v>
      </c>
      <c r="H95" s="26">
        <v>60</v>
      </c>
      <c r="I95" s="27">
        <v>30</v>
      </c>
      <c r="J95" s="27">
        <v>560</v>
      </c>
      <c r="K95" s="28">
        <v>650</v>
      </c>
      <c r="L95" s="29">
        <v>88.800000000000011</v>
      </c>
      <c r="M95" s="30">
        <v>3.1</v>
      </c>
      <c r="N95" s="30">
        <v>9.6</v>
      </c>
      <c r="O95" s="31">
        <v>101.5</v>
      </c>
    </row>
    <row r="96" spans="1:15" x14ac:dyDescent="0.15">
      <c r="A96" s="20">
        <v>45449</v>
      </c>
      <c r="B96" s="21" t="s">
        <v>70</v>
      </c>
      <c r="C96" s="22" t="s">
        <v>41</v>
      </c>
      <c r="D96" s="23">
        <v>1.76</v>
      </c>
      <c r="E96" s="24">
        <v>35.41511666666667</v>
      </c>
      <c r="F96" s="24">
        <v>132.92463333333333</v>
      </c>
      <c r="G96" s="25" t="s">
        <v>33</v>
      </c>
      <c r="H96" s="26">
        <v>660</v>
      </c>
      <c r="I96" s="27">
        <v>370</v>
      </c>
      <c r="J96" s="27">
        <v>460</v>
      </c>
      <c r="K96" s="28">
        <v>1490</v>
      </c>
      <c r="L96" s="29">
        <v>1619.6000000000001</v>
      </c>
      <c r="M96" s="30">
        <v>97.4</v>
      </c>
      <c r="N96" s="30">
        <v>9.3000000000000007</v>
      </c>
      <c r="O96" s="31">
        <v>1726.3000000000002</v>
      </c>
    </row>
    <row r="97" spans="1:15" x14ac:dyDescent="0.15">
      <c r="A97" s="20">
        <v>45449</v>
      </c>
      <c r="B97" s="21" t="s">
        <v>71</v>
      </c>
      <c r="C97" s="22" t="s">
        <v>41</v>
      </c>
      <c r="D97" s="23">
        <v>2.2600000000000002</v>
      </c>
      <c r="E97" s="24">
        <v>35.415433333333333</v>
      </c>
      <c r="F97" s="24">
        <v>132.92465000000001</v>
      </c>
      <c r="G97" s="25" t="s">
        <v>34</v>
      </c>
      <c r="H97" s="26">
        <v>420</v>
      </c>
      <c r="I97" s="27">
        <v>510</v>
      </c>
      <c r="J97" s="27">
        <v>1300</v>
      </c>
      <c r="K97" s="28">
        <v>2230</v>
      </c>
      <c r="L97" s="29">
        <v>897.5</v>
      </c>
      <c r="M97" s="30">
        <v>117.4</v>
      </c>
      <c r="N97" s="30">
        <v>27.599999999999998</v>
      </c>
      <c r="O97" s="31">
        <v>1042.5</v>
      </c>
    </row>
    <row r="98" spans="1:15" x14ac:dyDescent="0.15">
      <c r="A98" s="20">
        <v>45449</v>
      </c>
      <c r="B98" s="21" t="s">
        <v>72</v>
      </c>
      <c r="C98" s="22" t="s">
        <v>41</v>
      </c>
      <c r="D98" s="23">
        <v>3.3600000000000003</v>
      </c>
      <c r="E98" s="24">
        <v>35.416350000000001</v>
      </c>
      <c r="F98" s="24">
        <v>132.92449999999999</v>
      </c>
      <c r="G98" s="25" t="s">
        <v>35</v>
      </c>
      <c r="H98" s="26">
        <v>0</v>
      </c>
      <c r="I98" s="27">
        <v>90</v>
      </c>
      <c r="J98" s="27">
        <v>1140</v>
      </c>
      <c r="K98" s="28">
        <v>1230</v>
      </c>
      <c r="L98" s="29">
        <v>0</v>
      </c>
      <c r="M98" s="30">
        <v>7.6</v>
      </c>
      <c r="N98" s="30">
        <v>18.400000000000002</v>
      </c>
      <c r="O98" s="31">
        <v>26</v>
      </c>
    </row>
    <row r="99" spans="1:15" x14ac:dyDescent="0.15">
      <c r="A99" s="20">
        <v>45449</v>
      </c>
      <c r="B99" s="21" t="s">
        <v>73</v>
      </c>
      <c r="C99" s="22" t="s">
        <v>41</v>
      </c>
      <c r="D99" s="23">
        <v>3.8600000000000003</v>
      </c>
      <c r="E99" s="24">
        <v>35.417000000000002</v>
      </c>
      <c r="F99" s="24">
        <v>132.92463333333333</v>
      </c>
      <c r="G99" s="25" t="s">
        <v>35</v>
      </c>
      <c r="H99" s="26">
        <v>0</v>
      </c>
      <c r="I99" s="27">
        <v>60</v>
      </c>
      <c r="J99" s="27">
        <v>650</v>
      </c>
      <c r="K99" s="28">
        <v>710</v>
      </c>
      <c r="L99" s="29">
        <v>0</v>
      </c>
      <c r="M99" s="30">
        <v>5.2</v>
      </c>
      <c r="N99" s="30">
        <v>12.1</v>
      </c>
      <c r="O99" s="31">
        <v>17.3</v>
      </c>
    </row>
    <row r="100" spans="1:15" x14ac:dyDescent="0.15">
      <c r="A100" s="20">
        <v>45449</v>
      </c>
      <c r="B100" s="21">
        <v>67</v>
      </c>
      <c r="C100" s="22" t="s">
        <v>41</v>
      </c>
      <c r="D100" s="23">
        <v>1.86</v>
      </c>
      <c r="E100" s="24">
        <v>35.417833333333334</v>
      </c>
      <c r="F100" s="24">
        <v>132.93181666666666</v>
      </c>
      <c r="G100" s="25" t="s">
        <v>38</v>
      </c>
      <c r="H100" s="26">
        <v>80</v>
      </c>
      <c r="I100" s="27">
        <v>150</v>
      </c>
      <c r="J100" s="27">
        <v>1000</v>
      </c>
      <c r="K100" s="28">
        <v>1230</v>
      </c>
      <c r="L100" s="29">
        <v>181.4</v>
      </c>
      <c r="M100" s="30">
        <v>25</v>
      </c>
      <c r="N100" s="30">
        <v>17.5</v>
      </c>
      <c r="O100" s="31">
        <v>223.9</v>
      </c>
    </row>
    <row r="101" spans="1:15" x14ac:dyDescent="0.15">
      <c r="A101" s="20">
        <v>45449</v>
      </c>
      <c r="B101" s="21">
        <v>68</v>
      </c>
      <c r="C101" s="22" t="s">
        <v>41</v>
      </c>
      <c r="D101" s="23">
        <v>2.7600000000000002</v>
      </c>
      <c r="E101" s="24">
        <v>35.418799999999997</v>
      </c>
      <c r="F101" s="24">
        <v>132.93213333333333</v>
      </c>
      <c r="G101" s="25" t="s">
        <v>33</v>
      </c>
      <c r="H101" s="26">
        <v>1100</v>
      </c>
      <c r="I101" s="27">
        <v>320</v>
      </c>
      <c r="J101" s="27">
        <v>1030</v>
      </c>
      <c r="K101" s="28">
        <v>2450</v>
      </c>
      <c r="L101" s="29">
        <v>3491</v>
      </c>
      <c r="M101" s="30">
        <v>70.099999999999994</v>
      </c>
      <c r="N101" s="30">
        <v>14.2</v>
      </c>
      <c r="O101" s="31">
        <v>3575.2999999999997</v>
      </c>
    </row>
    <row r="102" spans="1:15" x14ac:dyDescent="0.15">
      <c r="A102" s="20">
        <v>45449</v>
      </c>
      <c r="B102" s="21">
        <v>69</v>
      </c>
      <c r="C102" s="22" t="s">
        <v>41</v>
      </c>
      <c r="D102" s="23">
        <v>3.16</v>
      </c>
      <c r="E102" s="24">
        <v>35.419083333333333</v>
      </c>
      <c r="F102" s="24">
        <v>132.93223333333333</v>
      </c>
      <c r="G102" s="25" t="s">
        <v>34</v>
      </c>
      <c r="H102" s="26">
        <v>440</v>
      </c>
      <c r="I102" s="27">
        <v>210</v>
      </c>
      <c r="J102" s="27">
        <v>290</v>
      </c>
      <c r="K102" s="28">
        <v>940</v>
      </c>
      <c r="L102" s="29">
        <v>1101.2</v>
      </c>
      <c r="M102" s="30">
        <v>47.5</v>
      </c>
      <c r="N102" s="30">
        <v>7.7</v>
      </c>
      <c r="O102" s="31">
        <v>1156.4000000000001</v>
      </c>
    </row>
    <row r="103" spans="1:15" x14ac:dyDescent="0.15">
      <c r="A103" s="20">
        <v>45449</v>
      </c>
      <c r="B103" s="21">
        <v>70</v>
      </c>
      <c r="C103" s="22" t="s">
        <v>41</v>
      </c>
      <c r="D103" s="23">
        <v>3.76</v>
      </c>
      <c r="E103" s="24">
        <v>35.419316666666667</v>
      </c>
      <c r="F103" s="24">
        <v>132.93221666666668</v>
      </c>
      <c r="G103" s="25" t="s">
        <v>35</v>
      </c>
      <c r="H103" s="26">
        <v>0</v>
      </c>
      <c r="I103" s="27">
        <v>160</v>
      </c>
      <c r="J103" s="27">
        <v>1170</v>
      </c>
      <c r="K103" s="28">
        <v>1330</v>
      </c>
      <c r="L103" s="29">
        <v>0</v>
      </c>
      <c r="M103" s="30">
        <v>14.6</v>
      </c>
      <c r="N103" s="30">
        <v>15.5</v>
      </c>
      <c r="O103" s="31">
        <v>30.1</v>
      </c>
    </row>
    <row r="104" spans="1:15" x14ac:dyDescent="0.15">
      <c r="A104" s="20">
        <v>45449</v>
      </c>
      <c r="B104" s="21">
        <v>71</v>
      </c>
      <c r="C104" s="22" t="s">
        <v>42</v>
      </c>
      <c r="D104" s="23">
        <v>1.76</v>
      </c>
      <c r="E104" s="24">
        <v>35.424199999999999</v>
      </c>
      <c r="F104" s="24">
        <v>132.94565</v>
      </c>
      <c r="G104" s="25" t="s">
        <v>34</v>
      </c>
      <c r="H104" s="26">
        <v>1280</v>
      </c>
      <c r="I104" s="27">
        <v>290</v>
      </c>
      <c r="J104" s="27">
        <v>3160</v>
      </c>
      <c r="K104" s="28">
        <v>4730</v>
      </c>
      <c r="L104" s="29">
        <v>3644</v>
      </c>
      <c r="M104" s="30">
        <v>89.800000000000011</v>
      </c>
      <c r="N104" s="30">
        <v>53.6</v>
      </c>
      <c r="O104" s="31">
        <v>3787.4</v>
      </c>
    </row>
    <row r="105" spans="1:15" x14ac:dyDescent="0.15">
      <c r="A105" s="20">
        <v>45449</v>
      </c>
      <c r="B105" s="21">
        <v>72</v>
      </c>
      <c r="C105" s="22" t="s">
        <v>42</v>
      </c>
      <c r="D105" s="23">
        <v>2.7600000000000002</v>
      </c>
      <c r="E105" s="24">
        <v>35.425849999999997</v>
      </c>
      <c r="F105" s="24">
        <v>132.94616666666667</v>
      </c>
      <c r="G105" s="25" t="s">
        <v>33</v>
      </c>
      <c r="H105" s="26">
        <v>410</v>
      </c>
      <c r="I105" s="27">
        <v>280</v>
      </c>
      <c r="J105" s="27">
        <v>2410</v>
      </c>
      <c r="K105" s="28">
        <v>3100</v>
      </c>
      <c r="L105" s="29">
        <v>1212.3</v>
      </c>
      <c r="M105" s="30">
        <v>56.6</v>
      </c>
      <c r="N105" s="30">
        <v>37.1</v>
      </c>
      <c r="O105" s="31">
        <v>1305.9999999999998</v>
      </c>
    </row>
    <row r="106" spans="1:15" x14ac:dyDescent="0.15">
      <c r="A106" s="20">
        <v>45449</v>
      </c>
      <c r="B106" s="21">
        <v>73</v>
      </c>
      <c r="C106" s="22" t="s">
        <v>42</v>
      </c>
      <c r="D106" s="23">
        <v>3.16</v>
      </c>
      <c r="E106" s="24">
        <v>35.425833333333337</v>
      </c>
      <c r="F106" s="24">
        <v>132.94643333333335</v>
      </c>
      <c r="G106" s="25" t="s">
        <v>33</v>
      </c>
      <c r="H106" s="26">
        <v>140</v>
      </c>
      <c r="I106" s="27">
        <v>240</v>
      </c>
      <c r="J106" s="27">
        <v>2430</v>
      </c>
      <c r="K106" s="28">
        <v>2810</v>
      </c>
      <c r="L106" s="29">
        <v>225.9</v>
      </c>
      <c r="M106" s="30">
        <v>50.099999999999994</v>
      </c>
      <c r="N106" s="30">
        <v>40.5</v>
      </c>
      <c r="O106" s="31">
        <v>316.5</v>
      </c>
    </row>
    <row r="107" spans="1:15" x14ac:dyDescent="0.15">
      <c r="A107" s="20">
        <v>45449</v>
      </c>
      <c r="B107" s="21">
        <v>74</v>
      </c>
      <c r="C107" s="22" t="s">
        <v>42</v>
      </c>
      <c r="D107" s="23">
        <v>3.66</v>
      </c>
      <c r="E107" s="24">
        <v>35.425916666666666</v>
      </c>
      <c r="F107" s="24">
        <v>132.94666666666666</v>
      </c>
      <c r="G107" s="25" t="s">
        <v>34</v>
      </c>
      <c r="H107" s="26">
        <v>0</v>
      </c>
      <c r="I107" s="27">
        <v>50</v>
      </c>
      <c r="J107" s="27">
        <v>1290</v>
      </c>
      <c r="K107" s="28">
        <v>1340</v>
      </c>
      <c r="L107" s="29">
        <v>0</v>
      </c>
      <c r="M107" s="30">
        <v>4.9000000000000004</v>
      </c>
      <c r="N107" s="30">
        <v>26</v>
      </c>
      <c r="O107" s="31">
        <v>30.9</v>
      </c>
    </row>
    <row r="108" spans="1:15" x14ac:dyDescent="0.15">
      <c r="A108" s="20">
        <v>45449</v>
      </c>
      <c r="B108" s="21">
        <v>75</v>
      </c>
      <c r="C108" s="22" t="s">
        <v>42</v>
      </c>
      <c r="D108" s="23">
        <v>1.66</v>
      </c>
      <c r="E108" s="24">
        <v>35.4251</v>
      </c>
      <c r="F108" s="24">
        <v>132.96301666666668</v>
      </c>
      <c r="G108" s="25" t="s">
        <v>33</v>
      </c>
      <c r="H108" s="26">
        <v>50</v>
      </c>
      <c r="I108" s="27">
        <v>400</v>
      </c>
      <c r="J108" s="27">
        <v>1270</v>
      </c>
      <c r="K108" s="28">
        <v>1720</v>
      </c>
      <c r="L108" s="29">
        <v>41.1</v>
      </c>
      <c r="M108" s="30">
        <v>54.2</v>
      </c>
      <c r="N108" s="30">
        <v>28.799999999999997</v>
      </c>
      <c r="O108" s="31">
        <v>124.10000000000001</v>
      </c>
    </row>
    <row r="109" spans="1:15" x14ac:dyDescent="0.15">
      <c r="A109" s="20">
        <v>45449</v>
      </c>
      <c r="B109" s="21">
        <v>76</v>
      </c>
      <c r="C109" s="22" t="s">
        <v>42</v>
      </c>
      <c r="D109" s="23">
        <v>2.7600000000000002</v>
      </c>
      <c r="E109" s="24">
        <v>35.428366666666669</v>
      </c>
      <c r="F109" s="24">
        <v>132.96154999999999</v>
      </c>
      <c r="G109" s="25" t="s">
        <v>33</v>
      </c>
      <c r="H109" s="26">
        <v>300</v>
      </c>
      <c r="I109" s="27">
        <v>390</v>
      </c>
      <c r="J109" s="27">
        <v>2150</v>
      </c>
      <c r="K109" s="28">
        <v>2840</v>
      </c>
      <c r="L109" s="29">
        <v>1187.0999999999999</v>
      </c>
      <c r="M109" s="30">
        <v>58.4</v>
      </c>
      <c r="N109" s="30">
        <v>41.3</v>
      </c>
      <c r="O109" s="31">
        <v>1286.8</v>
      </c>
    </row>
    <row r="110" spans="1:15" x14ac:dyDescent="0.15">
      <c r="A110" s="20">
        <v>45449</v>
      </c>
      <c r="B110" s="21">
        <v>77</v>
      </c>
      <c r="C110" s="22" t="s">
        <v>42</v>
      </c>
      <c r="D110" s="23">
        <v>3.3600000000000003</v>
      </c>
      <c r="E110" s="24">
        <v>35.428383333333336</v>
      </c>
      <c r="F110" s="24">
        <v>132.96170000000001</v>
      </c>
      <c r="G110" s="25" t="s">
        <v>33</v>
      </c>
      <c r="H110" s="26">
        <v>50</v>
      </c>
      <c r="I110" s="27">
        <v>150</v>
      </c>
      <c r="J110" s="27">
        <v>1900</v>
      </c>
      <c r="K110" s="28">
        <v>2100</v>
      </c>
      <c r="L110" s="29">
        <v>149.5</v>
      </c>
      <c r="M110" s="30">
        <v>31.6</v>
      </c>
      <c r="N110" s="30">
        <v>29.6</v>
      </c>
      <c r="O110" s="31">
        <v>210.7</v>
      </c>
    </row>
    <row r="111" spans="1:15" x14ac:dyDescent="0.15">
      <c r="A111" s="20">
        <v>45449</v>
      </c>
      <c r="B111" s="21">
        <v>78</v>
      </c>
      <c r="C111" s="22" t="s">
        <v>42</v>
      </c>
      <c r="D111" s="23">
        <v>3.8600000000000003</v>
      </c>
      <c r="E111" s="24">
        <v>35.428400000000003</v>
      </c>
      <c r="F111" s="24">
        <v>132.96190000000001</v>
      </c>
      <c r="G111" s="25" t="s">
        <v>34</v>
      </c>
      <c r="H111" s="26">
        <v>190</v>
      </c>
      <c r="I111" s="27">
        <v>540</v>
      </c>
      <c r="J111" s="27">
        <v>2530</v>
      </c>
      <c r="K111" s="28">
        <v>3260</v>
      </c>
      <c r="L111" s="29">
        <v>555.6</v>
      </c>
      <c r="M111" s="30">
        <v>86.4</v>
      </c>
      <c r="N111" s="30">
        <v>48.7</v>
      </c>
      <c r="O111" s="31">
        <v>690.7</v>
      </c>
    </row>
    <row r="112" spans="1:15" x14ac:dyDescent="0.15">
      <c r="A112" s="20">
        <v>45449</v>
      </c>
      <c r="B112" s="21" t="s">
        <v>62</v>
      </c>
      <c r="C112" s="22" t="s">
        <v>42</v>
      </c>
      <c r="D112" s="23">
        <v>1.86</v>
      </c>
      <c r="E112" s="24">
        <v>35.425083333333333</v>
      </c>
      <c r="F112" s="24">
        <v>132.97161666666668</v>
      </c>
      <c r="G112" s="25" t="s">
        <v>33</v>
      </c>
      <c r="H112" s="26">
        <v>10</v>
      </c>
      <c r="I112" s="27">
        <v>360</v>
      </c>
      <c r="J112" s="27">
        <v>890</v>
      </c>
      <c r="K112" s="28">
        <v>1260</v>
      </c>
      <c r="L112" s="29">
        <v>11.200000000000001</v>
      </c>
      <c r="M112" s="30">
        <v>51.8</v>
      </c>
      <c r="N112" s="30">
        <v>23</v>
      </c>
      <c r="O112" s="31">
        <v>86</v>
      </c>
    </row>
    <row r="113" spans="1:15" x14ac:dyDescent="0.15">
      <c r="A113" s="20">
        <v>45449</v>
      </c>
      <c r="B113" s="21" t="s">
        <v>63</v>
      </c>
      <c r="C113" s="22" t="s">
        <v>42</v>
      </c>
      <c r="D113" s="23">
        <v>2.3600000000000003</v>
      </c>
      <c r="E113" s="24">
        <v>35.425866666666664</v>
      </c>
      <c r="F113" s="24">
        <v>132.97191666666666</v>
      </c>
      <c r="G113" s="25" t="s">
        <v>33</v>
      </c>
      <c r="H113" s="26">
        <v>270</v>
      </c>
      <c r="I113" s="27">
        <v>450</v>
      </c>
      <c r="J113" s="27">
        <v>850</v>
      </c>
      <c r="K113" s="28">
        <v>1570</v>
      </c>
      <c r="L113" s="29">
        <v>331.2</v>
      </c>
      <c r="M113" s="30">
        <v>89.1</v>
      </c>
      <c r="N113" s="30">
        <v>17.2</v>
      </c>
      <c r="O113" s="31">
        <v>437.49999999999994</v>
      </c>
    </row>
    <row r="114" spans="1:15" x14ac:dyDescent="0.15">
      <c r="A114" s="20">
        <v>45449</v>
      </c>
      <c r="B114" s="21" t="s">
        <v>64</v>
      </c>
      <c r="C114" s="22" t="s">
        <v>42</v>
      </c>
      <c r="D114" s="23">
        <v>3.46</v>
      </c>
      <c r="E114" s="24">
        <v>35.427199999999999</v>
      </c>
      <c r="F114" s="24">
        <v>132.97145</v>
      </c>
      <c r="G114" s="25" t="s">
        <v>33</v>
      </c>
      <c r="H114" s="26">
        <v>680</v>
      </c>
      <c r="I114" s="27">
        <v>110</v>
      </c>
      <c r="J114" s="27">
        <v>310</v>
      </c>
      <c r="K114" s="28">
        <v>1100</v>
      </c>
      <c r="L114" s="29">
        <v>2405</v>
      </c>
      <c r="M114" s="30">
        <v>17.899999999999999</v>
      </c>
      <c r="N114" s="30">
        <v>5.4</v>
      </c>
      <c r="O114" s="31">
        <v>2428.3000000000002</v>
      </c>
    </row>
    <row r="115" spans="1:15" x14ac:dyDescent="0.15">
      <c r="A115" s="20">
        <v>45449</v>
      </c>
      <c r="B115" s="21" t="s">
        <v>65</v>
      </c>
      <c r="C115" s="22" t="s">
        <v>42</v>
      </c>
      <c r="D115" s="23">
        <v>3.76</v>
      </c>
      <c r="E115" s="24">
        <v>35.427283333333335</v>
      </c>
      <c r="F115" s="24">
        <v>132.97171666666668</v>
      </c>
      <c r="G115" s="25" t="s">
        <v>34</v>
      </c>
      <c r="H115" s="26">
        <v>290</v>
      </c>
      <c r="I115" s="27">
        <v>130</v>
      </c>
      <c r="J115" s="27">
        <v>620</v>
      </c>
      <c r="K115" s="28">
        <v>1040</v>
      </c>
      <c r="L115" s="29">
        <v>945.40000000000009</v>
      </c>
      <c r="M115" s="30">
        <v>31.8</v>
      </c>
      <c r="N115" s="30">
        <v>12.5</v>
      </c>
      <c r="O115" s="31">
        <v>989.7</v>
      </c>
    </row>
    <row r="116" spans="1:15" x14ac:dyDescent="0.15">
      <c r="A116" s="20">
        <v>45449</v>
      </c>
      <c r="B116" s="21">
        <v>79</v>
      </c>
      <c r="C116" s="22" t="s">
        <v>43</v>
      </c>
      <c r="D116" s="23">
        <v>1.66</v>
      </c>
      <c r="E116" s="24">
        <v>35.432833333333335</v>
      </c>
      <c r="F116" s="24">
        <v>132.99051666666668</v>
      </c>
      <c r="G116" s="25" t="s">
        <v>33</v>
      </c>
      <c r="H116" s="26">
        <v>1090</v>
      </c>
      <c r="I116" s="27">
        <v>160</v>
      </c>
      <c r="J116" s="27">
        <v>650</v>
      </c>
      <c r="K116" s="28">
        <v>1900</v>
      </c>
      <c r="L116" s="29">
        <v>2435</v>
      </c>
      <c r="M116" s="30">
        <v>43.4</v>
      </c>
      <c r="N116" s="30">
        <v>12.8</v>
      </c>
      <c r="O116" s="31">
        <v>2491.2000000000003</v>
      </c>
    </row>
    <row r="117" spans="1:15" x14ac:dyDescent="0.15">
      <c r="A117" s="20">
        <v>45449</v>
      </c>
      <c r="B117" s="21">
        <v>80</v>
      </c>
      <c r="C117" s="22" t="s">
        <v>43</v>
      </c>
      <c r="D117" s="23">
        <v>2.16</v>
      </c>
      <c r="E117" s="24">
        <v>35.432949999999998</v>
      </c>
      <c r="F117" s="24">
        <v>132.99100000000001</v>
      </c>
      <c r="G117" s="25" t="s">
        <v>33</v>
      </c>
      <c r="H117" s="26">
        <v>510</v>
      </c>
      <c r="I117" s="27">
        <v>180</v>
      </c>
      <c r="J117" s="27">
        <v>1010</v>
      </c>
      <c r="K117" s="28">
        <v>1700</v>
      </c>
      <c r="L117" s="29">
        <v>1368.3000000000002</v>
      </c>
      <c r="M117" s="30">
        <v>40.5</v>
      </c>
      <c r="N117" s="30">
        <v>16.200000000000003</v>
      </c>
      <c r="O117" s="31">
        <v>1425.0000000000002</v>
      </c>
    </row>
    <row r="118" spans="1:15" x14ac:dyDescent="0.15">
      <c r="A118" s="20">
        <v>45449</v>
      </c>
      <c r="B118" s="21">
        <v>81</v>
      </c>
      <c r="C118" s="22" t="s">
        <v>43</v>
      </c>
      <c r="D118" s="23">
        <v>3.16</v>
      </c>
      <c r="E118" s="24">
        <v>35.433549999999997</v>
      </c>
      <c r="F118" s="24">
        <v>132.99175</v>
      </c>
      <c r="G118" s="25" t="s">
        <v>33</v>
      </c>
      <c r="H118" s="26">
        <v>1230</v>
      </c>
      <c r="I118" s="27">
        <v>200</v>
      </c>
      <c r="J118" s="27">
        <v>380</v>
      </c>
      <c r="K118" s="28">
        <v>1810</v>
      </c>
      <c r="L118" s="29">
        <v>3338</v>
      </c>
      <c r="M118" s="30">
        <v>45.4</v>
      </c>
      <c r="N118" s="30">
        <v>6.8999999999999995</v>
      </c>
      <c r="O118" s="31">
        <v>3390.3</v>
      </c>
    </row>
    <row r="119" spans="1:15" x14ac:dyDescent="0.15">
      <c r="A119" s="20">
        <v>45449</v>
      </c>
      <c r="B119" s="21">
        <v>82</v>
      </c>
      <c r="C119" s="22" t="s">
        <v>43</v>
      </c>
      <c r="D119" s="23">
        <v>3.66</v>
      </c>
      <c r="E119" s="24">
        <v>35.433900000000001</v>
      </c>
      <c r="F119" s="24">
        <v>132.99221666666668</v>
      </c>
      <c r="G119" s="25" t="s">
        <v>34</v>
      </c>
      <c r="H119" s="26">
        <v>110</v>
      </c>
      <c r="I119" s="27">
        <v>100</v>
      </c>
      <c r="J119" s="27">
        <v>2150</v>
      </c>
      <c r="K119" s="28">
        <v>2360</v>
      </c>
      <c r="L119" s="29">
        <v>261</v>
      </c>
      <c r="M119" s="30">
        <v>15.600000000000001</v>
      </c>
      <c r="N119" s="30">
        <v>31.8</v>
      </c>
      <c r="O119" s="31">
        <v>308.40000000000003</v>
      </c>
    </row>
    <row r="120" spans="1:15" x14ac:dyDescent="0.15">
      <c r="A120" s="20">
        <v>45449</v>
      </c>
      <c r="B120" s="21" t="s">
        <v>74</v>
      </c>
      <c r="C120" s="22" t="s">
        <v>43</v>
      </c>
      <c r="D120" s="23">
        <v>1.66</v>
      </c>
      <c r="E120" s="24">
        <v>35.434249999999999</v>
      </c>
      <c r="F120" s="24">
        <v>133.00653333333332</v>
      </c>
      <c r="G120" s="25" t="s">
        <v>33</v>
      </c>
      <c r="H120" s="26">
        <v>80</v>
      </c>
      <c r="I120" s="27">
        <v>280</v>
      </c>
      <c r="J120" s="27">
        <v>380</v>
      </c>
      <c r="K120" s="28">
        <v>740</v>
      </c>
      <c r="L120" s="29">
        <v>100.5</v>
      </c>
      <c r="M120" s="30">
        <v>54.1</v>
      </c>
      <c r="N120" s="30">
        <v>8.2999999999999989</v>
      </c>
      <c r="O120" s="31">
        <v>162.9</v>
      </c>
    </row>
    <row r="121" spans="1:15" x14ac:dyDescent="0.15">
      <c r="A121" s="20">
        <v>45449</v>
      </c>
      <c r="B121" s="21" t="s">
        <v>75</v>
      </c>
      <c r="C121" s="22" t="s">
        <v>43</v>
      </c>
      <c r="D121" s="23">
        <v>2.2600000000000002</v>
      </c>
      <c r="E121" s="24">
        <v>35.434800000000003</v>
      </c>
      <c r="F121" s="24">
        <v>133.00651666666667</v>
      </c>
      <c r="G121" s="25" t="s">
        <v>33</v>
      </c>
      <c r="H121" s="26">
        <v>170</v>
      </c>
      <c r="I121" s="27">
        <v>340</v>
      </c>
      <c r="J121" s="27">
        <v>1340</v>
      </c>
      <c r="K121" s="28">
        <v>1850</v>
      </c>
      <c r="L121" s="29">
        <v>256.70000000000005</v>
      </c>
      <c r="M121" s="30">
        <v>74.099999999999994</v>
      </c>
      <c r="N121" s="30">
        <v>27.599999999999998</v>
      </c>
      <c r="O121" s="31">
        <v>358.40000000000009</v>
      </c>
    </row>
    <row r="122" spans="1:15" x14ac:dyDescent="0.15">
      <c r="A122" s="20">
        <v>45449</v>
      </c>
      <c r="B122" s="21" t="s">
        <v>76</v>
      </c>
      <c r="C122" s="22" t="s">
        <v>43</v>
      </c>
      <c r="D122" s="23">
        <v>3.2600000000000002</v>
      </c>
      <c r="E122" s="24">
        <v>35.43546666666667</v>
      </c>
      <c r="F122" s="24">
        <v>133.00546666666668</v>
      </c>
      <c r="G122" s="25" t="s">
        <v>33</v>
      </c>
      <c r="H122" s="26">
        <v>110</v>
      </c>
      <c r="I122" s="27">
        <v>360</v>
      </c>
      <c r="J122" s="27">
        <v>1910</v>
      </c>
      <c r="K122" s="28">
        <v>2380</v>
      </c>
      <c r="L122" s="29">
        <v>222.7</v>
      </c>
      <c r="M122" s="30">
        <v>58.5</v>
      </c>
      <c r="N122" s="30">
        <v>30.6</v>
      </c>
      <c r="O122" s="31">
        <v>311.8</v>
      </c>
    </row>
    <row r="123" spans="1:15" x14ac:dyDescent="0.15">
      <c r="A123" s="20">
        <v>45449</v>
      </c>
      <c r="B123" s="21" t="s">
        <v>77</v>
      </c>
      <c r="C123" s="22" t="s">
        <v>43</v>
      </c>
      <c r="D123" s="23">
        <v>3.96</v>
      </c>
      <c r="E123" s="24">
        <v>35.43698333333333</v>
      </c>
      <c r="F123" s="24">
        <v>133.00461666666666</v>
      </c>
      <c r="G123" s="25" t="s">
        <v>34</v>
      </c>
      <c r="H123" s="26">
        <v>0</v>
      </c>
      <c r="I123" s="27">
        <v>40</v>
      </c>
      <c r="J123" s="27">
        <v>310</v>
      </c>
      <c r="K123" s="28">
        <v>350</v>
      </c>
      <c r="L123" s="29">
        <v>0</v>
      </c>
      <c r="M123" s="30">
        <v>3.8</v>
      </c>
      <c r="N123" s="30">
        <v>6.2</v>
      </c>
      <c r="O123" s="31">
        <v>10</v>
      </c>
    </row>
    <row r="124" spans="1:15" x14ac:dyDescent="0.15">
      <c r="A124" s="20">
        <v>45449</v>
      </c>
      <c r="B124" s="21">
        <v>83</v>
      </c>
      <c r="C124" s="22" t="s">
        <v>43</v>
      </c>
      <c r="D124" s="23">
        <v>1.76</v>
      </c>
      <c r="E124" s="24">
        <v>35.439466666666668</v>
      </c>
      <c r="F124" s="24">
        <v>133.0137</v>
      </c>
      <c r="G124" s="25" t="s">
        <v>33</v>
      </c>
      <c r="H124" s="26">
        <v>750</v>
      </c>
      <c r="I124" s="27">
        <v>90</v>
      </c>
      <c r="J124" s="27">
        <v>690</v>
      </c>
      <c r="K124" s="28">
        <v>1530</v>
      </c>
      <c r="L124" s="29">
        <v>2269</v>
      </c>
      <c r="M124" s="30">
        <v>22.9</v>
      </c>
      <c r="N124" s="30">
        <v>10.8</v>
      </c>
      <c r="O124" s="31">
        <v>2302.7000000000003</v>
      </c>
    </row>
    <row r="125" spans="1:15" x14ac:dyDescent="0.15">
      <c r="A125" s="20">
        <v>45449</v>
      </c>
      <c r="B125" s="21">
        <v>84</v>
      </c>
      <c r="C125" s="22" t="s">
        <v>43</v>
      </c>
      <c r="D125" s="23">
        <v>2.7600000000000002</v>
      </c>
      <c r="E125" s="24">
        <v>35.440066666666667</v>
      </c>
      <c r="F125" s="24">
        <v>133.01403333333334</v>
      </c>
      <c r="G125" s="25" t="s">
        <v>33</v>
      </c>
      <c r="H125" s="26">
        <v>540</v>
      </c>
      <c r="I125" s="27">
        <v>50</v>
      </c>
      <c r="J125" s="27">
        <v>280</v>
      </c>
      <c r="K125" s="28">
        <v>870</v>
      </c>
      <c r="L125" s="29">
        <v>1591.5</v>
      </c>
      <c r="M125" s="30">
        <v>12.8</v>
      </c>
      <c r="N125" s="30">
        <v>6.5</v>
      </c>
      <c r="O125" s="31">
        <v>1610.8</v>
      </c>
    </row>
    <row r="126" spans="1:15" x14ac:dyDescent="0.15">
      <c r="A126" s="20">
        <v>45449</v>
      </c>
      <c r="B126" s="21">
        <v>85</v>
      </c>
      <c r="C126" s="22" t="s">
        <v>43</v>
      </c>
      <c r="D126" s="23">
        <v>3.16</v>
      </c>
      <c r="E126" s="24">
        <v>35.439966666666663</v>
      </c>
      <c r="F126" s="24">
        <v>133.01461666666665</v>
      </c>
      <c r="G126" s="25" t="s">
        <v>33</v>
      </c>
      <c r="H126" s="26">
        <v>570</v>
      </c>
      <c r="I126" s="27">
        <v>120</v>
      </c>
      <c r="J126" s="27">
        <v>770</v>
      </c>
      <c r="K126" s="28">
        <v>1460</v>
      </c>
      <c r="L126" s="29">
        <v>2136</v>
      </c>
      <c r="M126" s="30">
        <v>22.799999999999997</v>
      </c>
      <c r="N126" s="30">
        <v>12.2</v>
      </c>
      <c r="O126" s="31">
        <v>2171</v>
      </c>
    </row>
    <row r="127" spans="1:15" x14ac:dyDescent="0.15">
      <c r="A127" s="20">
        <v>45449</v>
      </c>
      <c r="B127" s="21">
        <v>86</v>
      </c>
      <c r="C127" s="22" t="s">
        <v>43</v>
      </c>
      <c r="D127" s="23">
        <v>3.66</v>
      </c>
      <c r="E127" s="24">
        <v>35.440583333333336</v>
      </c>
      <c r="F127" s="24">
        <v>133.01439999999999</v>
      </c>
      <c r="G127" s="25" t="s">
        <v>34</v>
      </c>
      <c r="H127" s="26">
        <v>0</v>
      </c>
      <c r="I127" s="27">
        <v>20</v>
      </c>
      <c r="J127" s="27">
        <v>390</v>
      </c>
      <c r="K127" s="28">
        <v>410</v>
      </c>
      <c r="L127" s="29">
        <v>0</v>
      </c>
      <c r="M127" s="30">
        <v>2.3000000000000003</v>
      </c>
      <c r="N127" s="30">
        <v>6.8999999999999995</v>
      </c>
      <c r="O127" s="31">
        <v>9.1999999999999993</v>
      </c>
    </row>
    <row r="128" spans="1:15" x14ac:dyDescent="0.15">
      <c r="A128" s="20">
        <v>45449</v>
      </c>
      <c r="B128" s="21">
        <v>87</v>
      </c>
      <c r="C128" s="22" t="s">
        <v>43</v>
      </c>
      <c r="D128" s="23">
        <v>1.86</v>
      </c>
      <c r="E128" s="24">
        <v>35.437733333333334</v>
      </c>
      <c r="F128" s="24">
        <v>133.03126666666665</v>
      </c>
      <c r="G128" s="25" t="s">
        <v>38</v>
      </c>
      <c r="H128" s="26">
        <v>20</v>
      </c>
      <c r="I128" s="27">
        <v>260</v>
      </c>
      <c r="J128" s="27">
        <v>1350</v>
      </c>
      <c r="K128" s="28">
        <v>1630</v>
      </c>
      <c r="L128" s="29">
        <v>16</v>
      </c>
      <c r="M128" s="30">
        <v>46.7</v>
      </c>
      <c r="N128" s="30">
        <v>27.5</v>
      </c>
      <c r="O128" s="31">
        <v>90.2</v>
      </c>
    </row>
    <row r="129" spans="1:15" x14ac:dyDescent="0.15">
      <c r="A129" s="20">
        <v>45449</v>
      </c>
      <c r="B129" s="21">
        <v>88</v>
      </c>
      <c r="C129" s="22" t="s">
        <v>43</v>
      </c>
      <c r="D129" s="23">
        <v>2.8600000000000003</v>
      </c>
      <c r="E129" s="24">
        <v>35.439816666666665</v>
      </c>
      <c r="F129" s="24">
        <v>133.03016666666667</v>
      </c>
      <c r="G129" s="25" t="s">
        <v>33</v>
      </c>
      <c r="H129" s="26">
        <v>10</v>
      </c>
      <c r="I129" s="27">
        <v>410</v>
      </c>
      <c r="J129" s="27">
        <v>5550</v>
      </c>
      <c r="K129" s="28">
        <v>5970</v>
      </c>
      <c r="L129" s="29">
        <v>8.4</v>
      </c>
      <c r="M129" s="30">
        <v>50.5</v>
      </c>
      <c r="N129" s="30">
        <v>95.9</v>
      </c>
      <c r="O129" s="31">
        <v>154.80000000000001</v>
      </c>
    </row>
    <row r="130" spans="1:15" x14ac:dyDescent="0.15">
      <c r="A130" s="20">
        <v>45449</v>
      </c>
      <c r="B130" s="21">
        <v>89</v>
      </c>
      <c r="C130" s="22" t="s">
        <v>43</v>
      </c>
      <c r="D130" s="23">
        <v>3.2600000000000002</v>
      </c>
      <c r="E130" s="24">
        <v>35.44018333333333</v>
      </c>
      <c r="F130" s="24">
        <v>133.03016666666667</v>
      </c>
      <c r="G130" s="25" t="s">
        <v>35</v>
      </c>
      <c r="H130" s="26">
        <v>0</v>
      </c>
      <c r="I130" s="27">
        <v>110</v>
      </c>
      <c r="J130" s="27">
        <v>2210</v>
      </c>
      <c r="K130" s="28">
        <v>2320</v>
      </c>
      <c r="L130" s="29">
        <v>0</v>
      </c>
      <c r="M130" s="30">
        <v>17</v>
      </c>
      <c r="N130" s="30">
        <v>32.9</v>
      </c>
      <c r="O130" s="31">
        <v>49.9</v>
      </c>
    </row>
    <row r="131" spans="1:15" ht="12.75" thickBot="1" x14ac:dyDescent="0.2">
      <c r="A131" s="32">
        <v>45449</v>
      </c>
      <c r="B131" s="33">
        <v>90</v>
      </c>
      <c r="C131" s="34" t="s">
        <v>43</v>
      </c>
      <c r="D131" s="35">
        <v>3.76</v>
      </c>
      <c r="E131" s="36">
        <v>35.442666666666668</v>
      </c>
      <c r="F131" s="36">
        <v>133.02895000000001</v>
      </c>
      <c r="G131" s="37" t="s">
        <v>35</v>
      </c>
      <c r="H131" s="38">
        <v>0</v>
      </c>
      <c r="I131" s="39">
        <v>0</v>
      </c>
      <c r="J131" s="39">
        <v>0</v>
      </c>
      <c r="K131" s="40">
        <v>0</v>
      </c>
      <c r="L131" s="41">
        <v>0</v>
      </c>
      <c r="M131" s="42">
        <v>0</v>
      </c>
      <c r="N131" s="42">
        <v>0</v>
      </c>
      <c r="O131" s="43">
        <v>0</v>
      </c>
    </row>
    <row r="139" spans="1:15" x14ac:dyDescent="0.15">
      <c r="A139" s="46" t="s">
        <v>78</v>
      </c>
      <c r="D139" s="49" t="s">
        <v>78</v>
      </c>
      <c r="E139" s="50" t="s">
        <v>78</v>
      </c>
      <c r="F139" s="50" t="s">
        <v>78</v>
      </c>
      <c r="G139" s="47" t="s">
        <v>78</v>
      </c>
    </row>
    <row r="140" spans="1:15" x14ac:dyDescent="0.15">
      <c r="A140" s="46" t="s">
        <v>78</v>
      </c>
      <c r="D140" s="49" t="s">
        <v>78</v>
      </c>
      <c r="E140" s="50" t="s">
        <v>78</v>
      </c>
      <c r="F140" s="50" t="s">
        <v>78</v>
      </c>
      <c r="G140" s="47" t="s">
        <v>78</v>
      </c>
    </row>
    <row r="141" spans="1:15" x14ac:dyDescent="0.15">
      <c r="A141" s="46" t="s">
        <v>78</v>
      </c>
      <c r="D141" s="49" t="s">
        <v>78</v>
      </c>
      <c r="E141" s="50" t="s">
        <v>78</v>
      </c>
      <c r="F141" s="50" t="s">
        <v>78</v>
      </c>
      <c r="G141" s="47" t="s">
        <v>78</v>
      </c>
    </row>
    <row r="142" spans="1:15" x14ac:dyDescent="0.15">
      <c r="A142" s="46" t="s">
        <v>78</v>
      </c>
      <c r="D142" s="49" t="s">
        <v>78</v>
      </c>
      <c r="E142" s="50" t="s">
        <v>78</v>
      </c>
      <c r="F142" s="50" t="s">
        <v>78</v>
      </c>
      <c r="G142" s="47" t="s">
        <v>78</v>
      </c>
    </row>
    <row r="143" spans="1:15" x14ac:dyDescent="0.15">
      <c r="A143" s="46" t="s">
        <v>78</v>
      </c>
      <c r="D143" s="49" t="s">
        <v>78</v>
      </c>
      <c r="E143" s="50" t="s">
        <v>78</v>
      </c>
      <c r="F143" s="50" t="s">
        <v>78</v>
      </c>
      <c r="G143" s="47" t="s">
        <v>78</v>
      </c>
    </row>
    <row r="144" spans="1:15" x14ac:dyDescent="0.15">
      <c r="A144" s="46" t="s">
        <v>78</v>
      </c>
      <c r="D144" s="49" t="s">
        <v>78</v>
      </c>
      <c r="E144" s="50" t="s">
        <v>78</v>
      </c>
      <c r="F144" s="50" t="s">
        <v>78</v>
      </c>
      <c r="G144" s="47" t="s">
        <v>78</v>
      </c>
    </row>
    <row r="145" spans="1:7" x14ac:dyDescent="0.15">
      <c r="A145" s="46" t="s">
        <v>78</v>
      </c>
      <c r="D145" s="49" t="s">
        <v>78</v>
      </c>
      <c r="E145" s="50" t="s">
        <v>78</v>
      </c>
      <c r="F145" s="50" t="s">
        <v>78</v>
      </c>
      <c r="G145" s="47" t="s">
        <v>78</v>
      </c>
    </row>
    <row r="146" spans="1:7" x14ac:dyDescent="0.15">
      <c r="A146" s="46" t="s">
        <v>78</v>
      </c>
      <c r="D146" s="49" t="s">
        <v>78</v>
      </c>
      <c r="E146" s="50" t="s">
        <v>78</v>
      </c>
      <c r="F146" s="50" t="s">
        <v>78</v>
      </c>
      <c r="G146" s="47" t="s">
        <v>78</v>
      </c>
    </row>
    <row r="147" spans="1:7" x14ac:dyDescent="0.15">
      <c r="A147" s="46" t="s">
        <v>78</v>
      </c>
      <c r="D147" s="49" t="s">
        <v>78</v>
      </c>
      <c r="E147" s="50" t="s">
        <v>78</v>
      </c>
      <c r="F147" s="50" t="s">
        <v>78</v>
      </c>
      <c r="G147" s="47" t="s">
        <v>78</v>
      </c>
    </row>
    <row r="148" spans="1:7" x14ac:dyDescent="0.15">
      <c r="A148" s="46" t="s">
        <v>78</v>
      </c>
      <c r="D148" s="49" t="s">
        <v>78</v>
      </c>
      <c r="E148" s="50" t="s">
        <v>78</v>
      </c>
      <c r="F148" s="50" t="s">
        <v>78</v>
      </c>
      <c r="G148" s="47" t="s">
        <v>78</v>
      </c>
    </row>
    <row r="149" spans="1:7" x14ac:dyDescent="0.15">
      <c r="A149" s="46" t="s">
        <v>78</v>
      </c>
      <c r="D149" s="49" t="s">
        <v>78</v>
      </c>
      <c r="E149" s="50" t="s">
        <v>78</v>
      </c>
      <c r="F149" s="50" t="s">
        <v>78</v>
      </c>
      <c r="G149" s="47" t="s">
        <v>78</v>
      </c>
    </row>
    <row r="150" spans="1:7" x14ac:dyDescent="0.15">
      <c r="A150" s="46" t="s">
        <v>78</v>
      </c>
      <c r="D150" s="49" t="s">
        <v>78</v>
      </c>
      <c r="E150" s="50" t="s">
        <v>78</v>
      </c>
      <c r="F150" s="50" t="s">
        <v>78</v>
      </c>
      <c r="G150" s="47" t="s">
        <v>78</v>
      </c>
    </row>
    <row r="151" spans="1:7" x14ac:dyDescent="0.15">
      <c r="A151" s="46" t="s">
        <v>78</v>
      </c>
      <c r="E151" s="50" t="s">
        <v>78</v>
      </c>
      <c r="F151" s="50" t="s">
        <v>78</v>
      </c>
    </row>
    <row r="152" spans="1:7" x14ac:dyDescent="0.15">
      <c r="A152" s="46" t="s">
        <v>78</v>
      </c>
      <c r="E152" s="50" t="s">
        <v>78</v>
      </c>
      <c r="F152" s="50" t="s">
        <v>78</v>
      </c>
    </row>
  </sheetData>
  <mergeCells count="5">
    <mergeCell ref="A4:A5"/>
    <mergeCell ref="C4:C5"/>
    <mergeCell ref="G4:G5"/>
    <mergeCell ref="H4:K4"/>
    <mergeCell ref="L4:O4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"/>
  <sheetViews>
    <sheetView topLeftCell="A95" workbookViewId="0">
      <selection sqref="A1:O131"/>
    </sheetView>
  </sheetViews>
  <sheetFormatPr defaultRowHeight="12" x14ac:dyDescent="0.15"/>
  <cols>
    <col min="1" max="1" width="11.125" style="46" customWidth="1"/>
    <col min="2" max="2" width="7.375" style="47" customWidth="1"/>
    <col min="3" max="3" width="11.125" style="48" customWidth="1"/>
    <col min="4" max="4" width="7.875" style="49" customWidth="1"/>
    <col min="5" max="5" width="11.125" style="50" customWidth="1"/>
    <col min="6" max="6" width="10.75" style="50" customWidth="1"/>
    <col min="7" max="7" width="11.125" style="47" customWidth="1"/>
    <col min="8" max="8" width="10" style="51" customWidth="1"/>
    <col min="9" max="10" width="9" style="51"/>
    <col min="11" max="11" width="11.25" style="52" customWidth="1"/>
    <col min="12" max="12" width="10" style="51" customWidth="1"/>
    <col min="13" max="14" width="9" style="51"/>
    <col min="15" max="15" width="11.25" style="52" customWidth="1"/>
    <col min="16" max="256" width="9" style="52"/>
    <col min="257" max="257" width="11.125" style="52" customWidth="1"/>
    <col min="258" max="258" width="7.375" style="52" customWidth="1"/>
    <col min="259" max="259" width="11.125" style="52" customWidth="1"/>
    <col min="260" max="260" width="7.875" style="52" customWidth="1"/>
    <col min="261" max="261" width="11.125" style="52" customWidth="1"/>
    <col min="262" max="262" width="10.75" style="52" customWidth="1"/>
    <col min="263" max="263" width="11.125" style="52" customWidth="1"/>
    <col min="264" max="264" width="10" style="52" customWidth="1"/>
    <col min="265" max="266" width="9" style="52"/>
    <col min="267" max="267" width="11.25" style="52" customWidth="1"/>
    <col min="268" max="268" width="10" style="52" customWidth="1"/>
    <col min="269" max="270" width="9" style="52"/>
    <col min="271" max="271" width="11.25" style="52" customWidth="1"/>
    <col min="272" max="512" width="9" style="52"/>
    <col min="513" max="513" width="11.125" style="52" customWidth="1"/>
    <col min="514" max="514" width="7.375" style="52" customWidth="1"/>
    <col min="515" max="515" width="11.125" style="52" customWidth="1"/>
    <col min="516" max="516" width="7.875" style="52" customWidth="1"/>
    <col min="517" max="517" width="11.125" style="52" customWidth="1"/>
    <col min="518" max="518" width="10.75" style="52" customWidth="1"/>
    <col min="519" max="519" width="11.125" style="52" customWidth="1"/>
    <col min="520" max="520" width="10" style="52" customWidth="1"/>
    <col min="521" max="522" width="9" style="52"/>
    <col min="523" max="523" width="11.25" style="52" customWidth="1"/>
    <col min="524" max="524" width="10" style="52" customWidth="1"/>
    <col min="525" max="526" width="9" style="52"/>
    <col min="527" max="527" width="11.25" style="52" customWidth="1"/>
    <col min="528" max="768" width="9" style="52"/>
    <col min="769" max="769" width="11.125" style="52" customWidth="1"/>
    <col min="770" max="770" width="7.375" style="52" customWidth="1"/>
    <col min="771" max="771" width="11.125" style="52" customWidth="1"/>
    <col min="772" max="772" width="7.875" style="52" customWidth="1"/>
    <col min="773" max="773" width="11.125" style="52" customWidth="1"/>
    <col min="774" max="774" width="10.75" style="52" customWidth="1"/>
    <col min="775" max="775" width="11.125" style="52" customWidth="1"/>
    <col min="776" max="776" width="10" style="52" customWidth="1"/>
    <col min="777" max="778" width="9" style="52"/>
    <col min="779" max="779" width="11.25" style="52" customWidth="1"/>
    <col min="780" max="780" width="10" style="52" customWidth="1"/>
    <col min="781" max="782" width="9" style="52"/>
    <col min="783" max="783" width="11.25" style="52" customWidth="1"/>
    <col min="784" max="1024" width="9" style="52"/>
    <col min="1025" max="1025" width="11.125" style="52" customWidth="1"/>
    <col min="1026" max="1026" width="7.375" style="52" customWidth="1"/>
    <col min="1027" max="1027" width="11.125" style="52" customWidth="1"/>
    <col min="1028" max="1028" width="7.875" style="52" customWidth="1"/>
    <col min="1029" max="1029" width="11.125" style="52" customWidth="1"/>
    <col min="1030" max="1030" width="10.75" style="52" customWidth="1"/>
    <col min="1031" max="1031" width="11.125" style="52" customWidth="1"/>
    <col min="1032" max="1032" width="10" style="52" customWidth="1"/>
    <col min="1033" max="1034" width="9" style="52"/>
    <col min="1035" max="1035" width="11.25" style="52" customWidth="1"/>
    <col min="1036" max="1036" width="10" style="52" customWidth="1"/>
    <col min="1037" max="1038" width="9" style="52"/>
    <col min="1039" max="1039" width="11.25" style="52" customWidth="1"/>
    <col min="1040" max="1280" width="9" style="52"/>
    <col min="1281" max="1281" width="11.125" style="52" customWidth="1"/>
    <col min="1282" max="1282" width="7.375" style="52" customWidth="1"/>
    <col min="1283" max="1283" width="11.125" style="52" customWidth="1"/>
    <col min="1284" max="1284" width="7.875" style="52" customWidth="1"/>
    <col min="1285" max="1285" width="11.125" style="52" customWidth="1"/>
    <col min="1286" max="1286" width="10.75" style="52" customWidth="1"/>
    <col min="1287" max="1287" width="11.125" style="52" customWidth="1"/>
    <col min="1288" max="1288" width="10" style="52" customWidth="1"/>
    <col min="1289" max="1290" width="9" style="52"/>
    <col min="1291" max="1291" width="11.25" style="52" customWidth="1"/>
    <col min="1292" max="1292" width="10" style="52" customWidth="1"/>
    <col min="1293" max="1294" width="9" style="52"/>
    <col min="1295" max="1295" width="11.25" style="52" customWidth="1"/>
    <col min="1296" max="1536" width="9" style="52"/>
    <col min="1537" max="1537" width="11.125" style="52" customWidth="1"/>
    <col min="1538" max="1538" width="7.375" style="52" customWidth="1"/>
    <col min="1539" max="1539" width="11.125" style="52" customWidth="1"/>
    <col min="1540" max="1540" width="7.875" style="52" customWidth="1"/>
    <col min="1541" max="1541" width="11.125" style="52" customWidth="1"/>
    <col min="1542" max="1542" width="10.75" style="52" customWidth="1"/>
    <col min="1543" max="1543" width="11.125" style="52" customWidth="1"/>
    <col min="1544" max="1544" width="10" style="52" customWidth="1"/>
    <col min="1545" max="1546" width="9" style="52"/>
    <col min="1547" max="1547" width="11.25" style="52" customWidth="1"/>
    <col min="1548" max="1548" width="10" style="52" customWidth="1"/>
    <col min="1549" max="1550" width="9" style="52"/>
    <col min="1551" max="1551" width="11.25" style="52" customWidth="1"/>
    <col min="1552" max="1792" width="9" style="52"/>
    <col min="1793" max="1793" width="11.125" style="52" customWidth="1"/>
    <col min="1794" max="1794" width="7.375" style="52" customWidth="1"/>
    <col min="1795" max="1795" width="11.125" style="52" customWidth="1"/>
    <col min="1796" max="1796" width="7.875" style="52" customWidth="1"/>
    <col min="1797" max="1797" width="11.125" style="52" customWidth="1"/>
    <col min="1798" max="1798" width="10.75" style="52" customWidth="1"/>
    <col min="1799" max="1799" width="11.125" style="52" customWidth="1"/>
    <col min="1800" max="1800" width="10" style="52" customWidth="1"/>
    <col min="1801" max="1802" width="9" style="52"/>
    <col min="1803" max="1803" width="11.25" style="52" customWidth="1"/>
    <col min="1804" max="1804" width="10" style="52" customWidth="1"/>
    <col min="1805" max="1806" width="9" style="52"/>
    <col min="1807" max="1807" width="11.25" style="52" customWidth="1"/>
    <col min="1808" max="2048" width="9" style="52"/>
    <col min="2049" max="2049" width="11.125" style="52" customWidth="1"/>
    <col min="2050" max="2050" width="7.375" style="52" customWidth="1"/>
    <col min="2051" max="2051" width="11.125" style="52" customWidth="1"/>
    <col min="2052" max="2052" width="7.875" style="52" customWidth="1"/>
    <col min="2053" max="2053" width="11.125" style="52" customWidth="1"/>
    <col min="2054" max="2054" width="10.75" style="52" customWidth="1"/>
    <col min="2055" max="2055" width="11.125" style="52" customWidth="1"/>
    <col min="2056" max="2056" width="10" style="52" customWidth="1"/>
    <col min="2057" max="2058" width="9" style="52"/>
    <col min="2059" max="2059" width="11.25" style="52" customWidth="1"/>
    <col min="2060" max="2060" width="10" style="52" customWidth="1"/>
    <col min="2061" max="2062" width="9" style="52"/>
    <col min="2063" max="2063" width="11.25" style="52" customWidth="1"/>
    <col min="2064" max="2304" width="9" style="52"/>
    <col min="2305" max="2305" width="11.125" style="52" customWidth="1"/>
    <col min="2306" max="2306" width="7.375" style="52" customWidth="1"/>
    <col min="2307" max="2307" width="11.125" style="52" customWidth="1"/>
    <col min="2308" max="2308" width="7.875" style="52" customWidth="1"/>
    <col min="2309" max="2309" width="11.125" style="52" customWidth="1"/>
    <col min="2310" max="2310" width="10.75" style="52" customWidth="1"/>
    <col min="2311" max="2311" width="11.125" style="52" customWidth="1"/>
    <col min="2312" max="2312" width="10" style="52" customWidth="1"/>
    <col min="2313" max="2314" width="9" style="52"/>
    <col min="2315" max="2315" width="11.25" style="52" customWidth="1"/>
    <col min="2316" max="2316" width="10" style="52" customWidth="1"/>
    <col min="2317" max="2318" width="9" style="52"/>
    <col min="2319" max="2319" width="11.25" style="52" customWidth="1"/>
    <col min="2320" max="2560" width="9" style="52"/>
    <col min="2561" max="2561" width="11.125" style="52" customWidth="1"/>
    <col min="2562" max="2562" width="7.375" style="52" customWidth="1"/>
    <col min="2563" max="2563" width="11.125" style="52" customWidth="1"/>
    <col min="2564" max="2564" width="7.875" style="52" customWidth="1"/>
    <col min="2565" max="2565" width="11.125" style="52" customWidth="1"/>
    <col min="2566" max="2566" width="10.75" style="52" customWidth="1"/>
    <col min="2567" max="2567" width="11.125" style="52" customWidth="1"/>
    <col min="2568" max="2568" width="10" style="52" customWidth="1"/>
    <col min="2569" max="2570" width="9" style="52"/>
    <col min="2571" max="2571" width="11.25" style="52" customWidth="1"/>
    <col min="2572" max="2572" width="10" style="52" customWidth="1"/>
    <col min="2573" max="2574" width="9" style="52"/>
    <col min="2575" max="2575" width="11.25" style="52" customWidth="1"/>
    <col min="2576" max="2816" width="9" style="52"/>
    <col min="2817" max="2817" width="11.125" style="52" customWidth="1"/>
    <col min="2818" max="2818" width="7.375" style="52" customWidth="1"/>
    <col min="2819" max="2819" width="11.125" style="52" customWidth="1"/>
    <col min="2820" max="2820" width="7.875" style="52" customWidth="1"/>
    <col min="2821" max="2821" width="11.125" style="52" customWidth="1"/>
    <col min="2822" max="2822" width="10.75" style="52" customWidth="1"/>
    <col min="2823" max="2823" width="11.125" style="52" customWidth="1"/>
    <col min="2824" max="2824" width="10" style="52" customWidth="1"/>
    <col min="2825" max="2826" width="9" style="52"/>
    <col min="2827" max="2827" width="11.25" style="52" customWidth="1"/>
    <col min="2828" max="2828" width="10" style="52" customWidth="1"/>
    <col min="2829" max="2830" width="9" style="52"/>
    <col min="2831" max="2831" width="11.25" style="52" customWidth="1"/>
    <col min="2832" max="3072" width="9" style="52"/>
    <col min="3073" max="3073" width="11.125" style="52" customWidth="1"/>
    <col min="3074" max="3074" width="7.375" style="52" customWidth="1"/>
    <col min="3075" max="3075" width="11.125" style="52" customWidth="1"/>
    <col min="3076" max="3076" width="7.875" style="52" customWidth="1"/>
    <col min="3077" max="3077" width="11.125" style="52" customWidth="1"/>
    <col min="3078" max="3078" width="10.75" style="52" customWidth="1"/>
    <col min="3079" max="3079" width="11.125" style="52" customWidth="1"/>
    <col min="3080" max="3080" width="10" style="52" customWidth="1"/>
    <col min="3081" max="3082" width="9" style="52"/>
    <col min="3083" max="3083" width="11.25" style="52" customWidth="1"/>
    <col min="3084" max="3084" width="10" style="52" customWidth="1"/>
    <col min="3085" max="3086" width="9" style="52"/>
    <col min="3087" max="3087" width="11.25" style="52" customWidth="1"/>
    <col min="3088" max="3328" width="9" style="52"/>
    <col min="3329" max="3329" width="11.125" style="52" customWidth="1"/>
    <col min="3330" max="3330" width="7.375" style="52" customWidth="1"/>
    <col min="3331" max="3331" width="11.125" style="52" customWidth="1"/>
    <col min="3332" max="3332" width="7.875" style="52" customWidth="1"/>
    <col min="3333" max="3333" width="11.125" style="52" customWidth="1"/>
    <col min="3334" max="3334" width="10.75" style="52" customWidth="1"/>
    <col min="3335" max="3335" width="11.125" style="52" customWidth="1"/>
    <col min="3336" max="3336" width="10" style="52" customWidth="1"/>
    <col min="3337" max="3338" width="9" style="52"/>
    <col min="3339" max="3339" width="11.25" style="52" customWidth="1"/>
    <col min="3340" max="3340" width="10" style="52" customWidth="1"/>
    <col min="3341" max="3342" width="9" style="52"/>
    <col min="3343" max="3343" width="11.25" style="52" customWidth="1"/>
    <col min="3344" max="3584" width="9" style="52"/>
    <col min="3585" max="3585" width="11.125" style="52" customWidth="1"/>
    <col min="3586" max="3586" width="7.375" style="52" customWidth="1"/>
    <col min="3587" max="3587" width="11.125" style="52" customWidth="1"/>
    <col min="3588" max="3588" width="7.875" style="52" customWidth="1"/>
    <col min="3589" max="3589" width="11.125" style="52" customWidth="1"/>
    <col min="3590" max="3590" width="10.75" style="52" customWidth="1"/>
    <col min="3591" max="3591" width="11.125" style="52" customWidth="1"/>
    <col min="3592" max="3592" width="10" style="52" customWidth="1"/>
    <col min="3593" max="3594" width="9" style="52"/>
    <col min="3595" max="3595" width="11.25" style="52" customWidth="1"/>
    <col min="3596" max="3596" width="10" style="52" customWidth="1"/>
    <col min="3597" max="3598" width="9" style="52"/>
    <col min="3599" max="3599" width="11.25" style="52" customWidth="1"/>
    <col min="3600" max="3840" width="9" style="52"/>
    <col min="3841" max="3841" width="11.125" style="52" customWidth="1"/>
    <col min="3842" max="3842" width="7.375" style="52" customWidth="1"/>
    <col min="3843" max="3843" width="11.125" style="52" customWidth="1"/>
    <col min="3844" max="3844" width="7.875" style="52" customWidth="1"/>
    <col min="3845" max="3845" width="11.125" style="52" customWidth="1"/>
    <col min="3846" max="3846" width="10.75" style="52" customWidth="1"/>
    <col min="3847" max="3847" width="11.125" style="52" customWidth="1"/>
    <col min="3848" max="3848" width="10" style="52" customWidth="1"/>
    <col min="3849" max="3850" width="9" style="52"/>
    <col min="3851" max="3851" width="11.25" style="52" customWidth="1"/>
    <col min="3852" max="3852" width="10" style="52" customWidth="1"/>
    <col min="3853" max="3854" width="9" style="52"/>
    <col min="3855" max="3855" width="11.25" style="52" customWidth="1"/>
    <col min="3856" max="4096" width="9" style="52"/>
    <col min="4097" max="4097" width="11.125" style="52" customWidth="1"/>
    <col min="4098" max="4098" width="7.375" style="52" customWidth="1"/>
    <col min="4099" max="4099" width="11.125" style="52" customWidth="1"/>
    <col min="4100" max="4100" width="7.875" style="52" customWidth="1"/>
    <col min="4101" max="4101" width="11.125" style="52" customWidth="1"/>
    <col min="4102" max="4102" width="10.75" style="52" customWidth="1"/>
    <col min="4103" max="4103" width="11.125" style="52" customWidth="1"/>
    <col min="4104" max="4104" width="10" style="52" customWidth="1"/>
    <col min="4105" max="4106" width="9" style="52"/>
    <col min="4107" max="4107" width="11.25" style="52" customWidth="1"/>
    <col min="4108" max="4108" width="10" style="52" customWidth="1"/>
    <col min="4109" max="4110" width="9" style="52"/>
    <col min="4111" max="4111" width="11.25" style="52" customWidth="1"/>
    <col min="4112" max="4352" width="9" style="52"/>
    <col min="4353" max="4353" width="11.125" style="52" customWidth="1"/>
    <col min="4354" max="4354" width="7.375" style="52" customWidth="1"/>
    <col min="4355" max="4355" width="11.125" style="52" customWidth="1"/>
    <col min="4356" max="4356" width="7.875" style="52" customWidth="1"/>
    <col min="4357" max="4357" width="11.125" style="52" customWidth="1"/>
    <col min="4358" max="4358" width="10.75" style="52" customWidth="1"/>
    <col min="4359" max="4359" width="11.125" style="52" customWidth="1"/>
    <col min="4360" max="4360" width="10" style="52" customWidth="1"/>
    <col min="4361" max="4362" width="9" style="52"/>
    <col min="4363" max="4363" width="11.25" style="52" customWidth="1"/>
    <col min="4364" max="4364" width="10" style="52" customWidth="1"/>
    <col min="4365" max="4366" width="9" style="52"/>
    <col min="4367" max="4367" width="11.25" style="52" customWidth="1"/>
    <col min="4368" max="4608" width="9" style="52"/>
    <col min="4609" max="4609" width="11.125" style="52" customWidth="1"/>
    <col min="4610" max="4610" width="7.375" style="52" customWidth="1"/>
    <col min="4611" max="4611" width="11.125" style="52" customWidth="1"/>
    <col min="4612" max="4612" width="7.875" style="52" customWidth="1"/>
    <col min="4613" max="4613" width="11.125" style="52" customWidth="1"/>
    <col min="4614" max="4614" width="10.75" style="52" customWidth="1"/>
    <col min="4615" max="4615" width="11.125" style="52" customWidth="1"/>
    <col min="4616" max="4616" width="10" style="52" customWidth="1"/>
    <col min="4617" max="4618" width="9" style="52"/>
    <col min="4619" max="4619" width="11.25" style="52" customWidth="1"/>
    <col min="4620" max="4620" width="10" style="52" customWidth="1"/>
    <col min="4621" max="4622" width="9" style="52"/>
    <col min="4623" max="4623" width="11.25" style="52" customWidth="1"/>
    <col min="4624" max="4864" width="9" style="52"/>
    <col min="4865" max="4865" width="11.125" style="52" customWidth="1"/>
    <col min="4866" max="4866" width="7.375" style="52" customWidth="1"/>
    <col min="4867" max="4867" width="11.125" style="52" customWidth="1"/>
    <col min="4868" max="4868" width="7.875" style="52" customWidth="1"/>
    <col min="4869" max="4869" width="11.125" style="52" customWidth="1"/>
    <col min="4870" max="4870" width="10.75" style="52" customWidth="1"/>
    <col min="4871" max="4871" width="11.125" style="52" customWidth="1"/>
    <col min="4872" max="4872" width="10" style="52" customWidth="1"/>
    <col min="4873" max="4874" width="9" style="52"/>
    <col min="4875" max="4875" width="11.25" style="52" customWidth="1"/>
    <col min="4876" max="4876" width="10" style="52" customWidth="1"/>
    <col min="4877" max="4878" width="9" style="52"/>
    <col min="4879" max="4879" width="11.25" style="52" customWidth="1"/>
    <col min="4880" max="5120" width="9" style="52"/>
    <col min="5121" max="5121" width="11.125" style="52" customWidth="1"/>
    <col min="5122" max="5122" width="7.375" style="52" customWidth="1"/>
    <col min="5123" max="5123" width="11.125" style="52" customWidth="1"/>
    <col min="5124" max="5124" width="7.875" style="52" customWidth="1"/>
    <col min="5125" max="5125" width="11.125" style="52" customWidth="1"/>
    <col min="5126" max="5126" width="10.75" style="52" customWidth="1"/>
    <col min="5127" max="5127" width="11.125" style="52" customWidth="1"/>
    <col min="5128" max="5128" width="10" style="52" customWidth="1"/>
    <col min="5129" max="5130" width="9" style="52"/>
    <col min="5131" max="5131" width="11.25" style="52" customWidth="1"/>
    <col min="5132" max="5132" width="10" style="52" customWidth="1"/>
    <col min="5133" max="5134" width="9" style="52"/>
    <col min="5135" max="5135" width="11.25" style="52" customWidth="1"/>
    <col min="5136" max="5376" width="9" style="52"/>
    <col min="5377" max="5377" width="11.125" style="52" customWidth="1"/>
    <col min="5378" max="5378" width="7.375" style="52" customWidth="1"/>
    <col min="5379" max="5379" width="11.125" style="52" customWidth="1"/>
    <col min="5380" max="5380" width="7.875" style="52" customWidth="1"/>
    <col min="5381" max="5381" width="11.125" style="52" customWidth="1"/>
    <col min="5382" max="5382" width="10.75" style="52" customWidth="1"/>
    <col min="5383" max="5383" width="11.125" style="52" customWidth="1"/>
    <col min="5384" max="5384" width="10" style="52" customWidth="1"/>
    <col min="5385" max="5386" width="9" style="52"/>
    <col min="5387" max="5387" width="11.25" style="52" customWidth="1"/>
    <col min="5388" max="5388" width="10" style="52" customWidth="1"/>
    <col min="5389" max="5390" width="9" style="52"/>
    <col min="5391" max="5391" width="11.25" style="52" customWidth="1"/>
    <col min="5392" max="5632" width="9" style="52"/>
    <col min="5633" max="5633" width="11.125" style="52" customWidth="1"/>
    <col min="5634" max="5634" width="7.375" style="52" customWidth="1"/>
    <col min="5635" max="5635" width="11.125" style="52" customWidth="1"/>
    <col min="5636" max="5636" width="7.875" style="52" customWidth="1"/>
    <col min="5637" max="5637" width="11.125" style="52" customWidth="1"/>
    <col min="5638" max="5638" width="10.75" style="52" customWidth="1"/>
    <col min="5639" max="5639" width="11.125" style="52" customWidth="1"/>
    <col min="5640" max="5640" width="10" style="52" customWidth="1"/>
    <col min="5641" max="5642" width="9" style="52"/>
    <col min="5643" max="5643" width="11.25" style="52" customWidth="1"/>
    <col min="5644" max="5644" width="10" style="52" customWidth="1"/>
    <col min="5645" max="5646" width="9" style="52"/>
    <col min="5647" max="5647" width="11.25" style="52" customWidth="1"/>
    <col min="5648" max="5888" width="9" style="52"/>
    <col min="5889" max="5889" width="11.125" style="52" customWidth="1"/>
    <col min="5890" max="5890" width="7.375" style="52" customWidth="1"/>
    <col min="5891" max="5891" width="11.125" style="52" customWidth="1"/>
    <col min="5892" max="5892" width="7.875" style="52" customWidth="1"/>
    <col min="5893" max="5893" width="11.125" style="52" customWidth="1"/>
    <col min="5894" max="5894" width="10.75" style="52" customWidth="1"/>
    <col min="5895" max="5895" width="11.125" style="52" customWidth="1"/>
    <col min="5896" max="5896" width="10" style="52" customWidth="1"/>
    <col min="5897" max="5898" width="9" style="52"/>
    <col min="5899" max="5899" width="11.25" style="52" customWidth="1"/>
    <col min="5900" max="5900" width="10" style="52" customWidth="1"/>
    <col min="5901" max="5902" width="9" style="52"/>
    <col min="5903" max="5903" width="11.25" style="52" customWidth="1"/>
    <col min="5904" max="6144" width="9" style="52"/>
    <col min="6145" max="6145" width="11.125" style="52" customWidth="1"/>
    <col min="6146" max="6146" width="7.375" style="52" customWidth="1"/>
    <col min="6147" max="6147" width="11.125" style="52" customWidth="1"/>
    <col min="6148" max="6148" width="7.875" style="52" customWidth="1"/>
    <col min="6149" max="6149" width="11.125" style="52" customWidth="1"/>
    <col min="6150" max="6150" width="10.75" style="52" customWidth="1"/>
    <col min="6151" max="6151" width="11.125" style="52" customWidth="1"/>
    <col min="6152" max="6152" width="10" style="52" customWidth="1"/>
    <col min="6153" max="6154" width="9" style="52"/>
    <col min="6155" max="6155" width="11.25" style="52" customWidth="1"/>
    <col min="6156" max="6156" width="10" style="52" customWidth="1"/>
    <col min="6157" max="6158" width="9" style="52"/>
    <col min="6159" max="6159" width="11.25" style="52" customWidth="1"/>
    <col min="6160" max="6400" width="9" style="52"/>
    <col min="6401" max="6401" width="11.125" style="52" customWidth="1"/>
    <col min="6402" max="6402" width="7.375" style="52" customWidth="1"/>
    <col min="6403" max="6403" width="11.125" style="52" customWidth="1"/>
    <col min="6404" max="6404" width="7.875" style="52" customWidth="1"/>
    <col min="6405" max="6405" width="11.125" style="52" customWidth="1"/>
    <col min="6406" max="6406" width="10.75" style="52" customWidth="1"/>
    <col min="6407" max="6407" width="11.125" style="52" customWidth="1"/>
    <col min="6408" max="6408" width="10" style="52" customWidth="1"/>
    <col min="6409" max="6410" width="9" style="52"/>
    <col min="6411" max="6411" width="11.25" style="52" customWidth="1"/>
    <col min="6412" max="6412" width="10" style="52" customWidth="1"/>
    <col min="6413" max="6414" width="9" style="52"/>
    <col min="6415" max="6415" width="11.25" style="52" customWidth="1"/>
    <col min="6416" max="6656" width="9" style="52"/>
    <col min="6657" max="6657" width="11.125" style="52" customWidth="1"/>
    <col min="6658" max="6658" width="7.375" style="52" customWidth="1"/>
    <col min="6659" max="6659" width="11.125" style="52" customWidth="1"/>
    <col min="6660" max="6660" width="7.875" style="52" customWidth="1"/>
    <col min="6661" max="6661" width="11.125" style="52" customWidth="1"/>
    <col min="6662" max="6662" width="10.75" style="52" customWidth="1"/>
    <col min="6663" max="6663" width="11.125" style="52" customWidth="1"/>
    <col min="6664" max="6664" width="10" style="52" customWidth="1"/>
    <col min="6665" max="6666" width="9" style="52"/>
    <col min="6667" max="6667" width="11.25" style="52" customWidth="1"/>
    <col min="6668" max="6668" width="10" style="52" customWidth="1"/>
    <col min="6669" max="6670" width="9" style="52"/>
    <col min="6671" max="6671" width="11.25" style="52" customWidth="1"/>
    <col min="6672" max="6912" width="9" style="52"/>
    <col min="6913" max="6913" width="11.125" style="52" customWidth="1"/>
    <col min="6914" max="6914" width="7.375" style="52" customWidth="1"/>
    <col min="6915" max="6915" width="11.125" style="52" customWidth="1"/>
    <col min="6916" max="6916" width="7.875" style="52" customWidth="1"/>
    <col min="6917" max="6917" width="11.125" style="52" customWidth="1"/>
    <col min="6918" max="6918" width="10.75" style="52" customWidth="1"/>
    <col min="6919" max="6919" width="11.125" style="52" customWidth="1"/>
    <col min="6920" max="6920" width="10" style="52" customWidth="1"/>
    <col min="6921" max="6922" width="9" style="52"/>
    <col min="6923" max="6923" width="11.25" style="52" customWidth="1"/>
    <col min="6924" max="6924" width="10" style="52" customWidth="1"/>
    <col min="6925" max="6926" width="9" style="52"/>
    <col min="6927" max="6927" width="11.25" style="52" customWidth="1"/>
    <col min="6928" max="7168" width="9" style="52"/>
    <col min="7169" max="7169" width="11.125" style="52" customWidth="1"/>
    <col min="7170" max="7170" width="7.375" style="52" customWidth="1"/>
    <col min="7171" max="7171" width="11.125" style="52" customWidth="1"/>
    <col min="7172" max="7172" width="7.875" style="52" customWidth="1"/>
    <col min="7173" max="7173" width="11.125" style="52" customWidth="1"/>
    <col min="7174" max="7174" width="10.75" style="52" customWidth="1"/>
    <col min="7175" max="7175" width="11.125" style="52" customWidth="1"/>
    <col min="7176" max="7176" width="10" style="52" customWidth="1"/>
    <col min="7177" max="7178" width="9" style="52"/>
    <col min="7179" max="7179" width="11.25" style="52" customWidth="1"/>
    <col min="7180" max="7180" width="10" style="52" customWidth="1"/>
    <col min="7181" max="7182" width="9" style="52"/>
    <col min="7183" max="7183" width="11.25" style="52" customWidth="1"/>
    <col min="7184" max="7424" width="9" style="52"/>
    <col min="7425" max="7425" width="11.125" style="52" customWidth="1"/>
    <col min="7426" max="7426" width="7.375" style="52" customWidth="1"/>
    <col min="7427" max="7427" width="11.125" style="52" customWidth="1"/>
    <col min="7428" max="7428" width="7.875" style="52" customWidth="1"/>
    <col min="7429" max="7429" width="11.125" style="52" customWidth="1"/>
    <col min="7430" max="7430" width="10.75" style="52" customWidth="1"/>
    <col min="7431" max="7431" width="11.125" style="52" customWidth="1"/>
    <col min="7432" max="7432" width="10" style="52" customWidth="1"/>
    <col min="7433" max="7434" width="9" style="52"/>
    <col min="7435" max="7435" width="11.25" style="52" customWidth="1"/>
    <col min="7436" max="7436" width="10" style="52" customWidth="1"/>
    <col min="7437" max="7438" width="9" style="52"/>
    <col min="7439" max="7439" width="11.25" style="52" customWidth="1"/>
    <col min="7440" max="7680" width="9" style="52"/>
    <col min="7681" max="7681" width="11.125" style="52" customWidth="1"/>
    <col min="7682" max="7682" width="7.375" style="52" customWidth="1"/>
    <col min="7683" max="7683" width="11.125" style="52" customWidth="1"/>
    <col min="7684" max="7684" width="7.875" style="52" customWidth="1"/>
    <col min="7685" max="7685" width="11.125" style="52" customWidth="1"/>
    <col min="7686" max="7686" width="10.75" style="52" customWidth="1"/>
    <col min="7687" max="7687" width="11.125" style="52" customWidth="1"/>
    <col min="7688" max="7688" width="10" style="52" customWidth="1"/>
    <col min="7689" max="7690" width="9" style="52"/>
    <col min="7691" max="7691" width="11.25" style="52" customWidth="1"/>
    <col min="7692" max="7692" width="10" style="52" customWidth="1"/>
    <col min="7693" max="7694" width="9" style="52"/>
    <col min="7695" max="7695" width="11.25" style="52" customWidth="1"/>
    <col min="7696" max="7936" width="9" style="52"/>
    <col min="7937" max="7937" width="11.125" style="52" customWidth="1"/>
    <col min="7938" max="7938" width="7.375" style="52" customWidth="1"/>
    <col min="7939" max="7939" width="11.125" style="52" customWidth="1"/>
    <col min="7940" max="7940" width="7.875" style="52" customWidth="1"/>
    <col min="7941" max="7941" width="11.125" style="52" customWidth="1"/>
    <col min="7942" max="7942" width="10.75" style="52" customWidth="1"/>
    <col min="7943" max="7943" width="11.125" style="52" customWidth="1"/>
    <col min="7944" max="7944" width="10" style="52" customWidth="1"/>
    <col min="7945" max="7946" width="9" style="52"/>
    <col min="7947" max="7947" width="11.25" style="52" customWidth="1"/>
    <col min="7948" max="7948" width="10" style="52" customWidth="1"/>
    <col min="7949" max="7950" width="9" style="52"/>
    <col min="7951" max="7951" width="11.25" style="52" customWidth="1"/>
    <col min="7952" max="8192" width="9" style="52"/>
    <col min="8193" max="8193" width="11.125" style="52" customWidth="1"/>
    <col min="8194" max="8194" width="7.375" style="52" customWidth="1"/>
    <col min="8195" max="8195" width="11.125" style="52" customWidth="1"/>
    <col min="8196" max="8196" width="7.875" style="52" customWidth="1"/>
    <col min="8197" max="8197" width="11.125" style="52" customWidth="1"/>
    <col min="8198" max="8198" width="10.75" style="52" customWidth="1"/>
    <col min="8199" max="8199" width="11.125" style="52" customWidth="1"/>
    <col min="8200" max="8200" width="10" style="52" customWidth="1"/>
    <col min="8201" max="8202" width="9" style="52"/>
    <col min="8203" max="8203" width="11.25" style="52" customWidth="1"/>
    <col min="8204" max="8204" width="10" style="52" customWidth="1"/>
    <col min="8205" max="8206" width="9" style="52"/>
    <col min="8207" max="8207" width="11.25" style="52" customWidth="1"/>
    <col min="8208" max="8448" width="9" style="52"/>
    <col min="8449" max="8449" width="11.125" style="52" customWidth="1"/>
    <col min="8450" max="8450" width="7.375" style="52" customWidth="1"/>
    <col min="8451" max="8451" width="11.125" style="52" customWidth="1"/>
    <col min="8452" max="8452" width="7.875" style="52" customWidth="1"/>
    <col min="8453" max="8453" width="11.125" style="52" customWidth="1"/>
    <col min="8454" max="8454" width="10.75" style="52" customWidth="1"/>
    <col min="8455" max="8455" width="11.125" style="52" customWidth="1"/>
    <col min="8456" max="8456" width="10" style="52" customWidth="1"/>
    <col min="8457" max="8458" width="9" style="52"/>
    <col min="8459" max="8459" width="11.25" style="52" customWidth="1"/>
    <col min="8460" max="8460" width="10" style="52" customWidth="1"/>
    <col min="8461" max="8462" width="9" style="52"/>
    <col min="8463" max="8463" width="11.25" style="52" customWidth="1"/>
    <col min="8464" max="8704" width="9" style="52"/>
    <col min="8705" max="8705" width="11.125" style="52" customWidth="1"/>
    <col min="8706" max="8706" width="7.375" style="52" customWidth="1"/>
    <col min="8707" max="8707" width="11.125" style="52" customWidth="1"/>
    <col min="8708" max="8708" width="7.875" style="52" customWidth="1"/>
    <col min="8709" max="8709" width="11.125" style="52" customWidth="1"/>
    <col min="8710" max="8710" width="10.75" style="52" customWidth="1"/>
    <col min="8711" max="8711" width="11.125" style="52" customWidth="1"/>
    <col min="8712" max="8712" width="10" style="52" customWidth="1"/>
    <col min="8713" max="8714" width="9" style="52"/>
    <col min="8715" max="8715" width="11.25" style="52" customWidth="1"/>
    <col min="8716" max="8716" width="10" style="52" customWidth="1"/>
    <col min="8717" max="8718" width="9" style="52"/>
    <col min="8719" max="8719" width="11.25" style="52" customWidth="1"/>
    <col min="8720" max="8960" width="9" style="52"/>
    <col min="8961" max="8961" width="11.125" style="52" customWidth="1"/>
    <col min="8962" max="8962" width="7.375" style="52" customWidth="1"/>
    <col min="8963" max="8963" width="11.125" style="52" customWidth="1"/>
    <col min="8964" max="8964" width="7.875" style="52" customWidth="1"/>
    <col min="8965" max="8965" width="11.125" style="52" customWidth="1"/>
    <col min="8966" max="8966" width="10.75" style="52" customWidth="1"/>
    <col min="8967" max="8967" width="11.125" style="52" customWidth="1"/>
    <col min="8968" max="8968" width="10" style="52" customWidth="1"/>
    <col min="8969" max="8970" width="9" style="52"/>
    <col min="8971" max="8971" width="11.25" style="52" customWidth="1"/>
    <col min="8972" max="8972" width="10" style="52" customWidth="1"/>
    <col min="8973" max="8974" width="9" style="52"/>
    <col min="8975" max="8975" width="11.25" style="52" customWidth="1"/>
    <col min="8976" max="9216" width="9" style="52"/>
    <col min="9217" max="9217" width="11.125" style="52" customWidth="1"/>
    <col min="9218" max="9218" width="7.375" style="52" customWidth="1"/>
    <col min="9219" max="9219" width="11.125" style="52" customWidth="1"/>
    <col min="9220" max="9220" width="7.875" style="52" customWidth="1"/>
    <col min="9221" max="9221" width="11.125" style="52" customWidth="1"/>
    <col min="9222" max="9222" width="10.75" style="52" customWidth="1"/>
    <col min="9223" max="9223" width="11.125" style="52" customWidth="1"/>
    <col min="9224" max="9224" width="10" style="52" customWidth="1"/>
    <col min="9225" max="9226" width="9" style="52"/>
    <col min="9227" max="9227" width="11.25" style="52" customWidth="1"/>
    <col min="9228" max="9228" width="10" style="52" customWidth="1"/>
    <col min="9229" max="9230" width="9" style="52"/>
    <col min="9231" max="9231" width="11.25" style="52" customWidth="1"/>
    <col min="9232" max="9472" width="9" style="52"/>
    <col min="9473" max="9473" width="11.125" style="52" customWidth="1"/>
    <col min="9474" max="9474" width="7.375" style="52" customWidth="1"/>
    <col min="9475" max="9475" width="11.125" style="52" customWidth="1"/>
    <col min="9476" max="9476" width="7.875" style="52" customWidth="1"/>
    <col min="9477" max="9477" width="11.125" style="52" customWidth="1"/>
    <col min="9478" max="9478" width="10.75" style="52" customWidth="1"/>
    <col min="9479" max="9479" width="11.125" style="52" customWidth="1"/>
    <col min="9480" max="9480" width="10" style="52" customWidth="1"/>
    <col min="9481" max="9482" width="9" style="52"/>
    <col min="9483" max="9483" width="11.25" style="52" customWidth="1"/>
    <col min="9484" max="9484" width="10" style="52" customWidth="1"/>
    <col min="9485" max="9486" width="9" style="52"/>
    <col min="9487" max="9487" width="11.25" style="52" customWidth="1"/>
    <col min="9488" max="9728" width="9" style="52"/>
    <col min="9729" max="9729" width="11.125" style="52" customWidth="1"/>
    <col min="9730" max="9730" width="7.375" style="52" customWidth="1"/>
    <col min="9731" max="9731" width="11.125" style="52" customWidth="1"/>
    <col min="9732" max="9732" width="7.875" style="52" customWidth="1"/>
    <col min="9733" max="9733" width="11.125" style="52" customWidth="1"/>
    <col min="9734" max="9734" width="10.75" style="52" customWidth="1"/>
    <col min="9735" max="9735" width="11.125" style="52" customWidth="1"/>
    <col min="9736" max="9736" width="10" style="52" customWidth="1"/>
    <col min="9737" max="9738" width="9" style="52"/>
    <col min="9739" max="9739" width="11.25" style="52" customWidth="1"/>
    <col min="9740" max="9740" width="10" style="52" customWidth="1"/>
    <col min="9741" max="9742" width="9" style="52"/>
    <col min="9743" max="9743" width="11.25" style="52" customWidth="1"/>
    <col min="9744" max="9984" width="9" style="52"/>
    <col min="9985" max="9985" width="11.125" style="52" customWidth="1"/>
    <col min="9986" max="9986" width="7.375" style="52" customWidth="1"/>
    <col min="9987" max="9987" width="11.125" style="52" customWidth="1"/>
    <col min="9988" max="9988" width="7.875" style="52" customWidth="1"/>
    <col min="9989" max="9989" width="11.125" style="52" customWidth="1"/>
    <col min="9990" max="9990" width="10.75" style="52" customWidth="1"/>
    <col min="9991" max="9991" width="11.125" style="52" customWidth="1"/>
    <col min="9992" max="9992" width="10" style="52" customWidth="1"/>
    <col min="9993" max="9994" width="9" style="52"/>
    <col min="9995" max="9995" width="11.25" style="52" customWidth="1"/>
    <col min="9996" max="9996" width="10" style="52" customWidth="1"/>
    <col min="9997" max="9998" width="9" style="52"/>
    <col min="9999" max="9999" width="11.25" style="52" customWidth="1"/>
    <col min="10000" max="10240" width="9" style="52"/>
    <col min="10241" max="10241" width="11.125" style="52" customWidth="1"/>
    <col min="10242" max="10242" width="7.375" style="52" customWidth="1"/>
    <col min="10243" max="10243" width="11.125" style="52" customWidth="1"/>
    <col min="10244" max="10244" width="7.875" style="52" customWidth="1"/>
    <col min="10245" max="10245" width="11.125" style="52" customWidth="1"/>
    <col min="10246" max="10246" width="10.75" style="52" customWidth="1"/>
    <col min="10247" max="10247" width="11.125" style="52" customWidth="1"/>
    <col min="10248" max="10248" width="10" style="52" customWidth="1"/>
    <col min="10249" max="10250" width="9" style="52"/>
    <col min="10251" max="10251" width="11.25" style="52" customWidth="1"/>
    <col min="10252" max="10252" width="10" style="52" customWidth="1"/>
    <col min="10253" max="10254" width="9" style="52"/>
    <col min="10255" max="10255" width="11.25" style="52" customWidth="1"/>
    <col min="10256" max="10496" width="9" style="52"/>
    <col min="10497" max="10497" width="11.125" style="52" customWidth="1"/>
    <col min="10498" max="10498" width="7.375" style="52" customWidth="1"/>
    <col min="10499" max="10499" width="11.125" style="52" customWidth="1"/>
    <col min="10500" max="10500" width="7.875" style="52" customWidth="1"/>
    <col min="10501" max="10501" width="11.125" style="52" customWidth="1"/>
    <col min="10502" max="10502" width="10.75" style="52" customWidth="1"/>
    <col min="10503" max="10503" width="11.125" style="52" customWidth="1"/>
    <col min="10504" max="10504" width="10" style="52" customWidth="1"/>
    <col min="10505" max="10506" width="9" style="52"/>
    <col min="10507" max="10507" width="11.25" style="52" customWidth="1"/>
    <col min="10508" max="10508" width="10" style="52" customWidth="1"/>
    <col min="10509" max="10510" width="9" style="52"/>
    <col min="10511" max="10511" width="11.25" style="52" customWidth="1"/>
    <col min="10512" max="10752" width="9" style="52"/>
    <col min="10753" max="10753" width="11.125" style="52" customWidth="1"/>
    <col min="10754" max="10754" width="7.375" style="52" customWidth="1"/>
    <col min="10755" max="10755" width="11.125" style="52" customWidth="1"/>
    <col min="10756" max="10756" width="7.875" style="52" customWidth="1"/>
    <col min="10757" max="10757" width="11.125" style="52" customWidth="1"/>
    <col min="10758" max="10758" width="10.75" style="52" customWidth="1"/>
    <col min="10759" max="10759" width="11.125" style="52" customWidth="1"/>
    <col min="10760" max="10760" width="10" style="52" customWidth="1"/>
    <col min="10761" max="10762" width="9" style="52"/>
    <col min="10763" max="10763" width="11.25" style="52" customWidth="1"/>
    <col min="10764" max="10764" width="10" style="52" customWidth="1"/>
    <col min="10765" max="10766" width="9" style="52"/>
    <col min="10767" max="10767" width="11.25" style="52" customWidth="1"/>
    <col min="10768" max="11008" width="9" style="52"/>
    <col min="11009" max="11009" width="11.125" style="52" customWidth="1"/>
    <col min="11010" max="11010" width="7.375" style="52" customWidth="1"/>
    <col min="11011" max="11011" width="11.125" style="52" customWidth="1"/>
    <col min="11012" max="11012" width="7.875" style="52" customWidth="1"/>
    <col min="11013" max="11013" width="11.125" style="52" customWidth="1"/>
    <col min="11014" max="11014" width="10.75" style="52" customWidth="1"/>
    <col min="11015" max="11015" width="11.125" style="52" customWidth="1"/>
    <col min="11016" max="11016" width="10" style="52" customWidth="1"/>
    <col min="11017" max="11018" width="9" style="52"/>
    <col min="11019" max="11019" width="11.25" style="52" customWidth="1"/>
    <col min="11020" max="11020" width="10" style="52" customWidth="1"/>
    <col min="11021" max="11022" width="9" style="52"/>
    <col min="11023" max="11023" width="11.25" style="52" customWidth="1"/>
    <col min="11024" max="11264" width="9" style="52"/>
    <col min="11265" max="11265" width="11.125" style="52" customWidth="1"/>
    <col min="11266" max="11266" width="7.375" style="52" customWidth="1"/>
    <col min="11267" max="11267" width="11.125" style="52" customWidth="1"/>
    <col min="11268" max="11268" width="7.875" style="52" customWidth="1"/>
    <col min="11269" max="11269" width="11.125" style="52" customWidth="1"/>
    <col min="11270" max="11270" width="10.75" style="52" customWidth="1"/>
    <col min="11271" max="11271" width="11.125" style="52" customWidth="1"/>
    <col min="11272" max="11272" width="10" style="52" customWidth="1"/>
    <col min="11273" max="11274" width="9" style="52"/>
    <col min="11275" max="11275" width="11.25" style="52" customWidth="1"/>
    <col min="11276" max="11276" width="10" style="52" customWidth="1"/>
    <col min="11277" max="11278" width="9" style="52"/>
    <col min="11279" max="11279" width="11.25" style="52" customWidth="1"/>
    <col min="11280" max="11520" width="9" style="52"/>
    <col min="11521" max="11521" width="11.125" style="52" customWidth="1"/>
    <col min="11522" max="11522" width="7.375" style="52" customWidth="1"/>
    <col min="11523" max="11523" width="11.125" style="52" customWidth="1"/>
    <col min="11524" max="11524" width="7.875" style="52" customWidth="1"/>
    <col min="11525" max="11525" width="11.125" style="52" customWidth="1"/>
    <col min="11526" max="11526" width="10.75" style="52" customWidth="1"/>
    <col min="11527" max="11527" width="11.125" style="52" customWidth="1"/>
    <col min="11528" max="11528" width="10" style="52" customWidth="1"/>
    <col min="11529" max="11530" width="9" style="52"/>
    <col min="11531" max="11531" width="11.25" style="52" customWidth="1"/>
    <col min="11532" max="11532" width="10" style="52" customWidth="1"/>
    <col min="11533" max="11534" width="9" style="52"/>
    <col min="11535" max="11535" width="11.25" style="52" customWidth="1"/>
    <col min="11536" max="11776" width="9" style="52"/>
    <col min="11777" max="11777" width="11.125" style="52" customWidth="1"/>
    <col min="11778" max="11778" width="7.375" style="52" customWidth="1"/>
    <col min="11779" max="11779" width="11.125" style="52" customWidth="1"/>
    <col min="11780" max="11780" width="7.875" style="52" customWidth="1"/>
    <col min="11781" max="11781" width="11.125" style="52" customWidth="1"/>
    <col min="11782" max="11782" width="10.75" style="52" customWidth="1"/>
    <col min="11783" max="11783" width="11.125" style="52" customWidth="1"/>
    <col min="11784" max="11784" width="10" style="52" customWidth="1"/>
    <col min="11785" max="11786" width="9" style="52"/>
    <col min="11787" max="11787" width="11.25" style="52" customWidth="1"/>
    <col min="11788" max="11788" width="10" style="52" customWidth="1"/>
    <col min="11789" max="11790" width="9" style="52"/>
    <col min="11791" max="11791" width="11.25" style="52" customWidth="1"/>
    <col min="11792" max="12032" width="9" style="52"/>
    <col min="12033" max="12033" width="11.125" style="52" customWidth="1"/>
    <col min="12034" max="12034" width="7.375" style="52" customWidth="1"/>
    <col min="12035" max="12035" width="11.125" style="52" customWidth="1"/>
    <col min="12036" max="12036" width="7.875" style="52" customWidth="1"/>
    <col min="12037" max="12037" width="11.125" style="52" customWidth="1"/>
    <col min="12038" max="12038" width="10.75" style="52" customWidth="1"/>
    <col min="12039" max="12039" width="11.125" style="52" customWidth="1"/>
    <col min="12040" max="12040" width="10" style="52" customWidth="1"/>
    <col min="12041" max="12042" width="9" style="52"/>
    <col min="12043" max="12043" width="11.25" style="52" customWidth="1"/>
    <col min="12044" max="12044" width="10" style="52" customWidth="1"/>
    <col min="12045" max="12046" width="9" style="52"/>
    <col min="12047" max="12047" width="11.25" style="52" customWidth="1"/>
    <col min="12048" max="12288" width="9" style="52"/>
    <col min="12289" max="12289" width="11.125" style="52" customWidth="1"/>
    <col min="12290" max="12290" width="7.375" style="52" customWidth="1"/>
    <col min="12291" max="12291" width="11.125" style="52" customWidth="1"/>
    <col min="12292" max="12292" width="7.875" style="52" customWidth="1"/>
    <col min="12293" max="12293" width="11.125" style="52" customWidth="1"/>
    <col min="12294" max="12294" width="10.75" style="52" customWidth="1"/>
    <col min="12295" max="12295" width="11.125" style="52" customWidth="1"/>
    <col min="12296" max="12296" width="10" style="52" customWidth="1"/>
    <col min="12297" max="12298" width="9" style="52"/>
    <col min="12299" max="12299" width="11.25" style="52" customWidth="1"/>
    <col min="12300" max="12300" width="10" style="52" customWidth="1"/>
    <col min="12301" max="12302" width="9" style="52"/>
    <col min="12303" max="12303" width="11.25" style="52" customWidth="1"/>
    <col min="12304" max="12544" width="9" style="52"/>
    <col min="12545" max="12545" width="11.125" style="52" customWidth="1"/>
    <col min="12546" max="12546" width="7.375" style="52" customWidth="1"/>
    <col min="12547" max="12547" width="11.125" style="52" customWidth="1"/>
    <col min="12548" max="12548" width="7.875" style="52" customWidth="1"/>
    <col min="12549" max="12549" width="11.125" style="52" customWidth="1"/>
    <col min="12550" max="12550" width="10.75" style="52" customWidth="1"/>
    <col min="12551" max="12551" width="11.125" style="52" customWidth="1"/>
    <col min="12552" max="12552" width="10" style="52" customWidth="1"/>
    <col min="12553" max="12554" width="9" style="52"/>
    <col min="12555" max="12555" width="11.25" style="52" customWidth="1"/>
    <col min="12556" max="12556" width="10" style="52" customWidth="1"/>
    <col min="12557" max="12558" width="9" style="52"/>
    <col min="12559" max="12559" width="11.25" style="52" customWidth="1"/>
    <col min="12560" max="12800" width="9" style="52"/>
    <col min="12801" max="12801" width="11.125" style="52" customWidth="1"/>
    <col min="12802" max="12802" width="7.375" style="52" customWidth="1"/>
    <col min="12803" max="12803" width="11.125" style="52" customWidth="1"/>
    <col min="12804" max="12804" width="7.875" style="52" customWidth="1"/>
    <col min="12805" max="12805" width="11.125" style="52" customWidth="1"/>
    <col min="12806" max="12806" width="10.75" style="52" customWidth="1"/>
    <col min="12807" max="12807" width="11.125" style="52" customWidth="1"/>
    <col min="12808" max="12808" width="10" style="52" customWidth="1"/>
    <col min="12809" max="12810" width="9" style="52"/>
    <col min="12811" max="12811" width="11.25" style="52" customWidth="1"/>
    <col min="12812" max="12812" width="10" style="52" customWidth="1"/>
    <col min="12813" max="12814" width="9" style="52"/>
    <col min="12815" max="12815" width="11.25" style="52" customWidth="1"/>
    <col min="12816" max="13056" width="9" style="52"/>
    <col min="13057" max="13057" width="11.125" style="52" customWidth="1"/>
    <col min="13058" max="13058" width="7.375" style="52" customWidth="1"/>
    <col min="13059" max="13059" width="11.125" style="52" customWidth="1"/>
    <col min="13060" max="13060" width="7.875" style="52" customWidth="1"/>
    <col min="13061" max="13061" width="11.125" style="52" customWidth="1"/>
    <col min="13062" max="13062" width="10.75" style="52" customWidth="1"/>
    <col min="13063" max="13063" width="11.125" style="52" customWidth="1"/>
    <col min="13064" max="13064" width="10" style="52" customWidth="1"/>
    <col min="13065" max="13066" width="9" style="52"/>
    <col min="13067" max="13067" width="11.25" style="52" customWidth="1"/>
    <col min="13068" max="13068" width="10" style="52" customWidth="1"/>
    <col min="13069" max="13070" width="9" style="52"/>
    <col min="13071" max="13071" width="11.25" style="52" customWidth="1"/>
    <col min="13072" max="13312" width="9" style="52"/>
    <col min="13313" max="13313" width="11.125" style="52" customWidth="1"/>
    <col min="13314" max="13314" width="7.375" style="52" customWidth="1"/>
    <col min="13315" max="13315" width="11.125" style="52" customWidth="1"/>
    <col min="13316" max="13316" width="7.875" style="52" customWidth="1"/>
    <col min="13317" max="13317" width="11.125" style="52" customWidth="1"/>
    <col min="13318" max="13318" width="10.75" style="52" customWidth="1"/>
    <col min="13319" max="13319" width="11.125" style="52" customWidth="1"/>
    <col min="13320" max="13320" width="10" style="52" customWidth="1"/>
    <col min="13321" max="13322" width="9" style="52"/>
    <col min="13323" max="13323" width="11.25" style="52" customWidth="1"/>
    <col min="13324" max="13324" width="10" style="52" customWidth="1"/>
    <col min="13325" max="13326" width="9" style="52"/>
    <col min="13327" max="13327" width="11.25" style="52" customWidth="1"/>
    <col min="13328" max="13568" width="9" style="52"/>
    <col min="13569" max="13569" width="11.125" style="52" customWidth="1"/>
    <col min="13570" max="13570" width="7.375" style="52" customWidth="1"/>
    <col min="13571" max="13571" width="11.125" style="52" customWidth="1"/>
    <col min="13572" max="13572" width="7.875" style="52" customWidth="1"/>
    <col min="13573" max="13573" width="11.125" style="52" customWidth="1"/>
    <col min="13574" max="13574" width="10.75" style="52" customWidth="1"/>
    <col min="13575" max="13575" width="11.125" style="52" customWidth="1"/>
    <col min="13576" max="13576" width="10" style="52" customWidth="1"/>
    <col min="13577" max="13578" width="9" style="52"/>
    <col min="13579" max="13579" width="11.25" style="52" customWidth="1"/>
    <col min="13580" max="13580" width="10" style="52" customWidth="1"/>
    <col min="13581" max="13582" width="9" style="52"/>
    <col min="13583" max="13583" width="11.25" style="52" customWidth="1"/>
    <col min="13584" max="13824" width="9" style="52"/>
    <col min="13825" max="13825" width="11.125" style="52" customWidth="1"/>
    <col min="13826" max="13826" width="7.375" style="52" customWidth="1"/>
    <col min="13827" max="13827" width="11.125" style="52" customWidth="1"/>
    <col min="13828" max="13828" width="7.875" style="52" customWidth="1"/>
    <col min="13829" max="13829" width="11.125" style="52" customWidth="1"/>
    <col min="13830" max="13830" width="10.75" style="52" customWidth="1"/>
    <col min="13831" max="13831" width="11.125" style="52" customWidth="1"/>
    <col min="13832" max="13832" width="10" style="52" customWidth="1"/>
    <col min="13833" max="13834" width="9" style="52"/>
    <col min="13835" max="13835" width="11.25" style="52" customWidth="1"/>
    <col min="13836" max="13836" width="10" style="52" customWidth="1"/>
    <col min="13837" max="13838" width="9" style="52"/>
    <col min="13839" max="13839" width="11.25" style="52" customWidth="1"/>
    <col min="13840" max="14080" width="9" style="52"/>
    <col min="14081" max="14081" width="11.125" style="52" customWidth="1"/>
    <col min="14082" max="14082" width="7.375" style="52" customWidth="1"/>
    <col min="14083" max="14083" width="11.125" style="52" customWidth="1"/>
    <col min="14084" max="14084" width="7.875" style="52" customWidth="1"/>
    <col min="14085" max="14085" width="11.125" style="52" customWidth="1"/>
    <col min="14086" max="14086" width="10.75" style="52" customWidth="1"/>
    <col min="14087" max="14087" width="11.125" style="52" customWidth="1"/>
    <col min="14088" max="14088" width="10" style="52" customWidth="1"/>
    <col min="14089" max="14090" width="9" style="52"/>
    <col min="14091" max="14091" width="11.25" style="52" customWidth="1"/>
    <col min="14092" max="14092" width="10" style="52" customWidth="1"/>
    <col min="14093" max="14094" width="9" style="52"/>
    <col min="14095" max="14095" width="11.25" style="52" customWidth="1"/>
    <col min="14096" max="14336" width="9" style="52"/>
    <col min="14337" max="14337" width="11.125" style="52" customWidth="1"/>
    <col min="14338" max="14338" width="7.375" style="52" customWidth="1"/>
    <col min="14339" max="14339" width="11.125" style="52" customWidth="1"/>
    <col min="14340" max="14340" width="7.875" style="52" customWidth="1"/>
    <col min="14341" max="14341" width="11.125" style="52" customWidth="1"/>
    <col min="14342" max="14342" width="10.75" style="52" customWidth="1"/>
    <col min="14343" max="14343" width="11.125" style="52" customWidth="1"/>
    <col min="14344" max="14344" width="10" style="52" customWidth="1"/>
    <col min="14345" max="14346" width="9" style="52"/>
    <col min="14347" max="14347" width="11.25" style="52" customWidth="1"/>
    <col min="14348" max="14348" width="10" style="52" customWidth="1"/>
    <col min="14349" max="14350" width="9" style="52"/>
    <col min="14351" max="14351" width="11.25" style="52" customWidth="1"/>
    <col min="14352" max="14592" width="9" style="52"/>
    <col min="14593" max="14593" width="11.125" style="52" customWidth="1"/>
    <col min="14594" max="14594" width="7.375" style="52" customWidth="1"/>
    <col min="14595" max="14595" width="11.125" style="52" customWidth="1"/>
    <col min="14596" max="14596" width="7.875" style="52" customWidth="1"/>
    <col min="14597" max="14597" width="11.125" style="52" customWidth="1"/>
    <col min="14598" max="14598" width="10.75" style="52" customWidth="1"/>
    <col min="14599" max="14599" width="11.125" style="52" customWidth="1"/>
    <col min="14600" max="14600" width="10" style="52" customWidth="1"/>
    <col min="14601" max="14602" width="9" style="52"/>
    <col min="14603" max="14603" width="11.25" style="52" customWidth="1"/>
    <col min="14604" max="14604" width="10" style="52" customWidth="1"/>
    <col min="14605" max="14606" width="9" style="52"/>
    <col min="14607" max="14607" width="11.25" style="52" customWidth="1"/>
    <col min="14608" max="14848" width="9" style="52"/>
    <col min="14849" max="14849" width="11.125" style="52" customWidth="1"/>
    <col min="14850" max="14850" width="7.375" style="52" customWidth="1"/>
    <col min="14851" max="14851" width="11.125" style="52" customWidth="1"/>
    <col min="14852" max="14852" width="7.875" style="52" customWidth="1"/>
    <col min="14853" max="14853" width="11.125" style="52" customWidth="1"/>
    <col min="14854" max="14854" width="10.75" style="52" customWidth="1"/>
    <col min="14855" max="14855" width="11.125" style="52" customWidth="1"/>
    <col min="14856" max="14856" width="10" style="52" customWidth="1"/>
    <col min="14857" max="14858" width="9" style="52"/>
    <col min="14859" max="14859" width="11.25" style="52" customWidth="1"/>
    <col min="14860" max="14860" width="10" style="52" customWidth="1"/>
    <col min="14861" max="14862" width="9" style="52"/>
    <col min="14863" max="14863" width="11.25" style="52" customWidth="1"/>
    <col min="14864" max="15104" width="9" style="52"/>
    <col min="15105" max="15105" width="11.125" style="52" customWidth="1"/>
    <col min="15106" max="15106" width="7.375" style="52" customWidth="1"/>
    <col min="15107" max="15107" width="11.125" style="52" customWidth="1"/>
    <col min="15108" max="15108" width="7.875" style="52" customWidth="1"/>
    <col min="15109" max="15109" width="11.125" style="52" customWidth="1"/>
    <col min="15110" max="15110" width="10.75" style="52" customWidth="1"/>
    <col min="15111" max="15111" width="11.125" style="52" customWidth="1"/>
    <col min="15112" max="15112" width="10" style="52" customWidth="1"/>
    <col min="15113" max="15114" width="9" style="52"/>
    <col min="15115" max="15115" width="11.25" style="52" customWidth="1"/>
    <col min="15116" max="15116" width="10" style="52" customWidth="1"/>
    <col min="15117" max="15118" width="9" style="52"/>
    <col min="15119" max="15119" width="11.25" style="52" customWidth="1"/>
    <col min="15120" max="15360" width="9" style="52"/>
    <col min="15361" max="15361" width="11.125" style="52" customWidth="1"/>
    <col min="15362" max="15362" width="7.375" style="52" customWidth="1"/>
    <col min="15363" max="15363" width="11.125" style="52" customWidth="1"/>
    <col min="15364" max="15364" width="7.875" style="52" customWidth="1"/>
    <col min="15365" max="15365" width="11.125" style="52" customWidth="1"/>
    <col min="15366" max="15366" width="10.75" style="52" customWidth="1"/>
    <col min="15367" max="15367" width="11.125" style="52" customWidth="1"/>
    <col min="15368" max="15368" width="10" style="52" customWidth="1"/>
    <col min="15369" max="15370" width="9" style="52"/>
    <col min="15371" max="15371" width="11.25" style="52" customWidth="1"/>
    <col min="15372" max="15372" width="10" style="52" customWidth="1"/>
    <col min="15373" max="15374" width="9" style="52"/>
    <col min="15375" max="15375" width="11.25" style="52" customWidth="1"/>
    <col min="15376" max="15616" width="9" style="52"/>
    <col min="15617" max="15617" width="11.125" style="52" customWidth="1"/>
    <col min="15618" max="15618" width="7.375" style="52" customWidth="1"/>
    <col min="15619" max="15619" width="11.125" style="52" customWidth="1"/>
    <col min="15620" max="15620" width="7.875" style="52" customWidth="1"/>
    <col min="15621" max="15621" width="11.125" style="52" customWidth="1"/>
    <col min="15622" max="15622" width="10.75" style="52" customWidth="1"/>
    <col min="15623" max="15623" width="11.125" style="52" customWidth="1"/>
    <col min="15624" max="15624" width="10" style="52" customWidth="1"/>
    <col min="15625" max="15626" width="9" style="52"/>
    <col min="15627" max="15627" width="11.25" style="52" customWidth="1"/>
    <col min="15628" max="15628" width="10" style="52" customWidth="1"/>
    <col min="15629" max="15630" width="9" style="52"/>
    <col min="15631" max="15631" width="11.25" style="52" customWidth="1"/>
    <col min="15632" max="15872" width="9" style="52"/>
    <col min="15873" max="15873" width="11.125" style="52" customWidth="1"/>
    <col min="15874" max="15874" width="7.375" style="52" customWidth="1"/>
    <col min="15875" max="15875" width="11.125" style="52" customWidth="1"/>
    <col min="15876" max="15876" width="7.875" style="52" customWidth="1"/>
    <col min="15877" max="15877" width="11.125" style="52" customWidth="1"/>
    <col min="15878" max="15878" width="10.75" style="52" customWidth="1"/>
    <col min="15879" max="15879" width="11.125" style="52" customWidth="1"/>
    <col min="15880" max="15880" width="10" style="52" customWidth="1"/>
    <col min="15881" max="15882" width="9" style="52"/>
    <col min="15883" max="15883" width="11.25" style="52" customWidth="1"/>
    <col min="15884" max="15884" width="10" style="52" customWidth="1"/>
    <col min="15885" max="15886" width="9" style="52"/>
    <col min="15887" max="15887" width="11.25" style="52" customWidth="1"/>
    <col min="15888" max="16128" width="9" style="52"/>
    <col min="16129" max="16129" width="11.125" style="52" customWidth="1"/>
    <col min="16130" max="16130" width="7.375" style="52" customWidth="1"/>
    <col min="16131" max="16131" width="11.125" style="52" customWidth="1"/>
    <col min="16132" max="16132" width="7.875" style="52" customWidth="1"/>
    <col min="16133" max="16133" width="11.125" style="52" customWidth="1"/>
    <col min="16134" max="16134" width="10.75" style="52" customWidth="1"/>
    <col min="16135" max="16135" width="11.125" style="52" customWidth="1"/>
    <col min="16136" max="16136" width="10" style="52" customWidth="1"/>
    <col min="16137" max="16138" width="9" style="52"/>
    <col min="16139" max="16139" width="11.25" style="52" customWidth="1"/>
    <col min="16140" max="16140" width="10" style="52" customWidth="1"/>
    <col min="16141" max="16142" width="9" style="52"/>
    <col min="16143" max="16143" width="11.25" style="52" customWidth="1"/>
    <col min="16144" max="16384" width="9" style="52"/>
  </cols>
  <sheetData>
    <row r="1" spans="1:15" s="45" customFormat="1" ht="13.5" x14ac:dyDescent="0.15">
      <c r="A1" s="44" t="s">
        <v>89</v>
      </c>
      <c r="B1" s="44"/>
      <c r="C1" s="44"/>
      <c r="D1" s="44"/>
    </row>
    <row r="3" spans="1:15" ht="12.75" thickBot="1" x14ac:dyDescent="0.2">
      <c r="A3" s="53"/>
      <c r="B3" s="54"/>
      <c r="E3" s="55"/>
      <c r="H3" s="51" t="s">
        <v>17</v>
      </c>
    </row>
    <row r="4" spans="1:15" x14ac:dyDescent="0.15">
      <c r="A4" s="88" t="s">
        <v>18</v>
      </c>
      <c r="B4" s="56" t="s">
        <v>19</v>
      </c>
      <c r="C4" s="90" t="s">
        <v>20</v>
      </c>
      <c r="D4" s="57" t="s">
        <v>21</v>
      </c>
      <c r="E4" s="58" t="s">
        <v>22</v>
      </c>
      <c r="F4" s="58" t="s">
        <v>23</v>
      </c>
      <c r="G4" s="92" t="s">
        <v>24</v>
      </c>
      <c r="H4" s="94" t="s">
        <v>25</v>
      </c>
      <c r="I4" s="95"/>
      <c r="J4" s="95"/>
      <c r="K4" s="96"/>
      <c r="L4" s="97" t="s">
        <v>26</v>
      </c>
      <c r="M4" s="95"/>
      <c r="N4" s="95"/>
      <c r="O4" s="96"/>
    </row>
    <row r="5" spans="1:15" ht="12.75" thickBot="1" x14ac:dyDescent="0.2">
      <c r="A5" s="89"/>
      <c r="B5" s="59" t="s">
        <v>27</v>
      </c>
      <c r="C5" s="91"/>
      <c r="D5" s="60" t="s">
        <v>79</v>
      </c>
      <c r="E5" s="61" t="s">
        <v>28</v>
      </c>
      <c r="F5" s="61" t="s">
        <v>28</v>
      </c>
      <c r="G5" s="93"/>
      <c r="H5" s="62" t="s">
        <v>31</v>
      </c>
      <c r="I5" s="63" t="s">
        <v>80</v>
      </c>
      <c r="J5" s="63" t="s">
        <v>30</v>
      </c>
      <c r="K5" s="64" t="s">
        <v>29</v>
      </c>
      <c r="L5" s="65" t="s">
        <v>31</v>
      </c>
      <c r="M5" s="63" t="s">
        <v>80</v>
      </c>
      <c r="N5" s="63" t="s">
        <v>30</v>
      </c>
      <c r="O5" s="64" t="s">
        <v>29</v>
      </c>
    </row>
    <row r="6" spans="1:15" ht="12.75" thickTop="1" x14ac:dyDescent="0.15">
      <c r="A6" s="10">
        <v>45572</v>
      </c>
      <c r="B6" s="11">
        <v>1</v>
      </c>
      <c r="C6" s="11" t="s">
        <v>32</v>
      </c>
      <c r="D6" s="12">
        <v>1.56</v>
      </c>
      <c r="E6" s="13">
        <v>35.452750000000002</v>
      </c>
      <c r="F6" s="13">
        <v>133.04633333333334</v>
      </c>
      <c r="G6" s="13" t="s">
        <v>33</v>
      </c>
      <c r="H6" s="14">
        <v>360</v>
      </c>
      <c r="I6" s="15">
        <v>110</v>
      </c>
      <c r="J6" s="15">
        <v>1980</v>
      </c>
      <c r="K6" s="16">
        <v>2450</v>
      </c>
      <c r="L6" s="17">
        <v>981.59999999999991</v>
      </c>
      <c r="M6" s="18">
        <v>19.2</v>
      </c>
      <c r="N6" s="18">
        <v>35.799999999999997</v>
      </c>
      <c r="O6" s="19">
        <v>1036.5999999999999</v>
      </c>
    </row>
    <row r="7" spans="1:15" x14ac:dyDescent="0.15">
      <c r="A7" s="20">
        <v>45572</v>
      </c>
      <c r="B7" s="21">
        <v>2</v>
      </c>
      <c r="C7" s="22" t="s">
        <v>32</v>
      </c>
      <c r="D7" s="23">
        <v>2.06</v>
      </c>
      <c r="E7" s="24">
        <v>35.45323333333333</v>
      </c>
      <c r="F7" s="24">
        <v>133.04603333333333</v>
      </c>
      <c r="G7" s="25" t="s">
        <v>33</v>
      </c>
      <c r="H7" s="26">
        <v>510</v>
      </c>
      <c r="I7" s="27">
        <v>430</v>
      </c>
      <c r="J7" s="27">
        <v>4750</v>
      </c>
      <c r="K7" s="28">
        <v>5690</v>
      </c>
      <c r="L7" s="29">
        <v>1200.9000000000001</v>
      </c>
      <c r="M7" s="30">
        <v>72.599999999999994</v>
      </c>
      <c r="N7" s="30">
        <v>89.5</v>
      </c>
      <c r="O7" s="31">
        <v>1363</v>
      </c>
    </row>
    <row r="8" spans="1:15" x14ac:dyDescent="0.15">
      <c r="A8" s="20">
        <v>45572</v>
      </c>
      <c r="B8" s="21">
        <v>3</v>
      </c>
      <c r="C8" s="22" t="s">
        <v>32</v>
      </c>
      <c r="D8" s="23">
        <v>3.16</v>
      </c>
      <c r="E8" s="24">
        <v>35.452733333333335</v>
      </c>
      <c r="F8" s="24">
        <v>133.03918333333334</v>
      </c>
      <c r="G8" s="25" t="s">
        <v>34</v>
      </c>
      <c r="H8" s="26">
        <v>80</v>
      </c>
      <c r="I8" s="27">
        <v>530</v>
      </c>
      <c r="J8" s="27">
        <v>960</v>
      </c>
      <c r="K8" s="28">
        <v>1570</v>
      </c>
      <c r="L8" s="29">
        <v>73.099999999999994</v>
      </c>
      <c r="M8" s="30">
        <v>72.8</v>
      </c>
      <c r="N8" s="30">
        <v>25.2</v>
      </c>
      <c r="O8" s="31">
        <v>171.09999999999997</v>
      </c>
    </row>
    <row r="9" spans="1:15" x14ac:dyDescent="0.15">
      <c r="A9" s="20">
        <v>45572</v>
      </c>
      <c r="B9" s="21">
        <v>4</v>
      </c>
      <c r="C9" s="22" t="s">
        <v>32</v>
      </c>
      <c r="D9" s="23">
        <v>3.7600000000000002</v>
      </c>
      <c r="E9" s="24">
        <v>35.45238333333333</v>
      </c>
      <c r="F9" s="24">
        <v>133.0361</v>
      </c>
      <c r="G9" s="25" t="s">
        <v>35</v>
      </c>
      <c r="H9" s="26">
        <v>0</v>
      </c>
      <c r="I9" s="27">
        <v>10</v>
      </c>
      <c r="J9" s="27">
        <v>0</v>
      </c>
      <c r="K9" s="28">
        <v>10</v>
      </c>
      <c r="L9" s="29">
        <v>0</v>
      </c>
      <c r="M9" s="30">
        <v>0.5</v>
      </c>
      <c r="N9" s="30">
        <v>0</v>
      </c>
      <c r="O9" s="31">
        <v>0.5</v>
      </c>
    </row>
    <row r="10" spans="1:15" x14ac:dyDescent="0.15">
      <c r="A10" s="20">
        <v>45572</v>
      </c>
      <c r="B10" s="21">
        <v>5</v>
      </c>
      <c r="C10" s="22" t="s">
        <v>32</v>
      </c>
      <c r="D10" s="23">
        <v>1.26</v>
      </c>
      <c r="E10" s="24">
        <v>35.466500000000003</v>
      </c>
      <c r="F10" s="24">
        <v>133.05154999999999</v>
      </c>
      <c r="G10" s="25" t="s">
        <v>33</v>
      </c>
      <c r="H10" s="26">
        <v>580</v>
      </c>
      <c r="I10" s="27">
        <v>920</v>
      </c>
      <c r="J10" s="27">
        <v>1220</v>
      </c>
      <c r="K10" s="28">
        <v>2720</v>
      </c>
      <c r="L10" s="29">
        <v>991.4</v>
      </c>
      <c r="M10" s="30">
        <v>206</v>
      </c>
      <c r="N10" s="30">
        <v>30.7</v>
      </c>
      <c r="O10" s="31">
        <v>1228.1000000000001</v>
      </c>
    </row>
    <row r="11" spans="1:15" x14ac:dyDescent="0.15">
      <c r="A11" s="20">
        <v>45572</v>
      </c>
      <c r="B11" s="21">
        <v>6</v>
      </c>
      <c r="C11" s="22" t="s">
        <v>32</v>
      </c>
      <c r="D11" s="23">
        <v>1.56</v>
      </c>
      <c r="E11" s="24">
        <v>35.465800000000002</v>
      </c>
      <c r="F11" s="24">
        <v>133.05136666666667</v>
      </c>
      <c r="G11" s="25" t="s">
        <v>33</v>
      </c>
      <c r="H11" s="26">
        <v>1660</v>
      </c>
      <c r="I11" s="27">
        <v>1500</v>
      </c>
      <c r="J11" s="27">
        <v>4510</v>
      </c>
      <c r="K11" s="28">
        <v>7670</v>
      </c>
      <c r="L11" s="29">
        <v>3283</v>
      </c>
      <c r="M11" s="30">
        <v>276.2</v>
      </c>
      <c r="N11" s="30">
        <v>95.9</v>
      </c>
      <c r="O11" s="31">
        <v>3655.1</v>
      </c>
    </row>
    <row r="12" spans="1:15" x14ac:dyDescent="0.15">
      <c r="A12" s="20">
        <v>45572</v>
      </c>
      <c r="B12" s="21">
        <v>7</v>
      </c>
      <c r="C12" s="22" t="s">
        <v>32</v>
      </c>
      <c r="D12" s="23">
        <v>2.46</v>
      </c>
      <c r="E12" s="24">
        <v>35.46391666666667</v>
      </c>
      <c r="F12" s="24">
        <v>133.05154999999999</v>
      </c>
      <c r="G12" s="25" t="s">
        <v>33</v>
      </c>
      <c r="H12" s="26">
        <v>1670</v>
      </c>
      <c r="I12" s="27">
        <v>1400</v>
      </c>
      <c r="J12" s="27">
        <v>5360</v>
      </c>
      <c r="K12" s="28">
        <v>8430</v>
      </c>
      <c r="L12" s="29">
        <v>3384</v>
      </c>
      <c r="M12" s="30">
        <v>324.5</v>
      </c>
      <c r="N12" s="30">
        <v>120.1</v>
      </c>
      <c r="O12" s="31">
        <v>3828.6</v>
      </c>
    </row>
    <row r="13" spans="1:15" x14ac:dyDescent="0.15">
      <c r="A13" s="20">
        <v>45572</v>
      </c>
      <c r="B13" s="21">
        <v>8</v>
      </c>
      <c r="C13" s="22" t="s">
        <v>32</v>
      </c>
      <c r="D13" s="23">
        <v>4.0599999999999996</v>
      </c>
      <c r="E13" s="24">
        <v>35.463016666666668</v>
      </c>
      <c r="F13" s="24">
        <v>133.05189999999999</v>
      </c>
      <c r="G13" s="25" t="s">
        <v>35</v>
      </c>
      <c r="H13" s="26">
        <v>380</v>
      </c>
      <c r="I13" s="27">
        <v>860</v>
      </c>
      <c r="J13" s="27">
        <v>1020</v>
      </c>
      <c r="K13" s="28">
        <v>2260</v>
      </c>
      <c r="L13" s="29">
        <v>368.40000000000003</v>
      </c>
      <c r="M13" s="30">
        <v>165.9</v>
      </c>
      <c r="N13" s="30">
        <v>24.700000000000003</v>
      </c>
      <c r="O13" s="31">
        <v>559.00000000000011</v>
      </c>
    </row>
    <row r="14" spans="1:15" x14ac:dyDescent="0.15">
      <c r="A14" s="20">
        <v>45572</v>
      </c>
      <c r="B14" s="21">
        <v>9</v>
      </c>
      <c r="C14" s="22" t="s">
        <v>32</v>
      </c>
      <c r="D14" s="23">
        <v>1.46</v>
      </c>
      <c r="E14" s="24">
        <v>35.462066666666665</v>
      </c>
      <c r="F14" s="24">
        <v>133.04480000000001</v>
      </c>
      <c r="G14" s="25" t="s">
        <v>33</v>
      </c>
      <c r="H14" s="26">
        <v>1160</v>
      </c>
      <c r="I14" s="27">
        <v>520</v>
      </c>
      <c r="J14" s="27">
        <v>1740</v>
      </c>
      <c r="K14" s="28">
        <v>3420</v>
      </c>
      <c r="L14" s="29">
        <v>2285</v>
      </c>
      <c r="M14" s="30">
        <v>104.2</v>
      </c>
      <c r="N14" s="30">
        <v>39</v>
      </c>
      <c r="O14" s="31">
        <v>2428.1999999999998</v>
      </c>
    </row>
    <row r="15" spans="1:15" x14ac:dyDescent="0.15">
      <c r="A15" s="20">
        <v>45572</v>
      </c>
      <c r="B15" s="21">
        <v>10</v>
      </c>
      <c r="C15" s="22" t="s">
        <v>32</v>
      </c>
      <c r="D15" s="23">
        <v>2.56</v>
      </c>
      <c r="E15" s="24">
        <v>35.460166666666666</v>
      </c>
      <c r="F15" s="24">
        <v>133.04506666666666</v>
      </c>
      <c r="G15" s="25" t="s">
        <v>35</v>
      </c>
      <c r="H15" s="26">
        <v>540</v>
      </c>
      <c r="I15" s="27">
        <v>340</v>
      </c>
      <c r="J15" s="27">
        <v>580</v>
      </c>
      <c r="K15" s="28">
        <v>1460</v>
      </c>
      <c r="L15" s="29">
        <v>744.2</v>
      </c>
      <c r="M15" s="30">
        <v>95.7</v>
      </c>
      <c r="N15" s="30">
        <v>14.6</v>
      </c>
      <c r="O15" s="31">
        <v>854.50000000000011</v>
      </c>
    </row>
    <row r="16" spans="1:15" x14ac:dyDescent="0.15">
      <c r="A16" s="20">
        <v>45572</v>
      </c>
      <c r="B16" s="21">
        <v>11</v>
      </c>
      <c r="C16" s="22" t="s">
        <v>32</v>
      </c>
      <c r="D16" s="23">
        <v>1.56</v>
      </c>
      <c r="E16" s="24">
        <v>35.463033333333335</v>
      </c>
      <c r="F16" s="24">
        <v>133.04071666666667</v>
      </c>
      <c r="G16" s="25" t="s">
        <v>33</v>
      </c>
      <c r="H16" s="26">
        <v>330</v>
      </c>
      <c r="I16" s="27">
        <v>430</v>
      </c>
      <c r="J16" s="27">
        <v>830</v>
      </c>
      <c r="K16" s="28">
        <v>1590</v>
      </c>
      <c r="L16" s="29">
        <v>468.29999999999995</v>
      </c>
      <c r="M16" s="30">
        <v>97</v>
      </c>
      <c r="N16" s="30">
        <v>23.1</v>
      </c>
      <c r="O16" s="31">
        <v>588.4</v>
      </c>
    </row>
    <row r="17" spans="1:15" x14ac:dyDescent="0.15">
      <c r="A17" s="20">
        <v>45572</v>
      </c>
      <c r="B17" s="21">
        <v>12</v>
      </c>
      <c r="C17" s="22" t="s">
        <v>32</v>
      </c>
      <c r="D17" s="23">
        <v>2.86</v>
      </c>
      <c r="E17" s="24">
        <v>35.462183333333336</v>
      </c>
      <c r="F17" s="24">
        <v>133.04038333333332</v>
      </c>
      <c r="G17" s="25" t="s">
        <v>34</v>
      </c>
      <c r="H17" s="26">
        <v>370</v>
      </c>
      <c r="I17" s="27">
        <v>470</v>
      </c>
      <c r="J17" s="27">
        <v>710</v>
      </c>
      <c r="K17" s="28">
        <v>1550</v>
      </c>
      <c r="L17" s="29">
        <v>540.6</v>
      </c>
      <c r="M17" s="30">
        <v>114.39999999999999</v>
      </c>
      <c r="N17" s="30">
        <v>15.2</v>
      </c>
      <c r="O17" s="31">
        <v>670.2</v>
      </c>
    </row>
    <row r="18" spans="1:15" x14ac:dyDescent="0.15">
      <c r="A18" s="20">
        <v>45572</v>
      </c>
      <c r="B18" s="21">
        <v>13</v>
      </c>
      <c r="C18" s="22" t="s">
        <v>32</v>
      </c>
      <c r="D18" s="23">
        <v>3.2600000000000002</v>
      </c>
      <c r="E18" s="24">
        <v>35.460416666666667</v>
      </c>
      <c r="F18" s="24">
        <v>133.03919999999999</v>
      </c>
      <c r="G18" s="25" t="s">
        <v>35</v>
      </c>
      <c r="H18" s="26">
        <v>50</v>
      </c>
      <c r="I18" s="27">
        <v>130</v>
      </c>
      <c r="J18" s="27">
        <v>110</v>
      </c>
      <c r="K18" s="28">
        <v>290</v>
      </c>
      <c r="L18" s="29">
        <v>82.2</v>
      </c>
      <c r="M18" s="30">
        <v>18.3</v>
      </c>
      <c r="N18" s="30">
        <v>3</v>
      </c>
      <c r="O18" s="31">
        <v>103.5</v>
      </c>
    </row>
    <row r="19" spans="1:15" x14ac:dyDescent="0.15">
      <c r="A19" s="20">
        <v>45572</v>
      </c>
      <c r="B19" s="21">
        <v>14</v>
      </c>
      <c r="C19" s="22" t="s">
        <v>32</v>
      </c>
      <c r="D19" s="23">
        <v>1.46</v>
      </c>
      <c r="E19" s="24">
        <v>35.470100000000002</v>
      </c>
      <c r="F19" s="24">
        <v>133.0266</v>
      </c>
      <c r="G19" s="25" t="s">
        <v>33</v>
      </c>
      <c r="H19" s="26">
        <v>1200</v>
      </c>
      <c r="I19" s="27">
        <v>1500</v>
      </c>
      <c r="J19" s="27">
        <v>3650</v>
      </c>
      <c r="K19" s="28">
        <v>6350</v>
      </c>
      <c r="L19" s="29">
        <v>1540.1</v>
      </c>
      <c r="M19" s="30">
        <v>340.6</v>
      </c>
      <c r="N19" s="30">
        <v>72.300000000000011</v>
      </c>
      <c r="O19" s="31">
        <v>1952.9999999999998</v>
      </c>
    </row>
    <row r="20" spans="1:15" x14ac:dyDescent="0.15">
      <c r="A20" s="20">
        <v>45572</v>
      </c>
      <c r="B20" s="21">
        <v>15</v>
      </c>
      <c r="C20" s="22" t="s">
        <v>32</v>
      </c>
      <c r="D20" s="23">
        <v>2.36</v>
      </c>
      <c r="E20" s="24">
        <v>35.467666666666666</v>
      </c>
      <c r="F20" s="24">
        <v>133.02628333333334</v>
      </c>
      <c r="G20" s="25" t="s">
        <v>33</v>
      </c>
      <c r="H20" s="26">
        <v>1030</v>
      </c>
      <c r="I20" s="27">
        <v>560</v>
      </c>
      <c r="J20" s="27">
        <v>3990</v>
      </c>
      <c r="K20" s="28">
        <v>5580</v>
      </c>
      <c r="L20" s="29">
        <v>2214</v>
      </c>
      <c r="M20" s="30">
        <v>103.4</v>
      </c>
      <c r="N20" s="30">
        <v>72</v>
      </c>
      <c r="O20" s="31">
        <v>2389.4</v>
      </c>
    </row>
    <row r="21" spans="1:15" x14ac:dyDescent="0.15">
      <c r="A21" s="20">
        <v>45572</v>
      </c>
      <c r="B21" s="21">
        <v>16</v>
      </c>
      <c r="C21" s="22" t="s">
        <v>32</v>
      </c>
      <c r="D21" s="23">
        <v>3.2600000000000002</v>
      </c>
      <c r="E21" s="24">
        <v>35.4666</v>
      </c>
      <c r="F21" s="24">
        <v>133.02525</v>
      </c>
      <c r="G21" s="25" t="s">
        <v>35</v>
      </c>
      <c r="H21" s="26">
        <v>0</v>
      </c>
      <c r="I21" s="27">
        <v>0</v>
      </c>
      <c r="J21" s="27">
        <v>0</v>
      </c>
      <c r="K21" s="28">
        <v>0</v>
      </c>
      <c r="L21" s="29">
        <v>0</v>
      </c>
      <c r="M21" s="30">
        <v>0</v>
      </c>
      <c r="N21" s="30">
        <v>0</v>
      </c>
      <c r="O21" s="31">
        <v>0</v>
      </c>
    </row>
    <row r="22" spans="1:15" x14ac:dyDescent="0.15">
      <c r="A22" s="20">
        <v>45572</v>
      </c>
      <c r="B22" s="21" t="s">
        <v>66</v>
      </c>
      <c r="C22" s="22" t="s">
        <v>32</v>
      </c>
      <c r="D22" s="23">
        <v>1.36</v>
      </c>
      <c r="E22" s="24">
        <v>35.471716666666666</v>
      </c>
      <c r="F22" s="24">
        <v>133.02091666666666</v>
      </c>
      <c r="G22" s="25" t="s">
        <v>33</v>
      </c>
      <c r="H22" s="26">
        <v>1000</v>
      </c>
      <c r="I22" s="27">
        <v>930</v>
      </c>
      <c r="J22" s="27">
        <v>1940</v>
      </c>
      <c r="K22" s="28">
        <v>3870</v>
      </c>
      <c r="L22" s="29">
        <v>2126</v>
      </c>
      <c r="M22" s="30">
        <v>175.7</v>
      </c>
      <c r="N22" s="30">
        <v>50.199999999999996</v>
      </c>
      <c r="O22" s="31">
        <v>2351.8999999999996</v>
      </c>
    </row>
    <row r="23" spans="1:15" x14ac:dyDescent="0.15">
      <c r="A23" s="20">
        <v>45572</v>
      </c>
      <c r="B23" s="21" t="s">
        <v>67</v>
      </c>
      <c r="C23" s="22" t="s">
        <v>32</v>
      </c>
      <c r="D23" s="23">
        <v>2.86</v>
      </c>
      <c r="E23" s="24">
        <v>35.469466666666669</v>
      </c>
      <c r="F23" s="24">
        <v>133.02043333333333</v>
      </c>
      <c r="G23" s="25" t="s">
        <v>34</v>
      </c>
      <c r="H23" s="26">
        <v>0</v>
      </c>
      <c r="I23" s="27">
        <v>0</v>
      </c>
      <c r="J23" s="27">
        <v>0</v>
      </c>
      <c r="K23" s="28">
        <v>0</v>
      </c>
      <c r="L23" s="29">
        <v>0</v>
      </c>
      <c r="M23" s="30">
        <v>0</v>
      </c>
      <c r="N23" s="30">
        <v>0</v>
      </c>
      <c r="O23" s="31">
        <v>0</v>
      </c>
    </row>
    <row r="24" spans="1:15" x14ac:dyDescent="0.15">
      <c r="A24" s="20">
        <v>45572</v>
      </c>
      <c r="B24" s="21" t="s">
        <v>68</v>
      </c>
      <c r="C24" s="22" t="s">
        <v>32</v>
      </c>
      <c r="D24" s="23">
        <v>3.16</v>
      </c>
      <c r="E24" s="24">
        <v>35.467733333333335</v>
      </c>
      <c r="F24" s="24">
        <v>133.02123333333333</v>
      </c>
      <c r="G24" s="25" t="s">
        <v>34</v>
      </c>
      <c r="H24" s="26">
        <v>0</v>
      </c>
      <c r="I24" s="27">
        <v>0</v>
      </c>
      <c r="J24" s="27">
        <v>10</v>
      </c>
      <c r="K24" s="28">
        <v>10</v>
      </c>
      <c r="L24" s="29">
        <v>0</v>
      </c>
      <c r="M24" s="30">
        <v>0</v>
      </c>
      <c r="N24" s="30">
        <v>0.2</v>
      </c>
      <c r="O24" s="31">
        <v>0.2</v>
      </c>
    </row>
    <row r="25" spans="1:15" x14ac:dyDescent="0.15">
      <c r="A25" s="20">
        <v>45572</v>
      </c>
      <c r="B25" s="21" t="s">
        <v>69</v>
      </c>
      <c r="C25" s="22" t="s">
        <v>32</v>
      </c>
      <c r="D25" s="23">
        <v>3.7600000000000002</v>
      </c>
      <c r="E25" s="24">
        <v>35.464516666666668</v>
      </c>
      <c r="F25" s="24">
        <v>133.02106666666666</v>
      </c>
      <c r="G25" s="25" t="s">
        <v>35</v>
      </c>
      <c r="H25" s="26">
        <v>0</v>
      </c>
      <c r="I25" s="27">
        <v>0</v>
      </c>
      <c r="J25" s="27">
        <v>10</v>
      </c>
      <c r="K25" s="28">
        <v>10</v>
      </c>
      <c r="L25" s="29">
        <v>0</v>
      </c>
      <c r="M25" s="30">
        <v>0</v>
      </c>
      <c r="N25" s="30">
        <v>0.2</v>
      </c>
      <c r="O25" s="31">
        <v>0.2</v>
      </c>
    </row>
    <row r="26" spans="1:15" x14ac:dyDescent="0.15">
      <c r="A26" s="20">
        <v>45572</v>
      </c>
      <c r="B26" s="21">
        <v>17</v>
      </c>
      <c r="C26" s="22" t="s">
        <v>36</v>
      </c>
      <c r="D26" s="23">
        <v>1.56</v>
      </c>
      <c r="E26" s="24">
        <v>35.473183333333331</v>
      </c>
      <c r="F26" s="24">
        <v>133.00624999999999</v>
      </c>
      <c r="G26" s="25" t="s">
        <v>33</v>
      </c>
      <c r="H26" s="26">
        <v>1330</v>
      </c>
      <c r="I26" s="27">
        <v>3020</v>
      </c>
      <c r="J26" s="27">
        <v>6610</v>
      </c>
      <c r="K26" s="28">
        <v>10960</v>
      </c>
      <c r="L26" s="29">
        <v>2562</v>
      </c>
      <c r="M26" s="30">
        <v>643.29999999999995</v>
      </c>
      <c r="N26" s="30">
        <v>140.5</v>
      </c>
      <c r="O26" s="31">
        <v>3345.8</v>
      </c>
    </row>
    <row r="27" spans="1:15" x14ac:dyDescent="0.15">
      <c r="A27" s="20">
        <v>45572</v>
      </c>
      <c r="B27" s="21">
        <v>18</v>
      </c>
      <c r="C27" s="22" t="s">
        <v>36</v>
      </c>
      <c r="D27" s="23">
        <v>2.7600000000000002</v>
      </c>
      <c r="E27" s="24">
        <v>35.47175</v>
      </c>
      <c r="F27" s="24">
        <v>133.00623333333334</v>
      </c>
      <c r="G27" s="25" t="s">
        <v>34</v>
      </c>
      <c r="H27" s="26">
        <v>150</v>
      </c>
      <c r="I27" s="27">
        <v>300</v>
      </c>
      <c r="J27" s="27">
        <v>190</v>
      </c>
      <c r="K27" s="28">
        <v>640</v>
      </c>
      <c r="L27" s="29">
        <v>235.39999999999998</v>
      </c>
      <c r="M27" s="30">
        <v>41.1</v>
      </c>
      <c r="N27" s="30">
        <v>6.4</v>
      </c>
      <c r="O27" s="31">
        <v>282.89999999999998</v>
      </c>
    </row>
    <row r="28" spans="1:15" x14ac:dyDescent="0.15">
      <c r="A28" s="20">
        <v>45572</v>
      </c>
      <c r="B28" s="21">
        <v>19</v>
      </c>
      <c r="C28" s="22" t="s">
        <v>36</v>
      </c>
      <c r="D28" s="23">
        <v>3.16</v>
      </c>
      <c r="E28" s="24">
        <v>35.470983333333336</v>
      </c>
      <c r="F28" s="24">
        <v>133.00658333333334</v>
      </c>
      <c r="G28" s="25" t="s">
        <v>34</v>
      </c>
      <c r="H28" s="26">
        <v>0</v>
      </c>
      <c r="I28" s="27">
        <v>0</v>
      </c>
      <c r="J28" s="27">
        <v>0</v>
      </c>
      <c r="K28" s="28">
        <v>0</v>
      </c>
      <c r="L28" s="29">
        <v>0</v>
      </c>
      <c r="M28" s="30">
        <v>0</v>
      </c>
      <c r="N28" s="30">
        <v>0</v>
      </c>
      <c r="O28" s="31">
        <v>0</v>
      </c>
    </row>
    <row r="29" spans="1:15" x14ac:dyDescent="0.15">
      <c r="A29" s="20">
        <v>45572</v>
      </c>
      <c r="B29" s="21">
        <v>20</v>
      </c>
      <c r="C29" s="22" t="s">
        <v>36</v>
      </c>
      <c r="D29" s="23">
        <v>3.9600000000000004</v>
      </c>
      <c r="E29" s="24">
        <v>35.46875</v>
      </c>
      <c r="F29" s="24">
        <v>133.00616666666667</v>
      </c>
      <c r="G29" s="25" t="s">
        <v>35</v>
      </c>
      <c r="H29" s="26">
        <v>0</v>
      </c>
      <c r="I29" s="27">
        <v>0</v>
      </c>
      <c r="J29" s="27">
        <v>10</v>
      </c>
      <c r="K29" s="28">
        <v>10</v>
      </c>
      <c r="L29" s="29">
        <v>0</v>
      </c>
      <c r="M29" s="30">
        <v>0</v>
      </c>
      <c r="N29" s="30">
        <v>0.2</v>
      </c>
      <c r="O29" s="31">
        <v>0.2</v>
      </c>
    </row>
    <row r="30" spans="1:15" x14ac:dyDescent="0.15">
      <c r="A30" s="20">
        <v>45572</v>
      </c>
      <c r="B30" s="21" t="s">
        <v>82</v>
      </c>
      <c r="C30" s="22" t="s">
        <v>36</v>
      </c>
      <c r="D30" s="23">
        <v>2.46</v>
      </c>
      <c r="E30" s="24">
        <v>35.476716666666668</v>
      </c>
      <c r="F30" s="24">
        <v>132.98070000000001</v>
      </c>
      <c r="G30" s="25" t="s">
        <v>34</v>
      </c>
      <c r="H30" s="26">
        <v>1300</v>
      </c>
      <c r="I30" s="27">
        <v>1150</v>
      </c>
      <c r="J30" s="27">
        <v>1280</v>
      </c>
      <c r="K30" s="28">
        <v>3730</v>
      </c>
      <c r="L30" s="29">
        <v>2171</v>
      </c>
      <c r="M30" s="30">
        <v>253.79999999999998</v>
      </c>
      <c r="N30" s="30">
        <v>33</v>
      </c>
      <c r="O30" s="31">
        <v>2457.8000000000002</v>
      </c>
    </row>
    <row r="31" spans="1:15" x14ac:dyDescent="0.15">
      <c r="A31" s="20">
        <v>45572</v>
      </c>
      <c r="B31" s="21" t="s">
        <v>52</v>
      </c>
      <c r="C31" s="22" t="s">
        <v>36</v>
      </c>
      <c r="D31" s="23">
        <v>3.16</v>
      </c>
      <c r="E31" s="24">
        <v>35.475050000000003</v>
      </c>
      <c r="F31" s="24">
        <v>132.98675</v>
      </c>
      <c r="G31" s="25" t="s">
        <v>35</v>
      </c>
      <c r="H31" s="26">
        <v>150</v>
      </c>
      <c r="I31" s="27">
        <v>250</v>
      </c>
      <c r="J31" s="27">
        <v>930</v>
      </c>
      <c r="K31" s="28">
        <v>1330</v>
      </c>
      <c r="L31" s="29">
        <v>258</v>
      </c>
      <c r="M31" s="30">
        <v>51.5</v>
      </c>
      <c r="N31" s="30">
        <v>21.8</v>
      </c>
      <c r="O31" s="31">
        <v>331.3</v>
      </c>
    </row>
    <row r="32" spans="1:15" x14ac:dyDescent="0.15">
      <c r="A32" s="20">
        <v>45572</v>
      </c>
      <c r="B32" s="21" t="s">
        <v>53</v>
      </c>
      <c r="C32" s="22" t="s">
        <v>36</v>
      </c>
      <c r="D32" s="23">
        <v>3.7600000000000002</v>
      </c>
      <c r="E32" s="24">
        <v>35.474066666666666</v>
      </c>
      <c r="F32" s="24">
        <v>132.98613333333333</v>
      </c>
      <c r="G32" s="25" t="s">
        <v>35</v>
      </c>
      <c r="H32" s="26">
        <v>0</v>
      </c>
      <c r="I32" s="27">
        <v>0</v>
      </c>
      <c r="J32" s="27">
        <v>20</v>
      </c>
      <c r="K32" s="28">
        <v>20</v>
      </c>
      <c r="L32" s="29">
        <v>0</v>
      </c>
      <c r="M32" s="30">
        <v>0</v>
      </c>
      <c r="N32" s="30">
        <v>0.70000000000000007</v>
      </c>
      <c r="O32" s="31">
        <v>0.70000000000000007</v>
      </c>
    </row>
    <row r="33" spans="1:15" x14ac:dyDescent="0.15">
      <c r="A33" s="20">
        <v>45572</v>
      </c>
      <c r="B33" s="21">
        <v>21</v>
      </c>
      <c r="C33" s="22" t="s">
        <v>36</v>
      </c>
      <c r="D33" s="23">
        <v>1.6600000000000001</v>
      </c>
      <c r="E33" s="24">
        <v>35.476500000000001</v>
      </c>
      <c r="F33" s="24">
        <v>132.96293333333332</v>
      </c>
      <c r="G33" s="25" t="s">
        <v>34</v>
      </c>
      <c r="H33" s="26">
        <v>350</v>
      </c>
      <c r="I33" s="27">
        <v>690</v>
      </c>
      <c r="J33" s="27">
        <v>1140</v>
      </c>
      <c r="K33" s="28">
        <v>2180</v>
      </c>
      <c r="L33" s="29">
        <v>380.6</v>
      </c>
      <c r="M33" s="30">
        <v>128.5</v>
      </c>
      <c r="N33" s="30">
        <v>32.200000000000003</v>
      </c>
      <c r="O33" s="31">
        <v>541.30000000000007</v>
      </c>
    </row>
    <row r="34" spans="1:15" x14ac:dyDescent="0.15">
      <c r="A34" s="20">
        <v>45572</v>
      </c>
      <c r="B34" s="21">
        <v>22</v>
      </c>
      <c r="C34" s="22" t="s">
        <v>36</v>
      </c>
      <c r="D34" s="23">
        <v>2.7600000000000002</v>
      </c>
      <c r="E34" s="24">
        <v>35.476300000000002</v>
      </c>
      <c r="F34" s="24">
        <v>132.96368333333334</v>
      </c>
      <c r="G34" s="25" t="s">
        <v>35</v>
      </c>
      <c r="H34" s="26">
        <v>490</v>
      </c>
      <c r="I34" s="27">
        <v>370</v>
      </c>
      <c r="J34" s="27">
        <v>700</v>
      </c>
      <c r="K34" s="28">
        <v>1560</v>
      </c>
      <c r="L34" s="29">
        <v>1019.9</v>
      </c>
      <c r="M34" s="30">
        <v>72.5</v>
      </c>
      <c r="N34" s="30">
        <v>18.600000000000001</v>
      </c>
      <c r="O34" s="31">
        <v>1111</v>
      </c>
    </row>
    <row r="35" spans="1:15" x14ac:dyDescent="0.15">
      <c r="A35" s="20">
        <v>45572</v>
      </c>
      <c r="B35" s="21">
        <v>23</v>
      </c>
      <c r="C35" s="22" t="s">
        <v>36</v>
      </c>
      <c r="D35" s="23">
        <v>3.46</v>
      </c>
      <c r="E35" s="24">
        <v>35.475466666666669</v>
      </c>
      <c r="F35" s="24">
        <v>132.96508333333333</v>
      </c>
      <c r="G35" s="25" t="s">
        <v>35</v>
      </c>
      <c r="H35" s="26">
        <v>60</v>
      </c>
      <c r="I35" s="27">
        <v>90</v>
      </c>
      <c r="J35" s="27">
        <v>90</v>
      </c>
      <c r="K35" s="28">
        <v>240</v>
      </c>
      <c r="L35" s="29">
        <v>144.19999999999999</v>
      </c>
      <c r="M35" s="30">
        <v>11</v>
      </c>
      <c r="N35" s="30">
        <v>3.5</v>
      </c>
      <c r="O35" s="31">
        <v>158.69999999999999</v>
      </c>
    </row>
    <row r="36" spans="1:15" x14ac:dyDescent="0.15">
      <c r="A36" s="20">
        <v>45572</v>
      </c>
      <c r="B36" s="21">
        <v>24</v>
      </c>
      <c r="C36" s="22" t="s">
        <v>36</v>
      </c>
      <c r="D36" s="23">
        <v>3.7600000000000002</v>
      </c>
      <c r="E36" s="24">
        <v>35.474466666666665</v>
      </c>
      <c r="F36" s="24">
        <v>132.96638333333334</v>
      </c>
      <c r="G36" s="25" t="s">
        <v>35</v>
      </c>
      <c r="H36" s="26">
        <v>0</v>
      </c>
      <c r="I36" s="27">
        <v>0</v>
      </c>
      <c r="J36" s="27">
        <v>10</v>
      </c>
      <c r="K36" s="28">
        <v>10</v>
      </c>
      <c r="L36" s="29">
        <v>0</v>
      </c>
      <c r="M36" s="30">
        <v>0</v>
      </c>
      <c r="N36" s="30">
        <v>0.2</v>
      </c>
      <c r="O36" s="31">
        <v>0.2</v>
      </c>
    </row>
    <row r="37" spans="1:15" x14ac:dyDescent="0.15">
      <c r="A37" s="20">
        <v>45572</v>
      </c>
      <c r="B37" s="21">
        <v>25</v>
      </c>
      <c r="C37" s="22" t="s">
        <v>37</v>
      </c>
      <c r="D37" s="23">
        <v>1.36</v>
      </c>
      <c r="E37" s="24">
        <v>35.474816666666669</v>
      </c>
      <c r="F37" s="24">
        <v>132.9545</v>
      </c>
      <c r="G37" s="25" t="s">
        <v>33</v>
      </c>
      <c r="H37" s="26">
        <v>940</v>
      </c>
      <c r="I37" s="27">
        <v>2760</v>
      </c>
      <c r="J37" s="27">
        <v>3950</v>
      </c>
      <c r="K37" s="28">
        <v>7650</v>
      </c>
      <c r="L37" s="29">
        <v>884.7</v>
      </c>
      <c r="M37" s="30">
        <v>519.6</v>
      </c>
      <c r="N37" s="30">
        <v>97</v>
      </c>
      <c r="O37" s="31">
        <v>1501.3000000000002</v>
      </c>
    </row>
    <row r="38" spans="1:15" x14ac:dyDescent="0.15">
      <c r="A38" s="20">
        <v>45572</v>
      </c>
      <c r="B38" s="21">
        <v>26</v>
      </c>
      <c r="C38" s="22" t="s">
        <v>37</v>
      </c>
      <c r="D38" s="23">
        <v>2.16</v>
      </c>
      <c r="E38" s="24">
        <v>35.472633333333334</v>
      </c>
      <c r="F38" s="24">
        <v>132.9554</v>
      </c>
      <c r="G38" s="25" t="s">
        <v>33</v>
      </c>
      <c r="H38" s="26">
        <v>2100</v>
      </c>
      <c r="I38" s="27">
        <v>3530</v>
      </c>
      <c r="J38" s="27">
        <v>1400</v>
      </c>
      <c r="K38" s="28">
        <v>7030</v>
      </c>
      <c r="L38" s="29">
        <v>5194</v>
      </c>
      <c r="M38" s="30">
        <v>856.59999999999991</v>
      </c>
      <c r="N38" s="30">
        <v>41.3</v>
      </c>
      <c r="O38" s="31">
        <v>6091.9000000000005</v>
      </c>
    </row>
    <row r="39" spans="1:15" x14ac:dyDescent="0.15">
      <c r="A39" s="20">
        <v>45572</v>
      </c>
      <c r="B39" s="21">
        <v>27</v>
      </c>
      <c r="C39" s="22" t="s">
        <v>37</v>
      </c>
      <c r="D39" s="23">
        <v>3.06</v>
      </c>
      <c r="E39" s="24">
        <v>35.471983333333334</v>
      </c>
      <c r="F39" s="24">
        <v>132.95581666666666</v>
      </c>
      <c r="G39" s="25" t="s">
        <v>35</v>
      </c>
      <c r="H39" s="26">
        <v>190</v>
      </c>
      <c r="I39" s="27">
        <v>740</v>
      </c>
      <c r="J39" s="27">
        <v>830</v>
      </c>
      <c r="K39" s="28">
        <v>1760</v>
      </c>
      <c r="L39" s="29">
        <v>138.69999999999999</v>
      </c>
      <c r="M39" s="30">
        <v>143.6</v>
      </c>
      <c r="N39" s="30">
        <v>20.2</v>
      </c>
      <c r="O39" s="31">
        <v>302.49999999999994</v>
      </c>
    </row>
    <row r="40" spans="1:15" x14ac:dyDescent="0.15">
      <c r="A40" s="20">
        <v>45572</v>
      </c>
      <c r="B40" s="21">
        <v>28</v>
      </c>
      <c r="C40" s="22" t="s">
        <v>37</v>
      </c>
      <c r="D40" s="23">
        <v>3.7600000000000002</v>
      </c>
      <c r="E40" s="24">
        <v>35.471249999999998</v>
      </c>
      <c r="F40" s="24">
        <v>132.95591666666667</v>
      </c>
      <c r="G40" s="25" t="s">
        <v>35</v>
      </c>
      <c r="H40" s="26">
        <v>20</v>
      </c>
      <c r="I40" s="27">
        <v>50</v>
      </c>
      <c r="J40" s="27">
        <v>20</v>
      </c>
      <c r="K40" s="28">
        <v>90</v>
      </c>
      <c r="L40" s="29">
        <v>21</v>
      </c>
      <c r="M40" s="30">
        <v>11</v>
      </c>
      <c r="N40" s="30">
        <v>0.70000000000000007</v>
      </c>
      <c r="O40" s="31">
        <v>32.700000000000003</v>
      </c>
    </row>
    <row r="41" spans="1:15" x14ac:dyDescent="0.15">
      <c r="A41" s="20">
        <v>45572</v>
      </c>
      <c r="B41" s="21" t="s">
        <v>44</v>
      </c>
      <c r="C41" s="22" t="s">
        <v>37</v>
      </c>
      <c r="D41" s="23">
        <v>1.8599999999999999</v>
      </c>
      <c r="E41" s="24">
        <v>35.473633333333332</v>
      </c>
      <c r="F41" s="24">
        <v>132.94816666666668</v>
      </c>
      <c r="G41" s="25" t="s">
        <v>38</v>
      </c>
      <c r="H41" s="26">
        <v>40</v>
      </c>
      <c r="I41" s="27">
        <v>580</v>
      </c>
      <c r="J41" s="27">
        <v>930</v>
      </c>
      <c r="K41" s="28">
        <v>1550</v>
      </c>
      <c r="L41" s="29">
        <v>38.9</v>
      </c>
      <c r="M41" s="30">
        <v>75.199999999999989</v>
      </c>
      <c r="N41" s="30">
        <v>24.6</v>
      </c>
      <c r="O41" s="31">
        <v>138.69999999999999</v>
      </c>
    </row>
    <row r="42" spans="1:15" x14ac:dyDescent="0.15">
      <c r="A42" s="20">
        <v>45572</v>
      </c>
      <c r="B42" s="21" t="s">
        <v>45</v>
      </c>
      <c r="C42" s="22" t="s">
        <v>37</v>
      </c>
      <c r="D42" s="23">
        <v>2.7600000000000002</v>
      </c>
      <c r="E42" s="24">
        <v>35.470300000000002</v>
      </c>
      <c r="F42" s="24">
        <v>132.94759999999999</v>
      </c>
      <c r="G42" s="25" t="s">
        <v>33</v>
      </c>
      <c r="H42" s="26">
        <v>220</v>
      </c>
      <c r="I42" s="27">
        <v>650</v>
      </c>
      <c r="J42" s="27">
        <v>1110</v>
      </c>
      <c r="K42" s="28">
        <v>1980</v>
      </c>
      <c r="L42" s="29">
        <v>334.90000000000003</v>
      </c>
      <c r="M42" s="30">
        <v>115.60000000000001</v>
      </c>
      <c r="N42" s="30">
        <v>30.4</v>
      </c>
      <c r="O42" s="31">
        <v>480.90000000000003</v>
      </c>
    </row>
    <row r="43" spans="1:15" x14ac:dyDescent="0.15">
      <c r="A43" s="20">
        <v>45572</v>
      </c>
      <c r="B43" s="21" t="s">
        <v>46</v>
      </c>
      <c r="C43" s="22" t="s">
        <v>37</v>
      </c>
      <c r="D43" s="23">
        <v>3.16</v>
      </c>
      <c r="E43" s="24">
        <v>35.470266666666667</v>
      </c>
      <c r="F43" s="24">
        <v>132.94788333333332</v>
      </c>
      <c r="G43" s="25" t="s">
        <v>35</v>
      </c>
      <c r="H43" s="26">
        <v>90</v>
      </c>
      <c r="I43" s="27">
        <v>430</v>
      </c>
      <c r="J43" s="27">
        <v>1490</v>
      </c>
      <c r="K43" s="28">
        <v>2010</v>
      </c>
      <c r="L43" s="29">
        <v>71.599999999999994</v>
      </c>
      <c r="M43" s="30">
        <v>59.3</v>
      </c>
      <c r="N43" s="30">
        <v>31.6</v>
      </c>
      <c r="O43" s="31">
        <v>162.49999999999997</v>
      </c>
    </row>
    <row r="44" spans="1:15" x14ac:dyDescent="0.15">
      <c r="A44" s="20">
        <v>45572</v>
      </c>
      <c r="B44" s="21" t="s">
        <v>47</v>
      </c>
      <c r="C44" s="22" t="s">
        <v>37</v>
      </c>
      <c r="D44" s="23">
        <v>3.86</v>
      </c>
      <c r="E44" s="24">
        <v>35.469749999999998</v>
      </c>
      <c r="F44" s="24">
        <v>132.94895</v>
      </c>
      <c r="G44" s="25" t="s">
        <v>35</v>
      </c>
      <c r="H44" s="26">
        <v>20</v>
      </c>
      <c r="I44" s="27">
        <v>470</v>
      </c>
      <c r="J44" s="27">
        <v>1090</v>
      </c>
      <c r="K44" s="28">
        <v>1580</v>
      </c>
      <c r="L44" s="29">
        <v>18.400000000000002</v>
      </c>
      <c r="M44" s="30">
        <v>67.8</v>
      </c>
      <c r="N44" s="30">
        <v>27.200000000000003</v>
      </c>
      <c r="O44" s="31">
        <v>113.4</v>
      </c>
    </row>
    <row r="45" spans="1:15" x14ac:dyDescent="0.15">
      <c r="A45" s="20">
        <v>45572</v>
      </c>
      <c r="B45" s="21">
        <v>29</v>
      </c>
      <c r="C45" s="22" t="s">
        <v>37</v>
      </c>
      <c r="D45" s="23">
        <v>1.56</v>
      </c>
      <c r="E45" s="24">
        <v>35.471550000000001</v>
      </c>
      <c r="F45" s="24">
        <v>132.93844999999999</v>
      </c>
      <c r="G45" s="25" t="s">
        <v>38</v>
      </c>
      <c r="H45" s="26">
        <v>20</v>
      </c>
      <c r="I45" s="27">
        <v>130</v>
      </c>
      <c r="J45" s="27">
        <v>340</v>
      </c>
      <c r="K45" s="28">
        <v>490</v>
      </c>
      <c r="L45" s="29">
        <v>25</v>
      </c>
      <c r="M45" s="30">
        <v>12.2</v>
      </c>
      <c r="N45" s="30">
        <v>6.8000000000000007</v>
      </c>
      <c r="O45" s="31">
        <v>44</v>
      </c>
    </row>
    <row r="46" spans="1:15" x14ac:dyDescent="0.15">
      <c r="A46" s="20">
        <v>45572</v>
      </c>
      <c r="B46" s="21">
        <v>30</v>
      </c>
      <c r="C46" s="22" t="s">
        <v>37</v>
      </c>
      <c r="D46" s="23">
        <v>2.2600000000000002</v>
      </c>
      <c r="E46" s="24">
        <v>35.470216666666666</v>
      </c>
      <c r="F46" s="24">
        <v>132.93843333333334</v>
      </c>
      <c r="G46" s="25" t="s">
        <v>33</v>
      </c>
      <c r="H46" s="26">
        <v>150</v>
      </c>
      <c r="I46" s="27">
        <v>1770</v>
      </c>
      <c r="J46" s="27">
        <v>1340</v>
      </c>
      <c r="K46" s="28">
        <v>3260</v>
      </c>
      <c r="L46" s="29">
        <v>84.7</v>
      </c>
      <c r="M46" s="30">
        <v>338.6</v>
      </c>
      <c r="N46" s="30">
        <v>38.1</v>
      </c>
      <c r="O46" s="31">
        <v>461.40000000000003</v>
      </c>
    </row>
    <row r="47" spans="1:15" x14ac:dyDescent="0.15">
      <c r="A47" s="20">
        <v>45572</v>
      </c>
      <c r="B47" s="21">
        <v>31</v>
      </c>
      <c r="C47" s="22" t="s">
        <v>37</v>
      </c>
      <c r="D47" s="23">
        <v>3.16</v>
      </c>
      <c r="E47" s="24">
        <v>35.468383333333335</v>
      </c>
      <c r="F47" s="24">
        <v>132.93883333333332</v>
      </c>
      <c r="G47" s="25" t="s">
        <v>34</v>
      </c>
      <c r="H47" s="26">
        <v>610</v>
      </c>
      <c r="I47" s="27">
        <v>890</v>
      </c>
      <c r="J47" s="27">
        <v>2960</v>
      </c>
      <c r="K47" s="28">
        <v>4460</v>
      </c>
      <c r="L47" s="29">
        <v>1739.9</v>
      </c>
      <c r="M47" s="30">
        <v>155.5</v>
      </c>
      <c r="N47" s="30">
        <v>69.800000000000011</v>
      </c>
      <c r="O47" s="31">
        <v>1965.2</v>
      </c>
    </row>
    <row r="48" spans="1:15" x14ac:dyDescent="0.15">
      <c r="A48" s="20">
        <v>45572</v>
      </c>
      <c r="B48" s="21">
        <v>32</v>
      </c>
      <c r="C48" s="22" t="s">
        <v>37</v>
      </c>
      <c r="D48" s="23">
        <v>3.86</v>
      </c>
      <c r="E48" s="24">
        <v>35.468133333333334</v>
      </c>
      <c r="F48" s="24">
        <v>132.93895000000001</v>
      </c>
      <c r="G48" s="25" t="s">
        <v>35</v>
      </c>
      <c r="H48" s="26">
        <v>70</v>
      </c>
      <c r="I48" s="27">
        <v>150</v>
      </c>
      <c r="J48" s="27">
        <v>450</v>
      </c>
      <c r="K48" s="28">
        <v>670</v>
      </c>
      <c r="L48" s="29">
        <v>207.39999999999998</v>
      </c>
      <c r="M48" s="30">
        <v>30</v>
      </c>
      <c r="N48" s="30">
        <v>15.5</v>
      </c>
      <c r="O48" s="31">
        <v>252.89999999999998</v>
      </c>
    </row>
    <row r="49" spans="1:15" x14ac:dyDescent="0.15">
      <c r="A49" s="20">
        <v>45572</v>
      </c>
      <c r="B49" s="21">
        <v>33</v>
      </c>
      <c r="C49" s="22" t="s">
        <v>37</v>
      </c>
      <c r="D49" s="23">
        <v>1.36</v>
      </c>
      <c r="E49" s="24">
        <v>35.467449999999999</v>
      </c>
      <c r="F49" s="24">
        <v>132.92643333333334</v>
      </c>
      <c r="G49" s="25" t="s">
        <v>33</v>
      </c>
      <c r="H49" s="26">
        <v>170</v>
      </c>
      <c r="I49" s="27">
        <v>1910</v>
      </c>
      <c r="J49" s="27">
        <v>2130</v>
      </c>
      <c r="K49" s="28">
        <v>4210</v>
      </c>
      <c r="L49" s="29">
        <v>106.4</v>
      </c>
      <c r="M49" s="30">
        <v>305.39999999999998</v>
      </c>
      <c r="N49" s="30">
        <v>63.3</v>
      </c>
      <c r="O49" s="31">
        <v>475.09999999999997</v>
      </c>
    </row>
    <row r="50" spans="1:15" x14ac:dyDescent="0.15">
      <c r="A50" s="20">
        <v>45572</v>
      </c>
      <c r="B50" s="21">
        <v>34</v>
      </c>
      <c r="C50" s="22" t="s">
        <v>37</v>
      </c>
      <c r="D50" s="23">
        <v>2.2600000000000002</v>
      </c>
      <c r="E50" s="24">
        <v>35.465733333333333</v>
      </c>
      <c r="F50" s="24">
        <v>132.92701666666667</v>
      </c>
      <c r="G50" s="25" t="s">
        <v>34</v>
      </c>
      <c r="H50" s="26">
        <v>1410</v>
      </c>
      <c r="I50" s="27">
        <v>4690</v>
      </c>
      <c r="J50" s="27">
        <v>1900</v>
      </c>
      <c r="K50" s="28">
        <v>8000</v>
      </c>
      <c r="L50" s="29">
        <v>3309</v>
      </c>
      <c r="M50" s="30">
        <v>1178.4000000000001</v>
      </c>
      <c r="N50" s="30">
        <v>47</v>
      </c>
      <c r="O50" s="31">
        <v>4534.3999999999996</v>
      </c>
    </row>
    <row r="51" spans="1:15" x14ac:dyDescent="0.15">
      <c r="A51" s="20">
        <v>45572</v>
      </c>
      <c r="B51" s="21">
        <v>35</v>
      </c>
      <c r="C51" s="22" t="s">
        <v>37</v>
      </c>
      <c r="D51" s="23">
        <v>3.16</v>
      </c>
      <c r="E51" s="24">
        <v>35.464533333333335</v>
      </c>
      <c r="F51" s="24">
        <v>132.9272</v>
      </c>
      <c r="G51" s="25" t="s">
        <v>35</v>
      </c>
      <c r="H51" s="26">
        <v>110</v>
      </c>
      <c r="I51" s="27">
        <v>640</v>
      </c>
      <c r="J51" s="27">
        <v>2960</v>
      </c>
      <c r="K51" s="28">
        <v>3710</v>
      </c>
      <c r="L51" s="29">
        <v>268.09999999999997</v>
      </c>
      <c r="M51" s="30">
        <v>96.1</v>
      </c>
      <c r="N51" s="30">
        <v>64</v>
      </c>
      <c r="O51" s="31">
        <v>428.19999999999993</v>
      </c>
    </row>
    <row r="52" spans="1:15" x14ac:dyDescent="0.15">
      <c r="A52" s="20">
        <v>45572</v>
      </c>
      <c r="B52" s="21">
        <v>36</v>
      </c>
      <c r="C52" s="22" t="s">
        <v>37</v>
      </c>
      <c r="D52" s="23">
        <v>3.7600000000000002</v>
      </c>
      <c r="E52" s="24">
        <v>35.46393333333333</v>
      </c>
      <c r="F52" s="24">
        <v>132.92695000000001</v>
      </c>
      <c r="G52" s="25" t="s">
        <v>35</v>
      </c>
      <c r="H52" s="26">
        <v>0</v>
      </c>
      <c r="I52" s="27">
        <v>90</v>
      </c>
      <c r="J52" s="27">
        <v>120</v>
      </c>
      <c r="K52" s="28">
        <v>210</v>
      </c>
      <c r="L52" s="29">
        <v>0</v>
      </c>
      <c r="M52" s="30">
        <v>12.5</v>
      </c>
      <c r="N52" s="30">
        <v>4.0999999999999996</v>
      </c>
      <c r="O52" s="31">
        <v>16.600000000000001</v>
      </c>
    </row>
    <row r="53" spans="1:15" x14ac:dyDescent="0.15">
      <c r="A53" s="20">
        <v>45572</v>
      </c>
      <c r="B53" s="21">
        <v>37</v>
      </c>
      <c r="C53" s="22" t="s">
        <v>37</v>
      </c>
      <c r="D53" s="23">
        <v>1.7600000000000002</v>
      </c>
      <c r="E53" s="24">
        <v>35.460333333333331</v>
      </c>
      <c r="F53" s="24">
        <v>132.90805</v>
      </c>
      <c r="G53" s="25" t="s">
        <v>33</v>
      </c>
      <c r="H53" s="26">
        <v>690</v>
      </c>
      <c r="I53" s="27">
        <v>6620</v>
      </c>
      <c r="J53" s="27">
        <v>3300</v>
      </c>
      <c r="K53" s="28">
        <v>10610</v>
      </c>
      <c r="L53" s="29">
        <v>680.1</v>
      </c>
      <c r="M53" s="30">
        <v>1191</v>
      </c>
      <c r="N53" s="30">
        <v>86.199999999999989</v>
      </c>
      <c r="O53" s="31">
        <v>1957.3</v>
      </c>
    </row>
    <row r="54" spans="1:15" x14ac:dyDescent="0.15">
      <c r="A54" s="20">
        <v>45572</v>
      </c>
      <c r="B54" s="21">
        <v>38</v>
      </c>
      <c r="C54" s="22" t="s">
        <v>37</v>
      </c>
      <c r="D54" s="23">
        <v>2.36</v>
      </c>
      <c r="E54" s="24">
        <v>35.459400000000002</v>
      </c>
      <c r="F54" s="24">
        <v>132.90818333333334</v>
      </c>
      <c r="G54" s="25" t="s">
        <v>34</v>
      </c>
      <c r="H54" s="26">
        <v>1200</v>
      </c>
      <c r="I54" s="27">
        <v>3740</v>
      </c>
      <c r="J54" s="27">
        <v>2290</v>
      </c>
      <c r="K54" s="28">
        <v>7230</v>
      </c>
      <c r="L54" s="29">
        <v>2609</v>
      </c>
      <c r="M54" s="30">
        <v>856.1</v>
      </c>
      <c r="N54" s="30">
        <v>55.4</v>
      </c>
      <c r="O54" s="31">
        <v>3520.5</v>
      </c>
    </row>
    <row r="55" spans="1:15" x14ac:dyDescent="0.15">
      <c r="A55" s="20">
        <v>45572</v>
      </c>
      <c r="B55" s="21">
        <v>39</v>
      </c>
      <c r="C55" s="22" t="s">
        <v>37</v>
      </c>
      <c r="D55" s="23">
        <v>3.2600000000000002</v>
      </c>
      <c r="E55" s="24">
        <v>35.457250000000002</v>
      </c>
      <c r="F55" s="24">
        <v>132.90905000000001</v>
      </c>
      <c r="G55" s="25" t="s">
        <v>34</v>
      </c>
      <c r="H55" s="26">
        <v>590</v>
      </c>
      <c r="I55" s="27">
        <v>800</v>
      </c>
      <c r="J55" s="27">
        <v>2070</v>
      </c>
      <c r="K55" s="28">
        <v>3460</v>
      </c>
      <c r="L55" s="29">
        <v>1884.8</v>
      </c>
      <c r="M55" s="30">
        <v>146.30000000000001</v>
      </c>
      <c r="N55" s="30">
        <v>54.2</v>
      </c>
      <c r="O55" s="31">
        <v>2085.2999999999997</v>
      </c>
    </row>
    <row r="56" spans="1:15" x14ac:dyDescent="0.15">
      <c r="A56" s="20">
        <v>45572</v>
      </c>
      <c r="B56" s="21">
        <v>40</v>
      </c>
      <c r="C56" s="22" t="s">
        <v>37</v>
      </c>
      <c r="D56" s="23">
        <v>3.86</v>
      </c>
      <c r="E56" s="24">
        <v>35.456483333333331</v>
      </c>
      <c r="F56" s="24">
        <v>132.90979999999999</v>
      </c>
      <c r="G56" s="25" t="s">
        <v>35</v>
      </c>
      <c r="H56" s="26">
        <v>10</v>
      </c>
      <c r="I56" s="27">
        <v>70</v>
      </c>
      <c r="J56" s="27">
        <v>0</v>
      </c>
      <c r="K56" s="28">
        <v>80</v>
      </c>
      <c r="L56" s="29">
        <v>5.3000000000000007</v>
      </c>
      <c r="M56" s="30">
        <v>11.6</v>
      </c>
      <c r="N56" s="30">
        <v>0</v>
      </c>
      <c r="O56" s="31">
        <v>16.899999999999999</v>
      </c>
    </row>
    <row r="57" spans="1:15" x14ac:dyDescent="0.15">
      <c r="A57" s="20">
        <v>45576</v>
      </c>
      <c r="B57" s="21">
        <v>41</v>
      </c>
      <c r="C57" s="22" t="s">
        <v>39</v>
      </c>
      <c r="D57" s="23">
        <v>1.7600000000000002</v>
      </c>
      <c r="E57" s="24">
        <v>35.459016666666663</v>
      </c>
      <c r="F57" s="24">
        <v>132.88643333333334</v>
      </c>
      <c r="G57" s="25" t="s">
        <v>35</v>
      </c>
      <c r="H57" s="26">
        <v>480</v>
      </c>
      <c r="I57" s="27">
        <v>5370</v>
      </c>
      <c r="J57" s="27">
        <v>4950</v>
      </c>
      <c r="K57" s="28">
        <v>10800</v>
      </c>
      <c r="L57" s="29">
        <v>495.7</v>
      </c>
      <c r="M57" s="30">
        <v>1069.0999999999999</v>
      </c>
      <c r="N57" s="30">
        <v>130.69999999999999</v>
      </c>
      <c r="O57" s="31">
        <v>1695.5</v>
      </c>
    </row>
    <row r="58" spans="1:15" x14ac:dyDescent="0.15">
      <c r="A58" s="20">
        <v>45576</v>
      </c>
      <c r="B58" s="21">
        <v>42</v>
      </c>
      <c r="C58" s="22" t="s">
        <v>39</v>
      </c>
      <c r="D58" s="23">
        <v>2.7600000000000002</v>
      </c>
      <c r="E58" s="24">
        <v>35.45825</v>
      </c>
      <c r="F58" s="24">
        <v>132.88738333333333</v>
      </c>
      <c r="G58" s="25" t="s">
        <v>35</v>
      </c>
      <c r="H58" s="26">
        <v>320</v>
      </c>
      <c r="I58" s="27">
        <v>200</v>
      </c>
      <c r="J58" s="27">
        <v>660</v>
      </c>
      <c r="K58" s="28">
        <v>1180</v>
      </c>
      <c r="L58" s="29">
        <v>917.8</v>
      </c>
      <c r="M58" s="30">
        <v>22.7</v>
      </c>
      <c r="N58" s="30">
        <v>22.5</v>
      </c>
      <c r="O58" s="31">
        <v>963</v>
      </c>
    </row>
    <row r="59" spans="1:15" x14ac:dyDescent="0.15">
      <c r="A59" s="20">
        <v>45576</v>
      </c>
      <c r="B59" s="21">
        <v>43</v>
      </c>
      <c r="C59" s="22" t="s">
        <v>39</v>
      </c>
      <c r="D59" s="23">
        <v>3.2600000000000002</v>
      </c>
      <c r="E59" s="24">
        <v>35.457299999999996</v>
      </c>
      <c r="F59" s="24">
        <v>132.88786666666667</v>
      </c>
      <c r="G59" s="25" t="s">
        <v>35</v>
      </c>
      <c r="H59" s="26">
        <v>150</v>
      </c>
      <c r="I59" s="27">
        <v>80</v>
      </c>
      <c r="J59" s="27">
        <v>60</v>
      </c>
      <c r="K59" s="28">
        <v>290</v>
      </c>
      <c r="L59" s="29">
        <v>443</v>
      </c>
      <c r="M59" s="30">
        <v>7.4</v>
      </c>
      <c r="N59" s="30">
        <v>2.5</v>
      </c>
      <c r="O59" s="31">
        <v>452.9</v>
      </c>
    </row>
    <row r="60" spans="1:15" x14ac:dyDescent="0.15">
      <c r="A60" s="20">
        <v>45576</v>
      </c>
      <c r="B60" s="21">
        <v>44</v>
      </c>
      <c r="C60" s="22" t="s">
        <v>39</v>
      </c>
      <c r="D60" s="23">
        <v>3.7600000000000002</v>
      </c>
      <c r="E60" s="24">
        <v>35.451933333333336</v>
      </c>
      <c r="F60" s="24">
        <v>132.89118333333334</v>
      </c>
      <c r="G60" s="25" t="s">
        <v>35</v>
      </c>
      <c r="H60" s="26">
        <v>0</v>
      </c>
      <c r="I60" s="27">
        <v>0</v>
      </c>
      <c r="J60" s="27">
        <v>30</v>
      </c>
      <c r="K60" s="28">
        <v>30</v>
      </c>
      <c r="L60" s="29">
        <v>0</v>
      </c>
      <c r="M60" s="30">
        <v>0</v>
      </c>
      <c r="N60" s="30">
        <v>1.2</v>
      </c>
      <c r="O60" s="31">
        <v>1.2</v>
      </c>
    </row>
    <row r="61" spans="1:15" x14ac:dyDescent="0.15">
      <c r="A61" s="20">
        <v>45576</v>
      </c>
      <c r="B61" s="21" t="s">
        <v>54</v>
      </c>
      <c r="C61" s="22" t="s">
        <v>39</v>
      </c>
      <c r="D61" s="23">
        <v>1.8599999999999999</v>
      </c>
      <c r="E61" s="24">
        <v>35.458983333333336</v>
      </c>
      <c r="F61" s="24">
        <v>132.88106666666667</v>
      </c>
      <c r="G61" s="25" t="s">
        <v>34</v>
      </c>
      <c r="H61" s="26">
        <v>1130</v>
      </c>
      <c r="I61" s="27">
        <v>4380</v>
      </c>
      <c r="J61" s="27">
        <v>2380</v>
      </c>
      <c r="K61" s="28">
        <v>7890</v>
      </c>
      <c r="L61" s="29">
        <v>941.3</v>
      </c>
      <c r="M61" s="30">
        <v>960</v>
      </c>
      <c r="N61" s="30">
        <v>69</v>
      </c>
      <c r="O61" s="31">
        <v>1970.3</v>
      </c>
    </row>
    <row r="62" spans="1:15" x14ac:dyDescent="0.15">
      <c r="A62" s="20">
        <v>45576</v>
      </c>
      <c r="B62" s="21" t="s">
        <v>55</v>
      </c>
      <c r="C62" s="22" t="s">
        <v>39</v>
      </c>
      <c r="D62" s="23">
        <v>2.86</v>
      </c>
      <c r="E62" s="24">
        <v>35.456483333333331</v>
      </c>
      <c r="F62" s="24">
        <v>132.88223333333335</v>
      </c>
      <c r="G62" s="25" t="s">
        <v>35</v>
      </c>
      <c r="H62" s="26">
        <v>110</v>
      </c>
      <c r="I62" s="27">
        <v>130</v>
      </c>
      <c r="J62" s="27">
        <v>100</v>
      </c>
      <c r="K62" s="28">
        <v>340</v>
      </c>
      <c r="L62" s="29">
        <v>336.59999999999997</v>
      </c>
      <c r="M62" s="30">
        <v>13</v>
      </c>
      <c r="N62" s="30">
        <v>4.3</v>
      </c>
      <c r="O62" s="31">
        <v>353.9</v>
      </c>
    </row>
    <row r="63" spans="1:15" x14ac:dyDescent="0.15">
      <c r="A63" s="20">
        <v>45576</v>
      </c>
      <c r="B63" s="21" t="s">
        <v>56</v>
      </c>
      <c r="C63" s="22" t="s">
        <v>39</v>
      </c>
      <c r="D63" s="23">
        <v>3.2600000000000002</v>
      </c>
      <c r="E63" s="24">
        <v>35.454783333333332</v>
      </c>
      <c r="F63" s="24">
        <v>132.88286666666667</v>
      </c>
      <c r="G63" s="25" t="s">
        <v>35</v>
      </c>
      <c r="H63" s="26">
        <v>120</v>
      </c>
      <c r="I63" s="27">
        <v>140</v>
      </c>
      <c r="J63" s="27">
        <v>20</v>
      </c>
      <c r="K63" s="28">
        <v>280</v>
      </c>
      <c r="L63" s="29">
        <v>390</v>
      </c>
      <c r="M63" s="30">
        <v>16.599999999999998</v>
      </c>
      <c r="N63" s="30">
        <v>0.70000000000000007</v>
      </c>
      <c r="O63" s="31">
        <v>407.3</v>
      </c>
    </row>
    <row r="64" spans="1:15" x14ac:dyDescent="0.15">
      <c r="A64" s="20">
        <v>45576</v>
      </c>
      <c r="B64" s="21" t="s">
        <v>57</v>
      </c>
      <c r="C64" s="22" t="s">
        <v>39</v>
      </c>
      <c r="D64" s="23">
        <v>3.7600000000000002</v>
      </c>
      <c r="E64" s="24">
        <v>35.447499999999998</v>
      </c>
      <c r="F64" s="24">
        <v>132.88856666666666</v>
      </c>
      <c r="G64" s="25" t="s">
        <v>35</v>
      </c>
      <c r="H64" s="26">
        <v>0</v>
      </c>
      <c r="I64" s="27">
        <v>0</v>
      </c>
      <c r="J64" s="27">
        <v>0</v>
      </c>
      <c r="K64" s="28">
        <v>0</v>
      </c>
      <c r="L64" s="29">
        <v>0</v>
      </c>
      <c r="M64" s="30">
        <v>0</v>
      </c>
      <c r="N64" s="30">
        <v>0</v>
      </c>
      <c r="O64" s="31">
        <v>0</v>
      </c>
    </row>
    <row r="65" spans="1:15" x14ac:dyDescent="0.15">
      <c r="A65" s="20">
        <v>45576</v>
      </c>
      <c r="B65" s="21">
        <v>45</v>
      </c>
      <c r="C65" s="22" t="s">
        <v>39</v>
      </c>
      <c r="D65" s="23">
        <v>1.7600000000000002</v>
      </c>
      <c r="E65" s="24">
        <v>35.447283333333331</v>
      </c>
      <c r="F65" s="24">
        <v>132.87119999999999</v>
      </c>
      <c r="G65" s="25" t="s">
        <v>35</v>
      </c>
      <c r="H65" s="26">
        <v>970</v>
      </c>
      <c r="I65" s="27">
        <v>290</v>
      </c>
      <c r="J65" s="27">
        <v>240</v>
      </c>
      <c r="K65" s="28">
        <v>1500</v>
      </c>
      <c r="L65" s="29">
        <v>2624</v>
      </c>
      <c r="M65" s="30">
        <v>58.2</v>
      </c>
      <c r="N65" s="30">
        <v>6.6000000000000005</v>
      </c>
      <c r="O65" s="31">
        <v>2688.7999999999997</v>
      </c>
    </row>
    <row r="66" spans="1:15" x14ac:dyDescent="0.15">
      <c r="A66" s="20">
        <v>45576</v>
      </c>
      <c r="B66" s="21">
        <v>46</v>
      </c>
      <c r="C66" s="22" t="s">
        <v>39</v>
      </c>
      <c r="D66" s="23">
        <v>2.2600000000000002</v>
      </c>
      <c r="E66" s="24">
        <v>35.447600000000001</v>
      </c>
      <c r="F66" s="24">
        <v>132.87569999999999</v>
      </c>
      <c r="G66" s="25" t="s">
        <v>35</v>
      </c>
      <c r="H66" s="26">
        <v>750</v>
      </c>
      <c r="I66" s="27">
        <v>140</v>
      </c>
      <c r="J66" s="27">
        <v>160</v>
      </c>
      <c r="K66" s="28">
        <v>1050</v>
      </c>
      <c r="L66" s="29">
        <v>1961.9</v>
      </c>
      <c r="M66" s="30">
        <v>25.7</v>
      </c>
      <c r="N66" s="30">
        <v>6</v>
      </c>
      <c r="O66" s="31">
        <v>1993.6000000000001</v>
      </c>
    </row>
    <row r="67" spans="1:15" x14ac:dyDescent="0.15">
      <c r="A67" s="20">
        <v>45576</v>
      </c>
      <c r="B67" s="21">
        <v>47</v>
      </c>
      <c r="C67" s="22" t="s">
        <v>39</v>
      </c>
      <c r="D67" s="23">
        <v>3.36</v>
      </c>
      <c r="E67" s="24">
        <v>35.447533333333332</v>
      </c>
      <c r="F67" s="24">
        <v>132.88173333333333</v>
      </c>
      <c r="G67" s="25" t="s">
        <v>35</v>
      </c>
      <c r="H67" s="26">
        <v>50</v>
      </c>
      <c r="I67" s="27">
        <v>90</v>
      </c>
      <c r="J67" s="27">
        <v>20</v>
      </c>
      <c r="K67" s="28">
        <v>160</v>
      </c>
      <c r="L67" s="29">
        <v>127.69999999999999</v>
      </c>
      <c r="M67" s="30">
        <v>14.2</v>
      </c>
      <c r="N67" s="30">
        <v>0.70000000000000007</v>
      </c>
      <c r="O67" s="31">
        <v>142.59999999999997</v>
      </c>
    </row>
    <row r="68" spans="1:15" x14ac:dyDescent="0.15">
      <c r="A68" s="20">
        <v>45576</v>
      </c>
      <c r="B68" s="21">
        <v>48</v>
      </c>
      <c r="C68" s="22" t="s">
        <v>39</v>
      </c>
      <c r="D68" s="23">
        <v>1.56</v>
      </c>
      <c r="E68" s="24">
        <v>35.442616666666666</v>
      </c>
      <c r="F68" s="24">
        <v>132.88151666666667</v>
      </c>
      <c r="G68" s="25" t="s">
        <v>35</v>
      </c>
      <c r="H68" s="26">
        <v>910</v>
      </c>
      <c r="I68" s="27">
        <v>530</v>
      </c>
      <c r="J68" s="27">
        <v>450</v>
      </c>
      <c r="K68" s="28">
        <v>1890</v>
      </c>
      <c r="L68" s="29">
        <v>2242</v>
      </c>
      <c r="M68" s="30">
        <v>109.60000000000001</v>
      </c>
      <c r="N68" s="30">
        <v>14.5</v>
      </c>
      <c r="O68" s="31">
        <v>2366.1</v>
      </c>
    </row>
    <row r="69" spans="1:15" x14ac:dyDescent="0.15">
      <c r="A69" s="20">
        <v>45576</v>
      </c>
      <c r="B69" s="21">
        <v>49</v>
      </c>
      <c r="C69" s="22" t="s">
        <v>39</v>
      </c>
      <c r="D69" s="23">
        <v>2.2600000000000002</v>
      </c>
      <c r="E69" s="24">
        <v>35.442833333333333</v>
      </c>
      <c r="F69" s="24">
        <v>132.88251666666667</v>
      </c>
      <c r="G69" s="25" t="s">
        <v>35</v>
      </c>
      <c r="H69" s="26">
        <v>410</v>
      </c>
      <c r="I69" s="27">
        <v>100</v>
      </c>
      <c r="J69" s="27">
        <v>50</v>
      </c>
      <c r="K69" s="28">
        <v>560</v>
      </c>
      <c r="L69" s="29">
        <v>1069.8</v>
      </c>
      <c r="M69" s="30">
        <v>21</v>
      </c>
      <c r="N69" s="30">
        <v>1.5</v>
      </c>
      <c r="O69" s="31">
        <v>1092.3</v>
      </c>
    </row>
    <row r="70" spans="1:15" x14ac:dyDescent="0.15">
      <c r="A70" s="20">
        <v>45576</v>
      </c>
      <c r="B70" s="21">
        <v>50</v>
      </c>
      <c r="C70" s="22" t="s">
        <v>39</v>
      </c>
      <c r="D70" s="23">
        <v>3.36</v>
      </c>
      <c r="E70" s="24">
        <v>35.443766666666669</v>
      </c>
      <c r="F70" s="24">
        <v>132.88728333333333</v>
      </c>
      <c r="G70" s="25" t="s">
        <v>35</v>
      </c>
      <c r="H70" s="26">
        <v>140</v>
      </c>
      <c r="I70" s="27">
        <v>90</v>
      </c>
      <c r="J70" s="27">
        <v>20</v>
      </c>
      <c r="K70" s="28">
        <v>250</v>
      </c>
      <c r="L70" s="29">
        <v>374.79999999999995</v>
      </c>
      <c r="M70" s="30">
        <v>18.700000000000003</v>
      </c>
      <c r="N70" s="30">
        <v>1.1000000000000001</v>
      </c>
      <c r="O70" s="31">
        <v>394.59999999999997</v>
      </c>
    </row>
    <row r="71" spans="1:15" x14ac:dyDescent="0.15">
      <c r="A71" s="20">
        <v>45576</v>
      </c>
      <c r="B71" s="21">
        <v>51</v>
      </c>
      <c r="C71" s="22" t="s">
        <v>39</v>
      </c>
      <c r="D71" s="23">
        <v>3.7600000000000002</v>
      </c>
      <c r="E71" s="24">
        <v>35.444983333333333</v>
      </c>
      <c r="F71" s="24">
        <v>132.89283333333333</v>
      </c>
      <c r="G71" s="25" t="s">
        <v>35</v>
      </c>
      <c r="H71" s="26">
        <v>0</v>
      </c>
      <c r="I71" s="27">
        <v>20</v>
      </c>
      <c r="J71" s="27">
        <v>10</v>
      </c>
      <c r="K71" s="28">
        <v>30</v>
      </c>
      <c r="L71" s="29">
        <v>0</v>
      </c>
      <c r="M71" s="30">
        <v>6.6000000000000005</v>
      </c>
      <c r="N71" s="30">
        <v>0.1</v>
      </c>
      <c r="O71" s="31">
        <v>6.7</v>
      </c>
    </row>
    <row r="72" spans="1:15" x14ac:dyDescent="0.15">
      <c r="A72" s="20">
        <v>45576</v>
      </c>
      <c r="B72" s="21" t="s">
        <v>58</v>
      </c>
      <c r="C72" s="22" t="s">
        <v>39</v>
      </c>
      <c r="D72" s="23">
        <v>1.7600000000000002</v>
      </c>
      <c r="E72" s="24">
        <v>35.433700000000002</v>
      </c>
      <c r="F72" s="24">
        <v>132.88305</v>
      </c>
      <c r="G72" s="25" t="s">
        <v>34</v>
      </c>
      <c r="H72" s="26">
        <v>1600</v>
      </c>
      <c r="I72" s="27">
        <v>200</v>
      </c>
      <c r="J72" s="27">
        <v>70</v>
      </c>
      <c r="K72" s="28">
        <v>1870</v>
      </c>
      <c r="L72" s="29">
        <v>4361</v>
      </c>
      <c r="M72" s="30">
        <v>62.5</v>
      </c>
      <c r="N72" s="30">
        <v>1.5</v>
      </c>
      <c r="O72" s="31">
        <v>4425</v>
      </c>
    </row>
    <row r="73" spans="1:15" x14ac:dyDescent="0.15">
      <c r="A73" s="20">
        <v>45576</v>
      </c>
      <c r="B73" s="21" t="s">
        <v>59</v>
      </c>
      <c r="C73" s="22" t="s">
        <v>39</v>
      </c>
      <c r="D73" s="23">
        <v>2.7600000000000002</v>
      </c>
      <c r="E73" s="24">
        <v>35.434266666666666</v>
      </c>
      <c r="F73" s="24">
        <v>132.88543333333334</v>
      </c>
      <c r="G73" s="25" t="s">
        <v>35</v>
      </c>
      <c r="H73" s="26">
        <v>610</v>
      </c>
      <c r="I73" s="27">
        <v>140</v>
      </c>
      <c r="J73" s="27">
        <v>200</v>
      </c>
      <c r="K73" s="28">
        <v>950</v>
      </c>
      <c r="L73" s="29">
        <v>1606.6999999999998</v>
      </c>
      <c r="M73" s="30">
        <v>42.1</v>
      </c>
      <c r="N73" s="30">
        <v>6</v>
      </c>
      <c r="O73" s="31">
        <v>1654.7999999999997</v>
      </c>
    </row>
    <row r="74" spans="1:15" x14ac:dyDescent="0.15">
      <c r="A74" s="20">
        <v>45576</v>
      </c>
      <c r="B74" s="21" t="s">
        <v>60</v>
      </c>
      <c r="C74" s="22" t="s">
        <v>39</v>
      </c>
      <c r="D74" s="23">
        <v>3.16</v>
      </c>
      <c r="E74" s="24">
        <v>35.434483333333333</v>
      </c>
      <c r="F74" s="24">
        <v>132.88663333333332</v>
      </c>
      <c r="G74" s="25" t="s">
        <v>35</v>
      </c>
      <c r="H74" s="26">
        <v>300</v>
      </c>
      <c r="I74" s="27">
        <v>150</v>
      </c>
      <c r="J74" s="27">
        <v>50</v>
      </c>
      <c r="K74" s="28">
        <v>500</v>
      </c>
      <c r="L74" s="29">
        <v>778.3</v>
      </c>
      <c r="M74" s="30">
        <v>29.4</v>
      </c>
      <c r="N74" s="30">
        <v>1.7999999999999998</v>
      </c>
      <c r="O74" s="31">
        <v>809.49999999999989</v>
      </c>
    </row>
    <row r="75" spans="1:15" x14ac:dyDescent="0.15">
      <c r="A75" s="20">
        <v>45576</v>
      </c>
      <c r="B75" s="21" t="s">
        <v>61</v>
      </c>
      <c r="C75" s="22" t="s">
        <v>39</v>
      </c>
      <c r="D75" s="23">
        <v>3.6599999999999997</v>
      </c>
      <c r="E75" s="24">
        <v>35.434399999999997</v>
      </c>
      <c r="F75" s="24">
        <v>132.88983333333334</v>
      </c>
      <c r="G75" s="25" t="s">
        <v>35</v>
      </c>
      <c r="H75" s="26">
        <v>0</v>
      </c>
      <c r="I75" s="27">
        <v>0</v>
      </c>
      <c r="J75" s="27">
        <v>0</v>
      </c>
      <c r="K75" s="28">
        <v>0</v>
      </c>
      <c r="L75" s="29">
        <v>0</v>
      </c>
      <c r="M75" s="30">
        <v>0</v>
      </c>
      <c r="N75" s="30">
        <v>0</v>
      </c>
      <c r="O75" s="31">
        <v>0</v>
      </c>
    </row>
    <row r="76" spans="1:15" x14ac:dyDescent="0.15">
      <c r="A76" s="20">
        <v>45576</v>
      </c>
      <c r="B76" s="21">
        <v>52</v>
      </c>
      <c r="C76" s="22" t="s">
        <v>40</v>
      </c>
      <c r="D76" s="23">
        <v>1.6600000000000001</v>
      </c>
      <c r="E76" s="24">
        <v>35.429183333333334</v>
      </c>
      <c r="F76" s="24">
        <v>132.88083333333333</v>
      </c>
      <c r="G76" s="25" t="s">
        <v>35</v>
      </c>
      <c r="H76" s="26">
        <v>360</v>
      </c>
      <c r="I76" s="27">
        <v>150</v>
      </c>
      <c r="J76" s="27">
        <v>120</v>
      </c>
      <c r="K76" s="28">
        <v>630</v>
      </c>
      <c r="L76" s="29">
        <v>929.2</v>
      </c>
      <c r="M76" s="30">
        <v>13.600000000000001</v>
      </c>
      <c r="N76" s="30">
        <v>4.6000000000000005</v>
      </c>
      <c r="O76" s="31">
        <v>947.40000000000009</v>
      </c>
    </row>
    <row r="77" spans="1:15" x14ac:dyDescent="0.15">
      <c r="A77" s="20">
        <v>45576</v>
      </c>
      <c r="B77" s="21">
        <v>53</v>
      </c>
      <c r="C77" s="22" t="s">
        <v>40</v>
      </c>
      <c r="D77" s="23">
        <v>2.2600000000000002</v>
      </c>
      <c r="E77" s="24">
        <v>35.429349999999999</v>
      </c>
      <c r="F77" s="24">
        <v>132.88175000000001</v>
      </c>
      <c r="G77" s="25" t="s">
        <v>35</v>
      </c>
      <c r="H77" s="26">
        <v>180</v>
      </c>
      <c r="I77" s="27">
        <v>60</v>
      </c>
      <c r="J77" s="27">
        <v>100</v>
      </c>
      <c r="K77" s="28">
        <v>340</v>
      </c>
      <c r="L77" s="29">
        <v>512.70000000000005</v>
      </c>
      <c r="M77" s="30">
        <v>6.2</v>
      </c>
      <c r="N77" s="30">
        <v>4</v>
      </c>
      <c r="O77" s="31">
        <v>522.90000000000009</v>
      </c>
    </row>
    <row r="78" spans="1:15" x14ac:dyDescent="0.15">
      <c r="A78" s="20">
        <v>45576</v>
      </c>
      <c r="B78" s="21">
        <v>54</v>
      </c>
      <c r="C78" s="22" t="s">
        <v>40</v>
      </c>
      <c r="D78" s="23">
        <v>3.2600000000000002</v>
      </c>
      <c r="E78" s="24">
        <v>35.429433333333336</v>
      </c>
      <c r="F78" s="24">
        <v>132.88605000000001</v>
      </c>
      <c r="G78" s="25" t="s">
        <v>35</v>
      </c>
      <c r="H78" s="26">
        <v>0</v>
      </c>
      <c r="I78" s="27">
        <v>100</v>
      </c>
      <c r="J78" s="27">
        <v>0</v>
      </c>
      <c r="K78" s="28">
        <v>100</v>
      </c>
      <c r="L78" s="29">
        <v>0</v>
      </c>
      <c r="M78" s="30">
        <v>15.5</v>
      </c>
      <c r="N78" s="30">
        <v>0</v>
      </c>
      <c r="O78" s="31">
        <v>15.5</v>
      </c>
    </row>
    <row r="79" spans="1:15" x14ac:dyDescent="0.15">
      <c r="A79" s="20">
        <v>45576</v>
      </c>
      <c r="B79" s="21">
        <v>55</v>
      </c>
      <c r="C79" s="22" t="s">
        <v>40</v>
      </c>
      <c r="D79" s="23">
        <v>3.86</v>
      </c>
      <c r="E79" s="24">
        <v>35.429833333333335</v>
      </c>
      <c r="F79" s="24">
        <v>132.8896</v>
      </c>
      <c r="G79" s="25" t="s">
        <v>35</v>
      </c>
      <c r="H79" s="26">
        <v>0</v>
      </c>
      <c r="I79" s="27">
        <v>0</v>
      </c>
      <c r="J79" s="27">
        <v>0</v>
      </c>
      <c r="K79" s="28">
        <v>0</v>
      </c>
      <c r="L79" s="29">
        <v>0</v>
      </c>
      <c r="M79" s="30">
        <v>0</v>
      </c>
      <c r="N79" s="30">
        <v>0</v>
      </c>
      <c r="O79" s="31">
        <v>0</v>
      </c>
    </row>
    <row r="80" spans="1:15" x14ac:dyDescent="0.15">
      <c r="A80" s="20">
        <v>45576</v>
      </c>
      <c r="B80" s="21">
        <v>56</v>
      </c>
      <c r="C80" s="22" t="s">
        <v>40</v>
      </c>
      <c r="D80" s="23">
        <v>1.8599999999999999</v>
      </c>
      <c r="E80" s="24">
        <v>35.42346666666667</v>
      </c>
      <c r="F80" s="24">
        <v>132.8853</v>
      </c>
      <c r="G80" s="25" t="s">
        <v>34</v>
      </c>
      <c r="H80" s="26">
        <v>1050</v>
      </c>
      <c r="I80" s="27">
        <v>180</v>
      </c>
      <c r="J80" s="27">
        <v>220</v>
      </c>
      <c r="K80" s="28">
        <v>1450</v>
      </c>
      <c r="L80" s="29">
        <v>2306.8000000000002</v>
      </c>
      <c r="M80" s="30">
        <v>45.4</v>
      </c>
      <c r="N80" s="30">
        <v>8.1000000000000014</v>
      </c>
      <c r="O80" s="31">
        <v>2360.3000000000002</v>
      </c>
    </row>
    <row r="81" spans="1:15" x14ac:dyDescent="0.15">
      <c r="A81" s="20">
        <v>45576</v>
      </c>
      <c r="B81" s="21">
        <v>57</v>
      </c>
      <c r="C81" s="22" t="s">
        <v>40</v>
      </c>
      <c r="D81" s="23">
        <v>2.7600000000000002</v>
      </c>
      <c r="E81" s="24">
        <v>35.423633333333335</v>
      </c>
      <c r="F81" s="24">
        <v>132.88638333333333</v>
      </c>
      <c r="G81" s="25" t="s">
        <v>35</v>
      </c>
      <c r="H81" s="26">
        <v>100</v>
      </c>
      <c r="I81" s="27">
        <v>200</v>
      </c>
      <c r="J81" s="27">
        <v>70</v>
      </c>
      <c r="K81" s="28">
        <v>370</v>
      </c>
      <c r="L81" s="29">
        <v>230</v>
      </c>
      <c r="M81" s="30">
        <v>24.5</v>
      </c>
      <c r="N81" s="30">
        <v>2.4</v>
      </c>
      <c r="O81" s="31">
        <v>256.89999999999998</v>
      </c>
    </row>
    <row r="82" spans="1:15" x14ac:dyDescent="0.15">
      <c r="A82" s="20">
        <v>45576</v>
      </c>
      <c r="B82" s="21">
        <v>58</v>
      </c>
      <c r="C82" s="22" t="s">
        <v>40</v>
      </c>
      <c r="D82" s="23">
        <v>3.46</v>
      </c>
      <c r="E82" s="24">
        <v>35.424583333333331</v>
      </c>
      <c r="F82" s="24">
        <v>132.88848333333334</v>
      </c>
      <c r="G82" s="25" t="s">
        <v>35</v>
      </c>
      <c r="H82" s="26">
        <v>90</v>
      </c>
      <c r="I82" s="27">
        <v>30</v>
      </c>
      <c r="J82" s="27">
        <v>0</v>
      </c>
      <c r="K82" s="28">
        <v>120</v>
      </c>
      <c r="L82" s="29">
        <v>289.3</v>
      </c>
      <c r="M82" s="30">
        <v>8.6</v>
      </c>
      <c r="N82" s="30">
        <v>0</v>
      </c>
      <c r="O82" s="31">
        <v>297.90000000000003</v>
      </c>
    </row>
    <row r="83" spans="1:15" x14ac:dyDescent="0.15">
      <c r="A83" s="20">
        <v>45576</v>
      </c>
      <c r="B83" s="21">
        <v>59</v>
      </c>
      <c r="C83" s="22" t="s">
        <v>40</v>
      </c>
      <c r="D83" s="23">
        <v>1.46</v>
      </c>
      <c r="E83" s="24">
        <v>35.412433333333333</v>
      </c>
      <c r="F83" s="24">
        <v>132.89734999999999</v>
      </c>
      <c r="G83" s="25" t="s">
        <v>34</v>
      </c>
      <c r="H83" s="26">
        <v>1750</v>
      </c>
      <c r="I83" s="27">
        <v>250</v>
      </c>
      <c r="J83" s="27">
        <v>190</v>
      </c>
      <c r="K83" s="28">
        <v>2190</v>
      </c>
      <c r="L83" s="29">
        <v>3648</v>
      </c>
      <c r="M83" s="30">
        <v>35.299999999999997</v>
      </c>
      <c r="N83" s="30">
        <v>8.6</v>
      </c>
      <c r="O83" s="31">
        <v>3691.9</v>
      </c>
    </row>
    <row r="84" spans="1:15" x14ac:dyDescent="0.15">
      <c r="A84" s="20">
        <v>45575</v>
      </c>
      <c r="B84" s="21">
        <v>60</v>
      </c>
      <c r="C84" s="22" t="s">
        <v>40</v>
      </c>
      <c r="D84" s="23">
        <v>2.36</v>
      </c>
      <c r="E84" s="24">
        <v>35.41395</v>
      </c>
      <c r="F84" s="24">
        <v>132.89715000000001</v>
      </c>
      <c r="G84" s="25" t="s">
        <v>34</v>
      </c>
      <c r="H84" s="26">
        <v>2560</v>
      </c>
      <c r="I84" s="27">
        <v>290</v>
      </c>
      <c r="J84" s="27">
        <v>130</v>
      </c>
      <c r="K84" s="28">
        <v>2980</v>
      </c>
      <c r="L84" s="29">
        <v>5614</v>
      </c>
      <c r="M84" s="30">
        <v>63.2</v>
      </c>
      <c r="N84" s="30">
        <v>5.0999999999999996</v>
      </c>
      <c r="O84" s="31">
        <v>5682.3</v>
      </c>
    </row>
    <row r="85" spans="1:15" x14ac:dyDescent="0.15">
      <c r="A85" s="20">
        <v>45575</v>
      </c>
      <c r="B85" s="21">
        <v>61</v>
      </c>
      <c r="C85" s="22" t="s">
        <v>40</v>
      </c>
      <c r="D85" s="23">
        <v>3.06</v>
      </c>
      <c r="E85" s="24">
        <v>35.415900000000001</v>
      </c>
      <c r="F85" s="24">
        <v>132.89921666666666</v>
      </c>
      <c r="G85" s="25" t="s">
        <v>34</v>
      </c>
      <c r="H85" s="26">
        <v>370</v>
      </c>
      <c r="I85" s="27">
        <v>30</v>
      </c>
      <c r="J85" s="27">
        <v>50</v>
      </c>
      <c r="K85" s="28">
        <v>450</v>
      </c>
      <c r="L85" s="29">
        <v>1945.1</v>
      </c>
      <c r="M85" s="30">
        <v>2.9</v>
      </c>
      <c r="N85" s="30">
        <v>1.4000000000000001</v>
      </c>
      <c r="O85" s="31">
        <v>1949.4</v>
      </c>
    </row>
    <row r="86" spans="1:15" x14ac:dyDescent="0.15">
      <c r="A86" s="20">
        <v>45575</v>
      </c>
      <c r="B86" s="21">
        <v>62</v>
      </c>
      <c r="C86" s="22" t="s">
        <v>40</v>
      </c>
      <c r="D86" s="23">
        <v>3.7600000000000002</v>
      </c>
      <c r="E86" s="24">
        <v>35.416449999999998</v>
      </c>
      <c r="F86" s="24">
        <v>132.90016666666668</v>
      </c>
      <c r="G86" s="25" t="s">
        <v>35</v>
      </c>
      <c r="H86" s="26">
        <v>0</v>
      </c>
      <c r="I86" s="27">
        <v>0</v>
      </c>
      <c r="J86" s="27">
        <v>10</v>
      </c>
      <c r="K86" s="28">
        <v>10</v>
      </c>
      <c r="L86" s="29">
        <v>0</v>
      </c>
      <c r="M86" s="30">
        <v>0</v>
      </c>
      <c r="N86" s="30">
        <v>0.1</v>
      </c>
      <c r="O86" s="31">
        <v>0.1</v>
      </c>
    </row>
    <row r="87" spans="1:15" x14ac:dyDescent="0.15">
      <c r="A87" s="20">
        <v>45576</v>
      </c>
      <c r="B87" s="21" t="s">
        <v>49</v>
      </c>
      <c r="C87" s="22" t="s">
        <v>40</v>
      </c>
      <c r="D87" s="23">
        <v>2.36</v>
      </c>
      <c r="E87" s="24">
        <v>35.41811666666667</v>
      </c>
      <c r="F87" s="24">
        <v>132.89441666666667</v>
      </c>
      <c r="G87" s="25" t="s">
        <v>33</v>
      </c>
      <c r="H87" s="26">
        <v>1640</v>
      </c>
      <c r="I87" s="27">
        <v>840</v>
      </c>
      <c r="J87" s="27">
        <v>260</v>
      </c>
      <c r="K87" s="28">
        <v>2740</v>
      </c>
      <c r="L87" s="29">
        <v>2696</v>
      </c>
      <c r="M87" s="30">
        <v>233.29999999999998</v>
      </c>
      <c r="N87" s="30">
        <v>7.8000000000000007</v>
      </c>
      <c r="O87" s="31">
        <v>2937.1000000000004</v>
      </c>
    </row>
    <row r="88" spans="1:15" x14ac:dyDescent="0.15">
      <c r="A88" s="20">
        <v>45576</v>
      </c>
      <c r="B88" s="21" t="s">
        <v>50</v>
      </c>
      <c r="C88" s="22" t="s">
        <v>40</v>
      </c>
      <c r="D88" s="23">
        <v>3.46</v>
      </c>
      <c r="E88" s="24">
        <v>35.420200000000001</v>
      </c>
      <c r="F88" s="24">
        <v>132.89625000000001</v>
      </c>
      <c r="G88" s="25" t="s">
        <v>34</v>
      </c>
      <c r="H88" s="26">
        <v>120</v>
      </c>
      <c r="I88" s="27">
        <v>40</v>
      </c>
      <c r="J88" s="27">
        <v>0</v>
      </c>
      <c r="K88" s="28">
        <v>160</v>
      </c>
      <c r="L88" s="29">
        <v>184.3</v>
      </c>
      <c r="M88" s="30">
        <v>14</v>
      </c>
      <c r="N88" s="30">
        <v>0</v>
      </c>
      <c r="O88" s="31">
        <v>198.3</v>
      </c>
    </row>
    <row r="89" spans="1:15" x14ac:dyDescent="0.15">
      <c r="A89" s="20">
        <v>45576</v>
      </c>
      <c r="B89" s="21" t="s">
        <v>51</v>
      </c>
      <c r="C89" s="22" t="s">
        <v>40</v>
      </c>
      <c r="D89" s="23">
        <v>3.86</v>
      </c>
      <c r="E89" s="24">
        <v>35.421566666666664</v>
      </c>
      <c r="F89" s="24">
        <v>132.89676666666668</v>
      </c>
      <c r="G89" s="25" t="s">
        <v>35</v>
      </c>
      <c r="H89" s="26">
        <v>0</v>
      </c>
      <c r="I89" s="27">
        <v>0</v>
      </c>
      <c r="J89" s="27">
        <v>0</v>
      </c>
      <c r="K89" s="28">
        <v>0</v>
      </c>
      <c r="L89" s="29">
        <v>0</v>
      </c>
      <c r="M89" s="30">
        <v>0</v>
      </c>
      <c r="N89" s="30">
        <v>0</v>
      </c>
      <c r="O89" s="31">
        <v>0</v>
      </c>
    </row>
    <row r="90" spans="1:15" x14ac:dyDescent="0.15">
      <c r="A90" s="20">
        <v>45575</v>
      </c>
      <c r="B90" s="21">
        <v>63</v>
      </c>
      <c r="C90" s="22" t="s">
        <v>41</v>
      </c>
      <c r="D90" s="23">
        <v>1.26</v>
      </c>
      <c r="E90" s="24">
        <v>35.412966666666669</v>
      </c>
      <c r="F90" s="24">
        <v>132.91286666666667</v>
      </c>
      <c r="G90" s="25" t="s">
        <v>33</v>
      </c>
      <c r="H90" s="26">
        <v>960</v>
      </c>
      <c r="I90" s="27">
        <v>850</v>
      </c>
      <c r="J90" s="27">
        <v>800</v>
      </c>
      <c r="K90" s="28">
        <v>2610</v>
      </c>
      <c r="L90" s="29">
        <v>1946</v>
      </c>
      <c r="M90" s="30">
        <v>185.9</v>
      </c>
      <c r="N90" s="30">
        <v>21.200000000000003</v>
      </c>
      <c r="O90" s="31">
        <v>2153.1</v>
      </c>
    </row>
    <row r="91" spans="1:15" x14ac:dyDescent="0.15">
      <c r="A91" s="20">
        <v>45575</v>
      </c>
      <c r="B91" s="21">
        <v>64</v>
      </c>
      <c r="C91" s="22" t="s">
        <v>41</v>
      </c>
      <c r="D91" s="23">
        <v>2.2600000000000002</v>
      </c>
      <c r="E91" s="24">
        <v>35.414783333333332</v>
      </c>
      <c r="F91" s="24">
        <v>132.91466666666668</v>
      </c>
      <c r="G91" s="25" t="s">
        <v>34</v>
      </c>
      <c r="H91" s="26">
        <v>910</v>
      </c>
      <c r="I91" s="27">
        <v>1070</v>
      </c>
      <c r="J91" s="27">
        <v>2160</v>
      </c>
      <c r="K91" s="28">
        <v>4140</v>
      </c>
      <c r="L91" s="29">
        <v>1695.3</v>
      </c>
      <c r="M91" s="30">
        <v>262.39999999999998</v>
      </c>
      <c r="N91" s="30">
        <v>51.1</v>
      </c>
      <c r="O91" s="31">
        <v>2008.7999999999997</v>
      </c>
    </row>
    <row r="92" spans="1:15" x14ac:dyDescent="0.15">
      <c r="A92" s="20">
        <v>45575</v>
      </c>
      <c r="B92" s="21">
        <v>65</v>
      </c>
      <c r="C92" s="22" t="s">
        <v>41</v>
      </c>
      <c r="D92" s="23">
        <v>3.06</v>
      </c>
      <c r="E92" s="24">
        <v>35.416249999999998</v>
      </c>
      <c r="F92" s="24">
        <v>132.91515000000001</v>
      </c>
      <c r="G92" s="25" t="s">
        <v>34</v>
      </c>
      <c r="H92" s="26">
        <v>330</v>
      </c>
      <c r="I92" s="27">
        <v>680</v>
      </c>
      <c r="J92" s="27">
        <v>6820</v>
      </c>
      <c r="K92" s="28">
        <v>7830</v>
      </c>
      <c r="L92" s="29">
        <v>948</v>
      </c>
      <c r="M92" s="30">
        <v>83.800000000000011</v>
      </c>
      <c r="N92" s="30">
        <v>141.9</v>
      </c>
      <c r="O92" s="31">
        <v>1173.7</v>
      </c>
    </row>
    <row r="93" spans="1:15" x14ac:dyDescent="0.15">
      <c r="A93" s="20">
        <v>45575</v>
      </c>
      <c r="B93" s="21">
        <v>66</v>
      </c>
      <c r="C93" s="22" t="s">
        <v>41</v>
      </c>
      <c r="D93" s="23">
        <v>3.6599999999999997</v>
      </c>
      <c r="E93" s="24">
        <v>35.416666666666664</v>
      </c>
      <c r="F93" s="24">
        <v>132.91591666666667</v>
      </c>
      <c r="G93" s="25" t="s">
        <v>34</v>
      </c>
      <c r="H93" s="26">
        <v>160</v>
      </c>
      <c r="I93" s="27">
        <v>400</v>
      </c>
      <c r="J93" s="27">
        <v>2080</v>
      </c>
      <c r="K93" s="28">
        <v>2640</v>
      </c>
      <c r="L93" s="29">
        <v>461.8</v>
      </c>
      <c r="M93" s="30">
        <v>60.599999999999994</v>
      </c>
      <c r="N93" s="30">
        <v>51.1</v>
      </c>
      <c r="O93" s="31">
        <v>573.5</v>
      </c>
    </row>
    <row r="94" spans="1:15" x14ac:dyDescent="0.15">
      <c r="A94" s="20">
        <v>45575</v>
      </c>
      <c r="B94" s="21" t="s">
        <v>70</v>
      </c>
      <c r="C94" s="22" t="s">
        <v>41</v>
      </c>
      <c r="D94" s="23">
        <v>1.56</v>
      </c>
      <c r="E94" s="24">
        <v>35.414566666666666</v>
      </c>
      <c r="F94" s="24">
        <v>132.92358333333334</v>
      </c>
      <c r="G94" s="25" t="s">
        <v>34</v>
      </c>
      <c r="H94" s="26">
        <v>1480</v>
      </c>
      <c r="I94" s="27">
        <v>3520</v>
      </c>
      <c r="J94" s="27">
        <v>1480</v>
      </c>
      <c r="K94" s="28">
        <v>6480</v>
      </c>
      <c r="L94" s="29">
        <v>2138</v>
      </c>
      <c r="M94" s="30">
        <v>772.4</v>
      </c>
      <c r="N94" s="30">
        <v>42.1</v>
      </c>
      <c r="O94" s="31">
        <v>2952.5</v>
      </c>
    </row>
    <row r="95" spans="1:15" x14ac:dyDescent="0.15">
      <c r="A95" s="20">
        <v>45575</v>
      </c>
      <c r="B95" s="21" t="s">
        <v>71</v>
      </c>
      <c r="C95" s="22" t="s">
        <v>41</v>
      </c>
      <c r="D95" s="23">
        <v>2.16</v>
      </c>
      <c r="E95" s="24">
        <v>35.41525</v>
      </c>
      <c r="F95" s="24">
        <v>132.92435</v>
      </c>
      <c r="G95" s="25" t="s">
        <v>35</v>
      </c>
      <c r="H95" s="26">
        <v>620</v>
      </c>
      <c r="I95" s="27">
        <v>1180</v>
      </c>
      <c r="J95" s="27">
        <v>4120</v>
      </c>
      <c r="K95" s="28">
        <v>5920</v>
      </c>
      <c r="L95" s="29">
        <v>698.19999999999993</v>
      </c>
      <c r="M95" s="30">
        <v>243.79999999999998</v>
      </c>
      <c r="N95" s="30">
        <v>86.8</v>
      </c>
      <c r="O95" s="31">
        <v>1028.8</v>
      </c>
    </row>
    <row r="96" spans="1:15" x14ac:dyDescent="0.15">
      <c r="A96" s="20">
        <v>45575</v>
      </c>
      <c r="B96" s="21" t="s">
        <v>72</v>
      </c>
      <c r="C96" s="22" t="s">
        <v>41</v>
      </c>
      <c r="D96" s="23">
        <v>2.06</v>
      </c>
      <c r="E96" s="24">
        <v>35.416183333333336</v>
      </c>
      <c r="F96" s="24">
        <v>132.92490000000001</v>
      </c>
      <c r="G96" s="25" t="s">
        <v>35</v>
      </c>
      <c r="H96" s="26">
        <v>320</v>
      </c>
      <c r="I96" s="27">
        <v>770</v>
      </c>
      <c r="J96" s="27">
        <v>2720</v>
      </c>
      <c r="K96" s="28">
        <v>3810</v>
      </c>
      <c r="L96" s="29">
        <v>523.29999999999995</v>
      </c>
      <c r="M96" s="30">
        <v>97.100000000000009</v>
      </c>
      <c r="N96" s="30">
        <v>55.099999999999994</v>
      </c>
      <c r="O96" s="31">
        <v>675.5</v>
      </c>
    </row>
    <row r="97" spans="1:15" x14ac:dyDescent="0.15">
      <c r="A97" s="20">
        <v>45575</v>
      </c>
      <c r="B97" s="21" t="s">
        <v>73</v>
      </c>
      <c r="C97" s="22" t="s">
        <v>41</v>
      </c>
      <c r="D97" s="23">
        <v>3.56</v>
      </c>
      <c r="E97" s="24">
        <v>35.416866666666664</v>
      </c>
      <c r="F97" s="24">
        <v>132.92501666666666</v>
      </c>
      <c r="G97" s="25" t="s">
        <v>34</v>
      </c>
      <c r="H97" s="26">
        <v>100</v>
      </c>
      <c r="I97" s="27">
        <v>760</v>
      </c>
      <c r="J97" s="27">
        <v>2450</v>
      </c>
      <c r="K97" s="28">
        <v>3310</v>
      </c>
      <c r="L97" s="29">
        <v>70.599999999999994</v>
      </c>
      <c r="M97" s="30">
        <v>118.80000000000001</v>
      </c>
      <c r="N97" s="30">
        <v>57.199999999999996</v>
      </c>
      <c r="O97" s="31">
        <v>246.6</v>
      </c>
    </row>
    <row r="98" spans="1:15" x14ac:dyDescent="0.15">
      <c r="A98" s="20">
        <v>45575</v>
      </c>
      <c r="B98" s="21">
        <v>67</v>
      </c>
      <c r="C98" s="22" t="s">
        <v>41</v>
      </c>
      <c r="D98" s="23">
        <v>1.56</v>
      </c>
      <c r="E98" s="24">
        <v>35.417716666666664</v>
      </c>
      <c r="F98" s="24">
        <v>132.93176666666668</v>
      </c>
      <c r="G98" s="25" t="s">
        <v>38</v>
      </c>
      <c r="H98" s="26">
        <v>840</v>
      </c>
      <c r="I98" s="27">
        <v>3230</v>
      </c>
      <c r="J98" s="27">
        <v>4430</v>
      </c>
      <c r="K98" s="28">
        <v>8500</v>
      </c>
      <c r="L98" s="29">
        <v>2070</v>
      </c>
      <c r="M98" s="30">
        <v>514.20000000000005</v>
      </c>
      <c r="N98" s="30">
        <v>114.3</v>
      </c>
      <c r="O98" s="31">
        <v>2698.5</v>
      </c>
    </row>
    <row r="99" spans="1:15" x14ac:dyDescent="0.15">
      <c r="A99" s="20">
        <v>45575</v>
      </c>
      <c r="B99" s="21">
        <v>68</v>
      </c>
      <c r="C99" s="22" t="s">
        <v>41</v>
      </c>
      <c r="D99" s="23">
        <v>2.2600000000000002</v>
      </c>
      <c r="E99" s="24">
        <v>35.418216666666666</v>
      </c>
      <c r="F99" s="24">
        <v>132.93211666666667</v>
      </c>
      <c r="G99" s="25" t="s">
        <v>34</v>
      </c>
      <c r="H99" s="26">
        <v>850</v>
      </c>
      <c r="I99" s="27">
        <v>3100</v>
      </c>
      <c r="J99" s="27">
        <v>2240</v>
      </c>
      <c r="K99" s="28">
        <v>6190</v>
      </c>
      <c r="L99" s="29">
        <v>1247.3</v>
      </c>
      <c r="M99" s="30">
        <v>699.59999999999991</v>
      </c>
      <c r="N99" s="30">
        <v>65.3</v>
      </c>
      <c r="O99" s="31">
        <v>2012.1999999999998</v>
      </c>
    </row>
    <row r="100" spans="1:15" x14ac:dyDescent="0.15">
      <c r="A100" s="20">
        <v>45575</v>
      </c>
      <c r="B100" s="21">
        <v>69</v>
      </c>
      <c r="C100" s="22" t="s">
        <v>41</v>
      </c>
      <c r="D100" s="23">
        <v>3.2600000000000002</v>
      </c>
      <c r="E100" s="24">
        <v>35.419183333333336</v>
      </c>
      <c r="F100" s="24">
        <v>132.93248333333332</v>
      </c>
      <c r="G100" s="25" t="s">
        <v>33</v>
      </c>
      <c r="H100" s="26">
        <v>430</v>
      </c>
      <c r="I100" s="27">
        <v>1050</v>
      </c>
      <c r="J100" s="27">
        <v>4190</v>
      </c>
      <c r="K100" s="28">
        <v>5670</v>
      </c>
      <c r="L100" s="29">
        <v>1230</v>
      </c>
      <c r="M100" s="30">
        <v>156.80000000000001</v>
      </c>
      <c r="N100" s="30">
        <v>90.1</v>
      </c>
      <c r="O100" s="31">
        <v>1476.8999999999999</v>
      </c>
    </row>
    <row r="101" spans="1:15" x14ac:dyDescent="0.15">
      <c r="A101" s="20">
        <v>45575</v>
      </c>
      <c r="B101" s="21">
        <v>70</v>
      </c>
      <c r="C101" s="22" t="s">
        <v>41</v>
      </c>
      <c r="D101" s="23">
        <v>3.9600000000000004</v>
      </c>
      <c r="E101" s="24">
        <v>35.41961666666667</v>
      </c>
      <c r="F101" s="24">
        <v>132.93295000000001</v>
      </c>
      <c r="G101" s="25" t="s">
        <v>34</v>
      </c>
      <c r="H101" s="26">
        <v>0</v>
      </c>
      <c r="I101" s="27">
        <v>70</v>
      </c>
      <c r="J101" s="27">
        <v>90</v>
      </c>
      <c r="K101" s="28">
        <v>160</v>
      </c>
      <c r="L101" s="29">
        <v>0</v>
      </c>
      <c r="M101" s="30">
        <v>19.3</v>
      </c>
      <c r="N101" s="30">
        <v>3.3000000000000003</v>
      </c>
      <c r="O101" s="31">
        <v>22.6</v>
      </c>
    </row>
    <row r="102" spans="1:15" x14ac:dyDescent="0.15">
      <c r="A102" s="20">
        <v>45575</v>
      </c>
      <c r="B102" s="21">
        <v>71</v>
      </c>
      <c r="C102" s="22" t="s">
        <v>42</v>
      </c>
      <c r="D102" s="23">
        <v>1.7600000000000002</v>
      </c>
      <c r="E102" s="24">
        <v>35.424483333333335</v>
      </c>
      <c r="F102" s="24">
        <v>132.94536666666667</v>
      </c>
      <c r="G102" s="25" t="s">
        <v>33</v>
      </c>
      <c r="H102" s="26">
        <v>990</v>
      </c>
      <c r="I102" s="27">
        <v>4820</v>
      </c>
      <c r="J102" s="27">
        <v>5190</v>
      </c>
      <c r="K102" s="28">
        <v>11000</v>
      </c>
      <c r="L102" s="29">
        <v>1872.4</v>
      </c>
      <c r="M102" s="30">
        <v>1040.9000000000001</v>
      </c>
      <c r="N102" s="30">
        <v>131.69999999999999</v>
      </c>
      <c r="O102" s="31">
        <v>3045</v>
      </c>
    </row>
    <row r="103" spans="1:15" x14ac:dyDescent="0.15">
      <c r="A103" s="20">
        <v>45575</v>
      </c>
      <c r="B103" s="21">
        <v>72</v>
      </c>
      <c r="C103" s="22" t="s">
        <v>42</v>
      </c>
      <c r="D103" s="23">
        <v>2.66</v>
      </c>
      <c r="E103" s="24">
        <v>35.425716666666666</v>
      </c>
      <c r="F103" s="24">
        <v>132.94646666666668</v>
      </c>
      <c r="G103" s="25" t="s">
        <v>33</v>
      </c>
      <c r="H103" s="26">
        <v>410</v>
      </c>
      <c r="I103" s="27">
        <v>910</v>
      </c>
      <c r="J103" s="27">
        <v>8920</v>
      </c>
      <c r="K103" s="28">
        <v>10240</v>
      </c>
      <c r="L103" s="29">
        <v>961.80000000000007</v>
      </c>
      <c r="M103" s="30">
        <v>125.9</v>
      </c>
      <c r="N103" s="30">
        <v>160</v>
      </c>
      <c r="O103" s="31">
        <v>1247.7</v>
      </c>
    </row>
    <row r="104" spans="1:15" x14ac:dyDescent="0.15">
      <c r="A104" s="20">
        <v>45575</v>
      </c>
      <c r="B104" s="21">
        <v>73</v>
      </c>
      <c r="C104" s="22" t="s">
        <v>42</v>
      </c>
      <c r="D104" s="23">
        <v>3.2600000000000002</v>
      </c>
      <c r="E104" s="24">
        <v>35.426250000000003</v>
      </c>
      <c r="F104" s="24">
        <v>132.94593333333333</v>
      </c>
      <c r="G104" s="25" t="s">
        <v>33</v>
      </c>
      <c r="H104" s="26">
        <v>200</v>
      </c>
      <c r="I104" s="27">
        <v>950</v>
      </c>
      <c r="J104" s="27">
        <v>4010</v>
      </c>
      <c r="K104" s="28">
        <v>5160</v>
      </c>
      <c r="L104" s="29">
        <v>329.3</v>
      </c>
      <c r="M104" s="30">
        <v>129.80000000000001</v>
      </c>
      <c r="N104" s="30">
        <v>84.7</v>
      </c>
      <c r="O104" s="31">
        <v>543.80000000000007</v>
      </c>
    </row>
    <row r="105" spans="1:15" x14ac:dyDescent="0.15">
      <c r="A105" s="20">
        <v>45575</v>
      </c>
      <c r="B105" s="21">
        <v>74</v>
      </c>
      <c r="C105" s="22" t="s">
        <v>42</v>
      </c>
      <c r="D105" s="23">
        <v>3.6599999999999997</v>
      </c>
      <c r="E105" s="24">
        <v>35.425983333333335</v>
      </c>
      <c r="F105" s="24">
        <v>132.94649999999999</v>
      </c>
      <c r="G105" s="25" t="s">
        <v>33</v>
      </c>
      <c r="H105" s="26">
        <v>260</v>
      </c>
      <c r="I105" s="27">
        <v>340</v>
      </c>
      <c r="J105" s="27">
        <v>5730</v>
      </c>
      <c r="K105" s="28">
        <v>6330</v>
      </c>
      <c r="L105" s="29">
        <v>715.3</v>
      </c>
      <c r="M105" s="30">
        <v>44.699999999999996</v>
      </c>
      <c r="N105" s="30">
        <v>109.9</v>
      </c>
      <c r="O105" s="31">
        <v>869.9</v>
      </c>
    </row>
    <row r="106" spans="1:15" x14ac:dyDescent="0.15">
      <c r="A106" s="20">
        <v>45575</v>
      </c>
      <c r="B106" s="21">
        <v>75</v>
      </c>
      <c r="C106" s="22" t="s">
        <v>42</v>
      </c>
      <c r="D106" s="23">
        <v>1.46</v>
      </c>
      <c r="E106" s="24">
        <v>35.42496666666667</v>
      </c>
      <c r="F106" s="24">
        <v>132.96143333333333</v>
      </c>
      <c r="G106" s="25" t="s">
        <v>33</v>
      </c>
      <c r="H106" s="26">
        <v>280</v>
      </c>
      <c r="I106" s="27">
        <v>900</v>
      </c>
      <c r="J106" s="27">
        <v>1830</v>
      </c>
      <c r="K106" s="28">
        <v>3010</v>
      </c>
      <c r="L106" s="29">
        <v>498.8</v>
      </c>
      <c r="M106" s="30">
        <v>127.10000000000001</v>
      </c>
      <c r="N106" s="30">
        <v>53.9</v>
      </c>
      <c r="O106" s="31">
        <v>679.8</v>
      </c>
    </row>
    <row r="107" spans="1:15" x14ac:dyDescent="0.15">
      <c r="A107" s="20">
        <v>45575</v>
      </c>
      <c r="B107" s="21">
        <v>76</v>
      </c>
      <c r="C107" s="22" t="s">
        <v>42</v>
      </c>
      <c r="D107" s="23">
        <v>2.36</v>
      </c>
      <c r="E107" s="24">
        <v>35.425649999999997</v>
      </c>
      <c r="F107" s="24">
        <v>132.96066666666667</v>
      </c>
      <c r="G107" s="25" t="s">
        <v>34</v>
      </c>
      <c r="H107" s="26">
        <v>650</v>
      </c>
      <c r="I107" s="27">
        <v>6780</v>
      </c>
      <c r="J107" s="27">
        <v>7850</v>
      </c>
      <c r="K107" s="28">
        <v>15280</v>
      </c>
      <c r="L107" s="29">
        <v>918.5</v>
      </c>
      <c r="M107" s="30">
        <v>1157.6000000000001</v>
      </c>
      <c r="N107" s="30">
        <v>224.8</v>
      </c>
      <c r="O107" s="31">
        <v>2300.9000000000005</v>
      </c>
    </row>
    <row r="108" spans="1:15" x14ac:dyDescent="0.15">
      <c r="A108" s="20">
        <v>45575</v>
      </c>
      <c r="B108" s="21">
        <v>77</v>
      </c>
      <c r="C108" s="22" t="s">
        <v>42</v>
      </c>
      <c r="D108" s="23">
        <v>3.2600000000000002</v>
      </c>
      <c r="E108" s="24">
        <v>35.428466666666665</v>
      </c>
      <c r="F108" s="24">
        <v>132.96135000000001</v>
      </c>
      <c r="G108" s="25" t="s">
        <v>33</v>
      </c>
      <c r="H108" s="26">
        <v>80</v>
      </c>
      <c r="I108" s="27">
        <v>250</v>
      </c>
      <c r="J108" s="27">
        <v>5950</v>
      </c>
      <c r="K108" s="28">
        <v>6280</v>
      </c>
      <c r="L108" s="29">
        <v>230</v>
      </c>
      <c r="M108" s="30">
        <v>32.400000000000006</v>
      </c>
      <c r="N108" s="30">
        <v>99.800000000000011</v>
      </c>
      <c r="O108" s="31">
        <v>362.2</v>
      </c>
    </row>
    <row r="109" spans="1:15" x14ac:dyDescent="0.15">
      <c r="A109" s="20">
        <v>45575</v>
      </c>
      <c r="B109" s="21">
        <v>78</v>
      </c>
      <c r="C109" s="22" t="s">
        <v>42</v>
      </c>
      <c r="D109" s="23">
        <v>3.7600000000000002</v>
      </c>
      <c r="E109" s="24">
        <v>35.428433333333331</v>
      </c>
      <c r="F109" s="24">
        <v>132.96199999999999</v>
      </c>
      <c r="G109" s="25" t="s">
        <v>33</v>
      </c>
      <c r="H109" s="26">
        <v>150</v>
      </c>
      <c r="I109" s="27">
        <v>320</v>
      </c>
      <c r="J109" s="27">
        <v>7180</v>
      </c>
      <c r="K109" s="28">
        <v>7650</v>
      </c>
      <c r="L109" s="29">
        <v>381.70000000000005</v>
      </c>
      <c r="M109" s="30">
        <v>37.700000000000003</v>
      </c>
      <c r="N109" s="30">
        <v>117.6</v>
      </c>
      <c r="O109" s="31">
        <v>537</v>
      </c>
    </row>
    <row r="110" spans="1:15" x14ac:dyDescent="0.15">
      <c r="A110" s="20">
        <v>45575</v>
      </c>
      <c r="B110" s="21" t="s">
        <v>62</v>
      </c>
      <c r="C110" s="22" t="s">
        <v>42</v>
      </c>
      <c r="D110" s="23">
        <v>1.8599999999999999</v>
      </c>
      <c r="E110" s="24">
        <v>35.425049999999999</v>
      </c>
      <c r="F110" s="24">
        <v>132.97200000000001</v>
      </c>
      <c r="G110" s="25" t="s">
        <v>33</v>
      </c>
      <c r="H110" s="26">
        <v>10</v>
      </c>
      <c r="I110" s="27">
        <v>710</v>
      </c>
      <c r="J110" s="27">
        <v>2500</v>
      </c>
      <c r="K110" s="28">
        <v>3220</v>
      </c>
      <c r="L110" s="29">
        <v>5.4</v>
      </c>
      <c r="M110" s="30">
        <v>105.19999999999999</v>
      </c>
      <c r="N110" s="30">
        <v>54.2</v>
      </c>
      <c r="O110" s="31">
        <v>164.8</v>
      </c>
    </row>
    <row r="111" spans="1:15" x14ac:dyDescent="0.15">
      <c r="A111" s="20">
        <v>45575</v>
      </c>
      <c r="B111" s="21" t="s">
        <v>63</v>
      </c>
      <c r="C111" s="22" t="s">
        <v>42</v>
      </c>
      <c r="D111" s="23">
        <v>2.66</v>
      </c>
      <c r="E111" s="24">
        <v>35.426816666666667</v>
      </c>
      <c r="F111" s="24">
        <v>132.97196666666667</v>
      </c>
      <c r="G111" s="25" t="s">
        <v>34</v>
      </c>
      <c r="H111" s="26">
        <v>1490</v>
      </c>
      <c r="I111" s="27">
        <v>800</v>
      </c>
      <c r="J111" s="27">
        <v>3700</v>
      </c>
      <c r="K111" s="28">
        <v>5990</v>
      </c>
      <c r="L111" s="29">
        <v>3866</v>
      </c>
      <c r="M111" s="30">
        <v>127.8</v>
      </c>
      <c r="N111" s="30">
        <v>91.199999999999989</v>
      </c>
      <c r="O111" s="31">
        <v>4085</v>
      </c>
    </row>
    <row r="112" spans="1:15" x14ac:dyDescent="0.15">
      <c r="A112" s="20">
        <v>45575</v>
      </c>
      <c r="B112" s="21" t="s">
        <v>64</v>
      </c>
      <c r="C112" s="22" t="s">
        <v>42</v>
      </c>
      <c r="D112" s="23">
        <v>3.06</v>
      </c>
      <c r="E112" s="24">
        <v>35.42713333333333</v>
      </c>
      <c r="F112" s="24">
        <v>132.97178333333332</v>
      </c>
      <c r="G112" s="25" t="s">
        <v>33</v>
      </c>
      <c r="H112" s="26">
        <v>890</v>
      </c>
      <c r="I112" s="27">
        <v>350</v>
      </c>
      <c r="J112" s="27">
        <v>690</v>
      </c>
      <c r="K112" s="28">
        <v>1930</v>
      </c>
      <c r="L112" s="29">
        <v>3582</v>
      </c>
      <c r="M112" s="30">
        <v>46.1</v>
      </c>
      <c r="N112" s="30">
        <v>17.899999999999999</v>
      </c>
      <c r="O112" s="31">
        <v>3646</v>
      </c>
    </row>
    <row r="113" spans="1:15" x14ac:dyDescent="0.15">
      <c r="A113" s="20">
        <v>45575</v>
      </c>
      <c r="B113" s="21" t="s">
        <v>65</v>
      </c>
      <c r="C113" s="22" t="s">
        <v>42</v>
      </c>
      <c r="D113" s="23">
        <v>3.7600000000000002</v>
      </c>
      <c r="E113" s="24">
        <v>35.427300000000002</v>
      </c>
      <c r="F113" s="24">
        <v>132.9718</v>
      </c>
      <c r="G113" s="25" t="s">
        <v>34</v>
      </c>
      <c r="H113" s="26">
        <v>200</v>
      </c>
      <c r="I113" s="27">
        <v>490</v>
      </c>
      <c r="J113" s="27">
        <v>2460</v>
      </c>
      <c r="K113" s="28">
        <v>3150</v>
      </c>
      <c r="L113" s="29">
        <v>364</v>
      </c>
      <c r="M113" s="30">
        <v>61.6</v>
      </c>
      <c r="N113" s="30">
        <v>56.7</v>
      </c>
      <c r="O113" s="31">
        <v>482.3</v>
      </c>
    </row>
    <row r="114" spans="1:15" x14ac:dyDescent="0.15">
      <c r="A114" s="20">
        <v>45575</v>
      </c>
      <c r="B114" s="21">
        <v>79</v>
      </c>
      <c r="C114" s="22" t="s">
        <v>43</v>
      </c>
      <c r="D114" s="23">
        <v>1.7600000000000002</v>
      </c>
      <c r="E114" s="24">
        <v>35.432299999999998</v>
      </c>
      <c r="F114" s="24">
        <v>132.99288333333334</v>
      </c>
      <c r="G114" s="25" t="s">
        <v>33</v>
      </c>
      <c r="H114" s="26">
        <v>320</v>
      </c>
      <c r="I114" s="27">
        <v>1520</v>
      </c>
      <c r="J114" s="27">
        <v>2280</v>
      </c>
      <c r="K114" s="28">
        <v>4120</v>
      </c>
      <c r="L114" s="29">
        <v>341.4</v>
      </c>
      <c r="M114" s="30">
        <v>248.2</v>
      </c>
      <c r="N114" s="30">
        <v>56.7</v>
      </c>
      <c r="O114" s="31">
        <v>646.29999999999995</v>
      </c>
    </row>
    <row r="115" spans="1:15" x14ac:dyDescent="0.15">
      <c r="A115" s="20">
        <v>45575</v>
      </c>
      <c r="B115" s="21">
        <v>80</v>
      </c>
      <c r="C115" s="22" t="s">
        <v>43</v>
      </c>
      <c r="D115" s="23">
        <v>2.56</v>
      </c>
      <c r="E115" s="24">
        <v>35.433016666666667</v>
      </c>
      <c r="F115" s="24">
        <v>132.99418333333332</v>
      </c>
      <c r="G115" s="25" t="s">
        <v>33</v>
      </c>
      <c r="H115" s="26">
        <v>770</v>
      </c>
      <c r="I115" s="27">
        <v>430</v>
      </c>
      <c r="J115" s="27">
        <v>4590</v>
      </c>
      <c r="K115" s="28">
        <v>5790</v>
      </c>
      <c r="L115" s="29">
        <v>2307</v>
      </c>
      <c r="M115" s="30">
        <v>65.400000000000006</v>
      </c>
      <c r="N115" s="30">
        <v>90.600000000000009</v>
      </c>
      <c r="O115" s="31">
        <v>2463</v>
      </c>
    </row>
    <row r="116" spans="1:15" x14ac:dyDescent="0.15">
      <c r="A116" s="20">
        <v>45575</v>
      </c>
      <c r="B116" s="21">
        <v>81</v>
      </c>
      <c r="C116" s="22" t="s">
        <v>43</v>
      </c>
      <c r="D116" s="23">
        <v>3.16</v>
      </c>
      <c r="E116" s="24">
        <v>35.433683333333335</v>
      </c>
      <c r="F116" s="24">
        <v>132.99350000000001</v>
      </c>
      <c r="G116" s="25" t="s">
        <v>34</v>
      </c>
      <c r="H116" s="26">
        <v>500</v>
      </c>
      <c r="I116" s="27">
        <v>950</v>
      </c>
      <c r="J116" s="27">
        <v>5160</v>
      </c>
      <c r="K116" s="28">
        <v>6610</v>
      </c>
      <c r="L116" s="29">
        <v>1584.9</v>
      </c>
      <c r="M116" s="30">
        <v>115.1</v>
      </c>
      <c r="N116" s="30">
        <v>106.7</v>
      </c>
      <c r="O116" s="31">
        <v>1806.7</v>
      </c>
    </row>
    <row r="117" spans="1:15" x14ac:dyDescent="0.15">
      <c r="A117" s="20">
        <v>45575</v>
      </c>
      <c r="B117" s="21">
        <v>82</v>
      </c>
      <c r="C117" s="22" t="s">
        <v>43</v>
      </c>
      <c r="D117" s="23">
        <v>3.7600000000000002</v>
      </c>
      <c r="E117" s="24">
        <v>35.433900000000001</v>
      </c>
      <c r="F117" s="24">
        <v>132.99270000000001</v>
      </c>
      <c r="G117" s="25" t="s">
        <v>35</v>
      </c>
      <c r="H117" s="26">
        <v>40</v>
      </c>
      <c r="I117" s="27">
        <v>440</v>
      </c>
      <c r="J117" s="27">
        <v>4370</v>
      </c>
      <c r="K117" s="28">
        <v>4850</v>
      </c>
      <c r="L117" s="29">
        <v>28.900000000000002</v>
      </c>
      <c r="M117" s="30">
        <v>63</v>
      </c>
      <c r="N117" s="30">
        <v>85.8</v>
      </c>
      <c r="O117" s="31">
        <v>177.7</v>
      </c>
    </row>
    <row r="118" spans="1:15" x14ac:dyDescent="0.15">
      <c r="A118" s="20">
        <v>45575</v>
      </c>
      <c r="B118" s="21" t="s">
        <v>74</v>
      </c>
      <c r="C118" s="22" t="s">
        <v>43</v>
      </c>
      <c r="D118" s="23">
        <v>1.8599999999999999</v>
      </c>
      <c r="E118" s="24">
        <v>35.435133333333333</v>
      </c>
      <c r="F118" s="24">
        <v>133.00701666666666</v>
      </c>
      <c r="G118" s="25" t="s">
        <v>34</v>
      </c>
      <c r="H118" s="26">
        <v>1400</v>
      </c>
      <c r="I118" s="27">
        <v>2420</v>
      </c>
      <c r="J118" s="27">
        <v>2130</v>
      </c>
      <c r="K118" s="28">
        <v>5950</v>
      </c>
      <c r="L118" s="29">
        <v>2363</v>
      </c>
      <c r="M118" s="30">
        <v>545.4</v>
      </c>
      <c r="N118" s="30">
        <v>67.5</v>
      </c>
      <c r="O118" s="31">
        <v>2975.9</v>
      </c>
    </row>
    <row r="119" spans="1:15" x14ac:dyDescent="0.15">
      <c r="A119" s="20">
        <v>45575</v>
      </c>
      <c r="B119" s="21" t="s">
        <v>75</v>
      </c>
      <c r="C119" s="22" t="s">
        <v>43</v>
      </c>
      <c r="D119" s="23">
        <v>2.46</v>
      </c>
      <c r="E119" s="24">
        <v>35.435733333333332</v>
      </c>
      <c r="F119" s="24">
        <v>133.00675000000001</v>
      </c>
      <c r="G119" s="25" t="s">
        <v>33</v>
      </c>
      <c r="H119" s="26">
        <v>860</v>
      </c>
      <c r="I119" s="27">
        <v>1620</v>
      </c>
      <c r="J119" s="27">
        <v>6240</v>
      </c>
      <c r="K119" s="28">
        <v>8720</v>
      </c>
      <c r="L119" s="29">
        <v>1840.8000000000002</v>
      </c>
      <c r="M119" s="30">
        <v>273.09999999999997</v>
      </c>
      <c r="N119" s="30">
        <v>151</v>
      </c>
      <c r="O119" s="31">
        <v>2264.9</v>
      </c>
    </row>
    <row r="120" spans="1:15" x14ac:dyDescent="0.15">
      <c r="A120" s="20">
        <v>45575</v>
      </c>
      <c r="B120" s="21" t="s">
        <v>76</v>
      </c>
      <c r="C120" s="22" t="s">
        <v>43</v>
      </c>
      <c r="D120" s="23">
        <v>3.16</v>
      </c>
      <c r="E120" s="24">
        <v>35.436300000000003</v>
      </c>
      <c r="F120" s="24">
        <v>133.00651666666667</v>
      </c>
      <c r="G120" s="25" t="s">
        <v>34</v>
      </c>
      <c r="H120" s="26">
        <v>530</v>
      </c>
      <c r="I120" s="27">
        <v>1030</v>
      </c>
      <c r="J120" s="27">
        <v>2310</v>
      </c>
      <c r="K120" s="28">
        <v>3870</v>
      </c>
      <c r="L120" s="29">
        <v>999.2</v>
      </c>
      <c r="M120" s="30">
        <v>171</v>
      </c>
      <c r="N120" s="30">
        <v>67.900000000000006</v>
      </c>
      <c r="O120" s="31">
        <v>1238.1000000000001</v>
      </c>
    </row>
    <row r="121" spans="1:15" x14ac:dyDescent="0.15">
      <c r="A121" s="20">
        <v>45572</v>
      </c>
      <c r="B121" s="21" t="s">
        <v>77</v>
      </c>
      <c r="C121" s="22" t="s">
        <v>43</v>
      </c>
      <c r="D121" s="23">
        <v>3.7600000000000002</v>
      </c>
      <c r="E121" s="24">
        <v>35.436733333333336</v>
      </c>
      <c r="F121" s="24">
        <v>133.00506666666666</v>
      </c>
      <c r="G121" s="25" t="s">
        <v>34</v>
      </c>
      <c r="H121" s="26">
        <v>50</v>
      </c>
      <c r="I121" s="27">
        <v>290</v>
      </c>
      <c r="J121" s="27">
        <v>480</v>
      </c>
      <c r="K121" s="28">
        <v>820</v>
      </c>
      <c r="L121" s="29">
        <v>43.9</v>
      </c>
      <c r="M121" s="30">
        <v>33.799999999999997</v>
      </c>
      <c r="N121" s="30">
        <v>11.7</v>
      </c>
      <c r="O121" s="31">
        <v>89.399999999999991</v>
      </c>
    </row>
    <row r="122" spans="1:15" x14ac:dyDescent="0.15">
      <c r="A122" s="20">
        <v>45572</v>
      </c>
      <c r="B122" s="21">
        <v>83</v>
      </c>
      <c r="C122" s="22" t="s">
        <v>43</v>
      </c>
      <c r="D122" s="23">
        <v>1.7600000000000002</v>
      </c>
      <c r="E122" s="24">
        <v>35.438899999999997</v>
      </c>
      <c r="F122" s="24">
        <v>133.01298333333332</v>
      </c>
      <c r="G122" s="25" t="s">
        <v>33</v>
      </c>
      <c r="H122" s="26">
        <v>790</v>
      </c>
      <c r="I122" s="27">
        <v>2360</v>
      </c>
      <c r="J122" s="27">
        <v>2680</v>
      </c>
      <c r="K122" s="28">
        <v>5830</v>
      </c>
      <c r="L122" s="29">
        <v>1352.3</v>
      </c>
      <c r="M122" s="30">
        <v>456.5</v>
      </c>
      <c r="N122" s="30">
        <v>72.300000000000011</v>
      </c>
      <c r="O122" s="31">
        <v>1881.1</v>
      </c>
    </row>
    <row r="123" spans="1:15" x14ac:dyDescent="0.15">
      <c r="A123" s="20">
        <v>45572</v>
      </c>
      <c r="B123" s="21">
        <v>84</v>
      </c>
      <c r="C123" s="22" t="s">
        <v>43</v>
      </c>
      <c r="D123" s="23">
        <v>2.36</v>
      </c>
      <c r="E123" s="24">
        <v>35.439916666666669</v>
      </c>
      <c r="F123" s="24">
        <v>133.01358333333334</v>
      </c>
      <c r="G123" s="25" t="s">
        <v>33</v>
      </c>
      <c r="H123" s="26">
        <v>670</v>
      </c>
      <c r="I123" s="27">
        <v>340</v>
      </c>
      <c r="J123" s="27">
        <v>1930</v>
      </c>
      <c r="K123" s="28">
        <v>2940</v>
      </c>
      <c r="L123" s="29">
        <v>1784.6000000000001</v>
      </c>
      <c r="M123" s="30">
        <v>55.9</v>
      </c>
      <c r="N123" s="30">
        <v>39</v>
      </c>
      <c r="O123" s="31">
        <v>1879.5000000000002</v>
      </c>
    </row>
    <row r="124" spans="1:15" x14ac:dyDescent="0.15">
      <c r="A124" s="20">
        <v>45572</v>
      </c>
      <c r="B124" s="21">
        <v>85</v>
      </c>
      <c r="C124" s="22" t="s">
        <v>43</v>
      </c>
      <c r="D124" s="23">
        <v>3.16</v>
      </c>
      <c r="E124" s="24">
        <v>35.440283333333333</v>
      </c>
      <c r="F124" s="24">
        <v>133.01400000000001</v>
      </c>
      <c r="G124" s="25" t="s">
        <v>34</v>
      </c>
      <c r="H124" s="26">
        <v>750</v>
      </c>
      <c r="I124" s="27">
        <v>630</v>
      </c>
      <c r="J124" s="27">
        <v>3180</v>
      </c>
      <c r="K124" s="28">
        <v>4560</v>
      </c>
      <c r="L124" s="29">
        <v>2362</v>
      </c>
      <c r="M124" s="30">
        <v>99.5</v>
      </c>
      <c r="N124" s="30">
        <v>66.599999999999994</v>
      </c>
      <c r="O124" s="31">
        <v>2528.1</v>
      </c>
    </row>
    <row r="125" spans="1:15" x14ac:dyDescent="0.15">
      <c r="A125" s="20">
        <v>45572</v>
      </c>
      <c r="B125" s="21">
        <v>86</v>
      </c>
      <c r="C125" s="22" t="s">
        <v>43</v>
      </c>
      <c r="D125" s="23">
        <v>3.56</v>
      </c>
      <c r="E125" s="24">
        <v>35.4405</v>
      </c>
      <c r="F125" s="24">
        <v>133.01451666666668</v>
      </c>
      <c r="G125" s="25" t="s">
        <v>35</v>
      </c>
      <c r="H125" s="26">
        <v>40</v>
      </c>
      <c r="I125" s="27">
        <v>330</v>
      </c>
      <c r="J125" s="27">
        <v>2420</v>
      </c>
      <c r="K125" s="28">
        <v>2790</v>
      </c>
      <c r="L125" s="29">
        <v>41.7</v>
      </c>
      <c r="M125" s="30">
        <v>31.400000000000002</v>
      </c>
      <c r="N125" s="30">
        <v>47</v>
      </c>
      <c r="O125" s="31">
        <v>120.10000000000001</v>
      </c>
    </row>
    <row r="126" spans="1:15" x14ac:dyDescent="0.15">
      <c r="A126" s="20">
        <v>45572</v>
      </c>
      <c r="B126" s="21">
        <v>87</v>
      </c>
      <c r="C126" s="22" t="s">
        <v>43</v>
      </c>
      <c r="D126" s="23">
        <v>1.6600000000000001</v>
      </c>
      <c r="E126" s="24">
        <v>35.437566666666669</v>
      </c>
      <c r="F126" s="24">
        <v>133.0308</v>
      </c>
      <c r="G126" s="25" t="s">
        <v>38</v>
      </c>
      <c r="H126" s="26">
        <v>330</v>
      </c>
      <c r="I126" s="27">
        <v>520</v>
      </c>
      <c r="J126" s="27">
        <v>2270</v>
      </c>
      <c r="K126" s="28">
        <v>3120</v>
      </c>
      <c r="L126" s="29">
        <v>717.8</v>
      </c>
      <c r="M126" s="30">
        <v>124.60000000000001</v>
      </c>
      <c r="N126" s="30">
        <v>45</v>
      </c>
      <c r="O126" s="31">
        <v>887.4</v>
      </c>
    </row>
    <row r="127" spans="1:15" x14ac:dyDescent="0.15">
      <c r="A127" s="20">
        <v>45572</v>
      </c>
      <c r="B127" s="21">
        <v>88</v>
      </c>
      <c r="C127" s="22" t="s">
        <v>43</v>
      </c>
      <c r="D127" s="23">
        <v>2.2600000000000002</v>
      </c>
      <c r="E127" s="24">
        <v>35.438299999999998</v>
      </c>
      <c r="F127" s="24">
        <v>133.03136666666666</v>
      </c>
      <c r="G127" s="25" t="s">
        <v>33</v>
      </c>
      <c r="H127" s="26">
        <v>480</v>
      </c>
      <c r="I127" s="27">
        <v>820</v>
      </c>
      <c r="J127" s="27">
        <v>2370</v>
      </c>
      <c r="K127" s="28">
        <v>3670</v>
      </c>
      <c r="L127" s="29">
        <v>483.40000000000003</v>
      </c>
      <c r="M127" s="30">
        <v>159</v>
      </c>
      <c r="N127" s="30">
        <v>49.2</v>
      </c>
      <c r="O127" s="31">
        <v>691.60000000000014</v>
      </c>
    </row>
    <row r="128" spans="1:15" x14ac:dyDescent="0.15">
      <c r="A128" s="20">
        <v>45572</v>
      </c>
      <c r="B128" s="21">
        <v>89</v>
      </c>
      <c r="C128" s="22" t="s">
        <v>43</v>
      </c>
      <c r="D128" s="23">
        <v>3.16</v>
      </c>
      <c r="E128" s="24">
        <v>35.440216666666664</v>
      </c>
      <c r="F128" s="24">
        <v>133.03046666666665</v>
      </c>
      <c r="G128" s="25" t="s">
        <v>34</v>
      </c>
      <c r="H128" s="26">
        <v>70</v>
      </c>
      <c r="I128" s="27">
        <v>440</v>
      </c>
      <c r="J128" s="27">
        <v>1930</v>
      </c>
      <c r="K128" s="28">
        <v>2440</v>
      </c>
      <c r="L128" s="29">
        <v>58.7</v>
      </c>
      <c r="M128" s="30">
        <v>57.699999999999996</v>
      </c>
      <c r="N128" s="30">
        <v>50</v>
      </c>
      <c r="O128" s="31">
        <v>166.4</v>
      </c>
    </row>
    <row r="129" spans="1:15" x14ac:dyDescent="0.15">
      <c r="A129" s="20">
        <v>45572</v>
      </c>
      <c r="B129" s="21">
        <v>90</v>
      </c>
      <c r="C129" s="22" t="s">
        <v>43</v>
      </c>
      <c r="D129" s="23">
        <v>3.7600000000000002</v>
      </c>
      <c r="E129" s="24">
        <v>35.44265</v>
      </c>
      <c r="F129" s="24">
        <v>133.02924999999999</v>
      </c>
      <c r="G129" s="25" t="s">
        <v>35</v>
      </c>
      <c r="H129" s="26">
        <v>0</v>
      </c>
      <c r="I129" s="27">
        <v>0</v>
      </c>
      <c r="J129" s="27">
        <v>0</v>
      </c>
      <c r="K129" s="28">
        <v>0</v>
      </c>
      <c r="L129" s="29">
        <v>0</v>
      </c>
      <c r="M129" s="30">
        <v>0</v>
      </c>
      <c r="N129" s="30">
        <v>0</v>
      </c>
      <c r="O129" s="31">
        <v>0</v>
      </c>
    </row>
    <row r="130" spans="1:15" x14ac:dyDescent="0.15">
      <c r="A130" s="20" t="s">
        <v>78</v>
      </c>
      <c r="B130" s="21" t="s">
        <v>78</v>
      </c>
      <c r="C130" s="22" t="s">
        <v>78</v>
      </c>
      <c r="D130" s="23" t="s">
        <v>78</v>
      </c>
      <c r="E130" s="24" t="s">
        <v>78</v>
      </c>
      <c r="F130" s="24" t="s">
        <v>78</v>
      </c>
      <c r="G130" s="25" t="s">
        <v>78</v>
      </c>
      <c r="H130" s="26" t="s">
        <v>78</v>
      </c>
      <c r="I130" s="27" t="s">
        <v>78</v>
      </c>
      <c r="J130" s="27" t="s">
        <v>78</v>
      </c>
      <c r="K130" s="28" t="s">
        <v>78</v>
      </c>
      <c r="L130" s="29" t="s">
        <v>78</v>
      </c>
      <c r="M130" s="30" t="s">
        <v>78</v>
      </c>
      <c r="N130" s="30" t="s">
        <v>78</v>
      </c>
      <c r="O130" s="31" t="s">
        <v>78</v>
      </c>
    </row>
    <row r="131" spans="1:15" ht="12.75" thickBot="1" x14ac:dyDescent="0.2">
      <c r="A131" s="32" t="s">
        <v>78</v>
      </c>
      <c r="B131" s="33" t="s">
        <v>78</v>
      </c>
      <c r="C131" s="34" t="s">
        <v>78</v>
      </c>
      <c r="D131" s="35" t="s">
        <v>78</v>
      </c>
      <c r="E131" s="36" t="s">
        <v>78</v>
      </c>
      <c r="F131" s="36" t="s">
        <v>78</v>
      </c>
      <c r="G131" s="37" t="s">
        <v>78</v>
      </c>
      <c r="H131" s="38" t="s">
        <v>78</v>
      </c>
      <c r="I131" s="39" t="s">
        <v>78</v>
      </c>
      <c r="J131" s="39" t="s">
        <v>78</v>
      </c>
      <c r="K131" s="40" t="s">
        <v>78</v>
      </c>
      <c r="L131" s="41" t="s">
        <v>78</v>
      </c>
      <c r="M131" s="42" t="s">
        <v>78</v>
      </c>
      <c r="N131" s="42" t="s">
        <v>78</v>
      </c>
      <c r="O131" s="43" t="s">
        <v>78</v>
      </c>
    </row>
    <row r="134" spans="1:15" x14ac:dyDescent="0.15">
      <c r="A134" s="46" t="s">
        <v>78</v>
      </c>
      <c r="D134" s="49" t="s">
        <v>78</v>
      </c>
      <c r="E134" s="50" t="s">
        <v>78</v>
      </c>
      <c r="F134" s="50" t="s">
        <v>78</v>
      </c>
      <c r="G134" s="47" t="s">
        <v>78</v>
      </c>
      <c r="H134" s="51" t="s">
        <v>78</v>
      </c>
      <c r="I134" s="51" t="s">
        <v>78</v>
      </c>
      <c r="J134" s="51" t="s">
        <v>78</v>
      </c>
      <c r="K134" s="52" t="s">
        <v>78</v>
      </c>
      <c r="L134" s="51" t="s">
        <v>78</v>
      </c>
      <c r="M134" s="51" t="s">
        <v>78</v>
      </c>
      <c r="N134" s="51" t="s">
        <v>78</v>
      </c>
      <c r="O134" s="52" t="s">
        <v>78</v>
      </c>
    </row>
    <row r="135" spans="1:15" x14ac:dyDescent="0.15">
      <c r="A135" s="46" t="s">
        <v>78</v>
      </c>
      <c r="D135" s="49" t="s">
        <v>78</v>
      </c>
      <c r="E135" s="50" t="s">
        <v>78</v>
      </c>
      <c r="F135" s="50" t="s">
        <v>78</v>
      </c>
      <c r="G135" s="47" t="s">
        <v>78</v>
      </c>
      <c r="H135" s="51" t="s">
        <v>78</v>
      </c>
      <c r="I135" s="51" t="s">
        <v>78</v>
      </c>
      <c r="J135" s="51" t="s">
        <v>78</v>
      </c>
      <c r="K135" s="52" t="s">
        <v>78</v>
      </c>
      <c r="L135" s="51" t="s">
        <v>78</v>
      </c>
      <c r="M135" s="51" t="s">
        <v>78</v>
      </c>
      <c r="N135" s="51" t="s">
        <v>78</v>
      </c>
      <c r="O135" s="52" t="s">
        <v>78</v>
      </c>
    </row>
    <row r="136" spans="1:15" x14ac:dyDescent="0.15">
      <c r="A136" s="46" t="s">
        <v>78</v>
      </c>
      <c r="D136" s="49" t="s">
        <v>78</v>
      </c>
      <c r="E136" s="50" t="s">
        <v>78</v>
      </c>
      <c r="F136" s="50" t="s">
        <v>78</v>
      </c>
      <c r="G136" s="47" t="s">
        <v>78</v>
      </c>
      <c r="H136" s="51" t="s">
        <v>78</v>
      </c>
      <c r="I136" s="51" t="s">
        <v>78</v>
      </c>
      <c r="J136" s="51" t="s">
        <v>78</v>
      </c>
      <c r="K136" s="52" t="s">
        <v>78</v>
      </c>
      <c r="L136" s="51" t="s">
        <v>78</v>
      </c>
      <c r="M136" s="51" t="s">
        <v>78</v>
      </c>
      <c r="N136" s="51" t="s">
        <v>78</v>
      </c>
      <c r="O136" s="52" t="s">
        <v>78</v>
      </c>
    </row>
    <row r="137" spans="1:15" x14ac:dyDescent="0.15">
      <c r="A137" s="46" t="s">
        <v>78</v>
      </c>
      <c r="D137" s="49" t="s">
        <v>78</v>
      </c>
      <c r="E137" s="50" t="s">
        <v>78</v>
      </c>
      <c r="F137" s="50" t="s">
        <v>78</v>
      </c>
      <c r="G137" s="47" t="s">
        <v>78</v>
      </c>
    </row>
    <row r="138" spans="1:15" x14ac:dyDescent="0.15">
      <c r="A138" s="46" t="s">
        <v>78</v>
      </c>
      <c r="D138" s="49" t="s">
        <v>78</v>
      </c>
      <c r="E138" s="50" t="s">
        <v>78</v>
      </c>
      <c r="F138" s="50" t="s">
        <v>78</v>
      </c>
      <c r="G138" s="47" t="s">
        <v>78</v>
      </c>
    </row>
    <row r="139" spans="1:15" x14ac:dyDescent="0.15">
      <c r="A139" s="46" t="s">
        <v>78</v>
      </c>
      <c r="D139" s="49" t="s">
        <v>78</v>
      </c>
      <c r="E139" s="50" t="s">
        <v>78</v>
      </c>
      <c r="F139" s="50" t="s">
        <v>78</v>
      </c>
      <c r="G139" s="47" t="s">
        <v>78</v>
      </c>
    </row>
    <row r="140" spans="1:15" x14ac:dyDescent="0.15">
      <c r="A140" s="46" t="s">
        <v>78</v>
      </c>
      <c r="D140" s="49" t="s">
        <v>78</v>
      </c>
      <c r="E140" s="50" t="s">
        <v>78</v>
      </c>
      <c r="F140" s="50" t="s">
        <v>78</v>
      </c>
      <c r="G140" s="47" t="s">
        <v>78</v>
      </c>
    </row>
    <row r="141" spans="1:15" x14ac:dyDescent="0.15">
      <c r="A141" s="46" t="s">
        <v>78</v>
      </c>
      <c r="D141" s="49" t="s">
        <v>78</v>
      </c>
      <c r="E141" s="50" t="s">
        <v>78</v>
      </c>
      <c r="F141" s="50" t="s">
        <v>78</v>
      </c>
      <c r="G141" s="47" t="s">
        <v>78</v>
      </c>
    </row>
    <row r="142" spans="1:15" x14ac:dyDescent="0.15">
      <c r="A142" s="46" t="s">
        <v>78</v>
      </c>
      <c r="D142" s="49" t="s">
        <v>78</v>
      </c>
      <c r="E142" s="50" t="s">
        <v>78</v>
      </c>
      <c r="F142" s="50" t="s">
        <v>78</v>
      </c>
      <c r="G142" s="47" t="s">
        <v>78</v>
      </c>
    </row>
    <row r="143" spans="1:15" x14ac:dyDescent="0.15">
      <c r="A143" s="46" t="s">
        <v>78</v>
      </c>
      <c r="D143" s="49" t="s">
        <v>78</v>
      </c>
      <c r="E143" s="50" t="s">
        <v>78</v>
      </c>
      <c r="F143" s="50" t="s">
        <v>78</v>
      </c>
      <c r="G143" s="47" t="s">
        <v>78</v>
      </c>
    </row>
    <row r="144" spans="1:15" x14ac:dyDescent="0.15">
      <c r="A144" s="46" t="s">
        <v>78</v>
      </c>
      <c r="D144" s="49" t="s">
        <v>78</v>
      </c>
      <c r="E144" s="50" t="s">
        <v>78</v>
      </c>
      <c r="F144" s="50" t="s">
        <v>78</v>
      </c>
      <c r="G144" s="47" t="s">
        <v>78</v>
      </c>
    </row>
    <row r="145" spans="1:7" x14ac:dyDescent="0.15">
      <c r="A145" s="46" t="s">
        <v>78</v>
      </c>
      <c r="D145" s="49" t="s">
        <v>78</v>
      </c>
      <c r="E145" s="50" t="s">
        <v>78</v>
      </c>
      <c r="F145" s="50" t="s">
        <v>78</v>
      </c>
      <c r="G145" s="47" t="s">
        <v>78</v>
      </c>
    </row>
    <row r="146" spans="1:7" x14ac:dyDescent="0.15">
      <c r="A146" s="46" t="s">
        <v>78</v>
      </c>
      <c r="D146" s="49" t="s">
        <v>78</v>
      </c>
      <c r="E146" s="50" t="s">
        <v>78</v>
      </c>
      <c r="F146" s="50" t="s">
        <v>78</v>
      </c>
      <c r="G146" s="47" t="s">
        <v>78</v>
      </c>
    </row>
    <row r="147" spans="1:7" x14ac:dyDescent="0.15">
      <c r="A147" s="46" t="s">
        <v>78</v>
      </c>
      <c r="D147" s="49" t="s">
        <v>78</v>
      </c>
      <c r="E147" s="50" t="s">
        <v>78</v>
      </c>
      <c r="F147" s="50" t="s">
        <v>78</v>
      </c>
      <c r="G147" s="47" t="s">
        <v>78</v>
      </c>
    </row>
    <row r="148" spans="1:7" x14ac:dyDescent="0.15">
      <c r="A148" s="46" t="s">
        <v>78</v>
      </c>
      <c r="D148" s="49" t="s">
        <v>78</v>
      </c>
      <c r="E148" s="50" t="s">
        <v>78</v>
      </c>
      <c r="F148" s="50" t="s">
        <v>78</v>
      </c>
      <c r="G148" s="47" t="s">
        <v>78</v>
      </c>
    </row>
    <row r="149" spans="1:7" x14ac:dyDescent="0.15">
      <c r="A149" s="46" t="s">
        <v>78</v>
      </c>
      <c r="D149" s="49" t="s">
        <v>78</v>
      </c>
      <c r="E149" s="50" t="s">
        <v>78</v>
      </c>
      <c r="F149" s="50" t="s">
        <v>78</v>
      </c>
      <c r="G149" s="47" t="s">
        <v>78</v>
      </c>
    </row>
    <row r="150" spans="1:7" x14ac:dyDescent="0.15">
      <c r="A150" s="46" t="s">
        <v>78</v>
      </c>
      <c r="D150" s="49" t="s">
        <v>78</v>
      </c>
      <c r="E150" s="50" t="s">
        <v>78</v>
      </c>
      <c r="F150" s="50" t="s">
        <v>78</v>
      </c>
      <c r="G150" s="47" t="s">
        <v>78</v>
      </c>
    </row>
    <row r="151" spans="1:7" x14ac:dyDescent="0.15">
      <c r="A151" s="46" t="s">
        <v>78</v>
      </c>
    </row>
    <row r="152" spans="1:7" x14ac:dyDescent="0.15">
      <c r="A152" s="46" t="s">
        <v>78</v>
      </c>
    </row>
  </sheetData>
  <mergeCells count="5">
    <mergeCell ref="A4:A5"/>
    <mergeCell ref="C4:C5"/>
    <mergeCell ref="G4:G5"/>
    <mergeCell ref="H4:K4"/>
    <mergeCell ref="L4:O4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3"/>
  <sheetViews>
    <sheetView showGridLines="0" topLeftCell="Q1" zoomScale="134" zoomScaleNormal="134" workbookViewId="0">
      <selection activeCell="X12" sqref="X12"/>
    </sheetView>
  </sheetViews>
  <sheetFormatPr defaultRowHeight="13.5" x14ac:dyDescent="0.15"/>
  <cols>
    <col min="1" max="1" width="13.25" style="5" customWidth="1"/>
    <col min="2" max="13" width="7.625" style="5" customWidth="1"/>
    <col min="14" max="14" width="6.625" style="5" customWidth="1"/>
    <col min="15" max="15" width="6.625" style="66" customWidth="1"/>
    <col min="16" max="16" width="11.25" style="76" customWidth="1"/>
    <col min="17" max="18" width="6.625" style="66" customWidth="1"/>
    <col min="19" max="22" width="13" style="66" bestFit="1" customWidth="1"/>
    <col min="23" max="23" width="12.75" style="66" bestFit="1" customWidth="1"/>
    <col min="24" max="31" width="9" style="66"/>
    <col min="32" max="256" width="9" style="5"/>
    <col min="257" max="257" width="13.25" style="5" customWidth="1"/>
    <col min="258" max="269" width="7.625" style="5" customWidth="1"/>
    <col min="270" max="274" width="6.625" style="5" customWidth="1"/>
    <col min="275" max="278" width="13" style="5" bestFit="1" customWidth="1"/>
    <col min="279" max="279" width="12.75" style="5" bestFit="1" customWidth="1"/>
    <col min="280" max="512" width="9" style="5"/>
    <col min="513" max="513" width="13.25" style="5" customWidth="1"/>
    <col min="514" max="525" width="7.625" style="5" customWidth="1"/>
    <col min="526" max="530" width="6.625" style="5" customWidth="1"/>
    <col min="531" max="534" width="13" style="5" bestFit="1" customWidth="1"/>
    <col min="535" max="535" width="12.75" style="5" bestFit="1" customWidth="1"/>
    <col min="536" max="768" width="9" style="5"/>
    <col min="769" max="769" width="13.25" style="5" customWidth="1"/>
    <col min="770" max="781" width="7.625" style="5" customWidth="1"/>
    <col min="782" max="786" width="6.625" style="5" customWidth="1"/>
    <col min="787" max="790" width="13" style="5" bestFit="1" customWidth="1"/>
    <col min="791" max="791" width="12.75" style="5" bestFit="1" customWidth="1"/>
    <col min="792" max="1024" width="9" style="5"/>
    <col min="1025" max="1025" width="13.25" style="5" customWidth="1"/>
    <col min="1026" max="1037" width="7.625" style="5" customWidth="1"/>
    <col min="1038" max="1042" width="6.625" style="5" customWidth="1"/>
    <col min="1043" max="1046" width="13" style="5" bestFit="1" customWidth="1"/>
    <col min="1047" max="1047" width="12.75" style="5" bestFit="1" customWidth="1"/>
    <col min="1048" max="1280" width="9" style="5"/>
    <col min="1281" max="1281" width="13.25" style="5" customWidth="1"/>
    <col min="1282" max="1293" width="7.625" style="5" customWidth="1"/>
    <col min="1294" max="1298" width="6.625" style="5" customWidth="1"/>
    <col min="1299" max="1302" width="13" style="5" bestFit="1" customWidth="1"/>
    <col min="1303" max="1303" width="12.75" style="5" bestFit="1" customWidth="1"/>
    <col min="1304" max="1536" width="9" style="5"/>
    <col min="1537" max="1537" width="13.25" style="5" customWidth="1"/>
    <col min="1538" max="1549" width="7.625" style="5" customWidth="1"/>
    <col min="1550" max="1554" width="6.625" style="5" customWidth="1"/>
    <col min="1555" max="1558" width="13" style="5" bestFit="1" customWidth="1"/>
    <col min="1559" max="1559" width="12.75" style="5" bestFit="1" customWidth="1"/>
    <col min="1560" max="1792" width="9" style="5"/>
    <col min="1793" max="1793" width="13.25" style="5" customWidth="1"/>
    <col min="1794" max="1805" width="7.625" style="5" customWidth="1"/>
    <col min="1806" max="1810" width="6.625" style="5" customWidth="1"/>
    <col min="1811" max="1814" width="13" style="5" bestFit="1" customWidth="1"/>
    <col min="1815" max="1815" width="12.75" style="5" bestFit="1" customWidth="1"/>
    <col min="1816" max="2048" width="9" style="5"/>
    <col min="2049" max="2049" width="13.25" style="5" customWidth="1"/>
    <col min="2050" max="2061" width="7.625" style="5" customWidth="1"/>
    <col min="2062" max="2066" width="6.625" style="5" customWidth="1"/>
    <col min="2067" max="2070" width="13" style="5" bestFit="1" customWidth="1"/>
    <col min="2071" max="2071" width="12.75" style="5" bestFit="1" customWidth="1"/>
    <col min="2072" max="2304" width="9" style="5"/>
    <col min="2305" max="2305" width="13.25" style="5" customWidth="1"/>
    <col min="2306" max="2317" width="7.625" style="5" customWidth="1"/>
    <col min="2318" max="2322" width="6.625" style="5" customWidth="1"/>
    <col min="2323" max="2326" width="13" style="5" bestFit="1" customWidth="1"/>
    <col min="2327" max="2327" width="12.75" style="5" bestFit="1" customWidth="1"/>
    <col min="2328" max="2560" width="9" style="5"/>
    <col min="2561" max="2561" width="13.25" style="5" customWidth="1"/>
    <col min="2562" max="2573" width="7.625" style="5" customWidth="1"/>
    <col min="2574" max="2578" width="6.625" style="5" customWidth="1"/>
    <col min="2579" max="2582" width="13" style="5" bestFit="1" customWidth="1"/>
    <col min="2583" max="2583" width="12.75" style="5" bestFit="1" customWidth="1"/>
    <col min="2584" max="2816" width="9" style="5"/>
    <col min="2817" max="2817" width="13.25" style="5" customWidth="1"/>
    <col min="2818" max="2829" width="7.625" style="5" customWidth="1"/>
    <col min="2830" max="2834" width="6.625" style="5" customWidth="1"/>
    <col min="2835" max="2838" width="13" style="5" bestFit="1" customWidth="1"/>
    <col min="2839" max="2839" width="12.75" style="5" bestFit="1" customWidth="1"/>
    <col min="2840" max="3072" width="9" style="5"/>
    <col min="3073" max="3073" width="13.25" style="5" customWidth="1"/>
    <col min="3074" max="3085" width="7.625" style="5" customWidth="1"/>
    <col min="3086" max="3090" width="6.625" style="5" customWidth="1"/>
    <col min="3091" max="3094" width="13" style="5" bestFit="1" customWidth="1"/>
    <col min="3095" max="3095" width="12.75" style="5" bestFit="1" customWidth="1"/>
    <col min="3096" max="3328" width="9" style="5"/>
    <col min="3329" max="3329" width="13.25" style="5" customWidth="1"/>
    <col min="3330" max="3341" width="7.625" style="5" customWidth="1"/>
    <col min="3342" max="3346" width="6.625" style="5" customWidth="1"/>
    <col min="3347" max="3350" width="13" style="5" bestFit="1" customWidth="1"/>
    <col min="3351" max="3351" width="12.75" style="5" bestFit="1" customWidth="1"/>
    <col min="3352" max="3584" width="9" style="5"/>
    <col min="3585" max="3585" width="13.25" style="5" customWidth="1"/>
    <col min="3586" max="3597" width="7.625" style="5" customWidth="1"/>
    <col min="3598" max="3602" width="6.625" style="5" customWidth="1"/>
    <col min="3603" max="3606" width="13" style="5" bestFit="1" customWidth="1"/>
    <col min="3607" max="3607" width="12.75" style="5" bestFit="1" customWidth="1"/>
    <col min="3608" max="3840" width="9" style="5"/>
    <col min="3841" max="3841" width="13.25" style="5" customWidth="1"/>
    <col min="3842" max="3853" width="7.625" style="5" customWidth="1"/>
    <col min="3854" max="3858" width="6.625" style="5" customWidth="1"/>
    <col min="3859" max="3862" width="13" style="5" bestFit="1" customWidth="1"/>
    <col min="3863" max="3863" width="12.75" style="5" bestFit="1" customWidth="1"/>
    <col min="3864" max="4096" width="9" style="5"/>
    <col min="4097" max="4097" width="13.25" style="5" customWidth="1"/>
    <col min="4098" max="4109" width="7.625" style="5" customWidth="1"/>
    <col min="4110" max="4114" width="6.625" style="5" customWidth="1"/>
    <col min="4115" max="4118" width="13" style="5" bestFit="1" customWidth="1"/>
    <col min="4119" max="4119" width="12.75" style="5" bestFit="1" customWidth="1"/>
    <col min="4120" max="4352" width="9" style="5"/>
    <col min="4353" max="4353" width="13.25" style="5" customWidth="1"/>
    <col min="4354" max="4365" width="7.625" style="5" customWidth="1"/>
    <col min="4366" max="4370" width="6.625" style="5" customWidth="1"/>
    <col min="4371" max="4374" width="13" style="5" bestFit="1" customWidth="1"/>
    <col min="4375" max="4375" width="12.75" style="5" bestFit="1" customWidth="1"/>
    <col min="4376" max="4608" width="9" style="5"/>
    <col min="4609" max="4609" width="13.25" style="5" customWidth="1"/>
    <col min="4610" max="4621" width="7.625" style="5" customWidth="1"/>
    <col min="4622" max="4626" width="6.625" style="5" customWidth="1"/>
    <col min="4627" max="4630" width="13" style="5" bestFit="1" customWidth="1"/>
    <col min="4631" max="4631" width="12.75" style="5" bestFit="1" customWidth="1"/>
    <col min="4632" max="4864" width="9" style="5"/>
    <col min="4865" max="4865" width="13.25" style="5" customWidth="1"/>
    <col min="4866" max="4877" width="7.625" style="5" customWidth="1"/>
    <col min="4878" max="4882" width="6.625" style="5" customWidth="1"/>
    <col min="4883" max="4886" width="13" style="5" bestFit="1" customWidth="1"/>
    <col min="4887" max="4887" width="12.75" style="5" bestFit="1" customWidth="1"/>
    <col min="4888" max="5120" width="9" style="5"/>
    <col min="5121" max="5121" width="13.25" style="5" customWidth="1"/>
    <col min="5122" max="5133" width="7.625" style="5" customWidth="1"/>
    <col min="5134" max="5138" width="6.625" style="5" customWidth="1"/>
    <col min="5139" max="5142" width="13" style="5" bestFit="1" customWidth="1"/>
    <col min="5143" max="5143" width="12.75" style="5" bestFit="1" customWidth="1"/>
    <col min="5144" max="5376" width="9" style="5"/>
    <col min="5377" max="5377" width="13.25" style="5" customWidth="1"/>
    <col min="5378" max="5389" width="7.625" style="5" customWidth="1"/>
    <col min="5390" max="5394" width="6.625" style="5" customWidth="1"/>
    <col min="5395" max="5398" width="13" style="5" bestFit="1" customWidth="1"/>
    <col min="5399" max="5399" width="12.75" style="5" bestFit="1" customWidth="1"/>
    <col min="5400" max="5632" width="9" style="5"/>
    <col min="5633" max="5633" width="13.25" style="5" customWidth="1"/>
    <col min="5634" max="5645" width="7.625" style="5" customWidth="1"/>
    <col min="5646" max="5650" width="6.625" style="5" customWidth="1"/>
    <col min="5651" max="5654" width="13" style="5" bestFit="1" customWidth="1"/>
    <col min="5655" max="5655" width="12.75" style="5" bestFit="1" customWidth="1"/>
    <col min="5656" max="5888" width="9" style="5"/>
    <col min="5889" max="5889" width="13.25" style="5" customWidth="1"/>
    <col min="5890" max="5901" width="7.625" style="5" customWidth="1"/>
    <col min="5902" max="5906" width="6.625" style="5" customWidth="1"/>
    <col min="5907" max="5910" width="13" style="5" bestFit="1" customWidth="1"/>
    <col min="5911" max="5911" width="12.75" style="5" bestFit="1" customWidth="1"/>
    <col min="5912" max="6144" width="9" style="5"/>
    <col min="6145" max="6145" width="13.25" style="5" customWidth="1"/>
    <col min="6146" max="6157" width="7.625" style="5" customWidth="1"/>
    <col min="6158" max="6162" width="6.625" style="5" customWidth="1"/>
    <col min="6163" max="6166" width="13" style="5" bestFit="1" customWidth="1"/>
    <col min="6167" max="6167" width="12.75" style="5" bestFit="1" customWidth="1"/>
    <col min="6168" max="6400" width="9" style="5"/>
    <col min="6401" max="6401" width="13.25" style="5" customWidth="1"/>
    <col min="6402" max="6413" width="7.625" style="5" customWidth="1"/>
    <col min="6414" max="6418" width="6.625" style="5" customWidth="1"/>
    <col min="6419" max="6422" width="13" style="5" bestFit="1" customWidth="1"/>
    <col min="6423" max="6423" width="12.75" style="5" bestFit="1" customWidth="1"/>
    <col min="6424" max="6656" width="9" style="5"/>
    <col min="6657" max="6657" width="13.25" style="5" customWidth="1"/>
    <col min="6658" max="6669" width="7.625" style="5" customWidth="1"/>
    <col min="6670" max="6674" width="6.625" style="5" customWidth="1"/>
    <col min="6675" max="6678" width="13" style="5" bestFit="1" customWidth="1"/>
    <col min="6679" max="6679" width="12.75" style="5" bestFit="1" customWidth="1"/>
    <col min="6680" max="6912" width="9" style="5"/>
    <col min="6913" max="6913" width="13.25" style="5" customWidth="1"/>
    <col min="6914" max="6925" width="7.625" style="5" customWidth="1"/>
    <col min="6926" max="6930" width="6.625" style="5" customWidth="1"/>
    <col min="6931" max="6934" width="13" style="5" bestFit="1" customWidth="1"/>
    <col min="6935" max="6935" width="12.75" style="5" bestFit="1" customWidth="1"/>
    <col min="6936" max="7168" width="9" style="5"/>
    <col min="7169" max="7169" width="13.25" style="5" customWidth="1"/>
    <col min="7170" max="7181" width="7.625" style="5" customWidth="1"/>
    <col min="7182" max="7186" width="6.625" style="5" customWidth="1"/>
    <col min="7187" max="7190" width="13" style="5" bestFit="1" customWidth="1"/>
    <col min="7191" max="7191" width="12.75" style="5" bestFit="1" customWidth="1"/>
    <col min="7192" max="7424" width="9" style="5"/>
    <col min="7425" max="7425" width="13.25" style="5" customWidth="1"/>
    <col min="7426" max="7437" width="7.625" style="5" customWidth="1"/>
    <col min="7438" max="7442" width="6.625" style="5" customWidth="1"/>
    <col min="7443" max="7446" width="13" style="5" bestFit="1" customWidth="1"/>
    <col min="7447" max="7447" width="12.75" style="5" bestFit="1" customWidth="1"/>
    <col min="7448" max="7680" width="9" style="5"/>
    <col min="7681" max="7681" width="13.25" style="5" customWidth="1"/>
    <col min="7682" max="7693" width="7.625" style="5" customWidth="1"/>
    <col min="7694" max="7698" width="6.625" style="5" customWidth="1"/>
    <col min="7699" max="7702" width="13" style="5" bestFit="1" customWidth="1"/>
    <col min="7703" max="7703" width="12.75" style="5" bestFit="1" customWidth="1"/>
    <col min="7704" max="7936" width="9" style="5"/>
    <col min="7937" max="7937" width="13.25" style="5" customWidth="1"/>
    <col min="7938" max="7949" width="7.625" style="5" customWidth="1"/>
    <col min="7950" max="7954" width="6.625" style="5" customWidth="1"/>
    <col min="7955" max="7958" width="13" style="5" bestFit="1" customWidth="1"/>
    <col min="7959" max="7959" width="12.75" style="5" bestFit="1" customWidth="1"/>
    <col min="7960" max="8192" width="9" style="5"/>
    <col min="8193" max="8193" width="13.25" style="5" customWidth="1"/>
    <col min="8194" max="8205" width="7.625" style="5" customWidth="1"/>
    <col min="8206" max="8210" width="6.625" style="5" customWidth="1"/>
    <col min="8211" max="8214" width="13" style="5" bestFit="1" customWidth="1"/>
    <col min="8215" max="8215" width="12.75" style="5" bestFit="1" customWidth="1"/>
    <col min="8216" max="8448" width="9" style="5"/>
    <col min="8449" max="8449" width="13.25" style="5" customWidth="1"/>
    <col min="8450" max="8461" width="7.625" style="5" customWidth="1"/>
    <col min="8462" max="8466" width="6.625" style="5" customWidth="1"/>
    <col min="8467" max="8470" width="13" style="5" bestFit="1" customWidth="1"/>
    <col min="8471" max="8471" width="12.75" style="5" bestFit="1" customWidth="1"/>
    <col min="8472" max="8704" width="9" style="5"/>
    <col min="8705" max="8705" width="13.25" style="5" customWidth="1"/>
    <col min="8706" max="8717" width="7.625" style="5" customWidth="1"/>
    <col min="8718" max="8722" width="6.625" style="5" customWidth="1"/>
    <col min="8723" max="8726" width="13" style="5" bestFit="1" customWidth="1"/>
    <col min="8727" max="8727" width="12.75" style="5" bestFit="1" customWidth="1"/>
    <col min="8728" max="8960" width="9" style="5"/>
    <col min="8961" max="8961" width="13.25" style="5" customWidth="1"/>
    <col min="8962" max="8973" width="7.625" style="5" customWidth="1"/>
    <col min="8974" max="8978" width="6.625" style="5" customWidth="1"/>
    <col min="8979" max="8982" width="13" style="5" bestFit="1" customWidth="1"/>
    <col min="8983" max="8983" width="12.75" style="5" bestFit="1" customWidth="1"/>
    <col min="8984" max="9216" width="9" style="5"/>
    <col min="9217" max="9217" width="13.25" style="5" customWidth="1"/>
    <col min="9218" max="9229" width="7.625" style="5" customWidth="1"/>
    <col min="9230" max="9234" width="6.625" style="5" customWidth="1"/>
    <col min="9235" max="9238" width="13" style="5" bestFit="1" customWidth="1"/>
    <col min="9239" max="9239" width="12.75" style="5" bestFit="1" customWidth="1"/>
    <col min="9240" max="9472" width="9" style="5"/>
    <col min="9473" max="9473" width="13.25" style="5" customWidth="1"/>
    <col min="9474" max="9485" width="7.625" style="5" customWidth="1"/>
    <col min="9486" max="9490" width="6.625" style="5" customWidth="1"/>
    <col min="9491" max="9494" width="13" style="5" bestFit="1" customWidth="1"/>
    <col min="9495" max="9495" width="12.75" style="5" bestFit="1" customWidth="1"/>
    <col min="9496" max="9728" width="9" style="5"/>
    <col min="9729" max="9729" width="13.25" style="5" customWidth="1"/>
    <col min="9730" max="9741" width="7.625" style="5" customWidth="1"/>
    <col min="9742" max="9746" width="6.625" style="5" customWidth="1"/>
    <col min="9747" max="9750" width="13" style="5" bestFit="1" customWidth="1"/>
    <col min="9751" max="9751" width="12.75" style="5" bestFit="1" customWidth="1"/>
    <col min="9752" max="9984" width="9" style="5"/>
    <col min="9985" max="9985" width="13.25" style="5" customWidth="1"/>
    <col min="9986" max="9997" width="7.625" style="5" customWidth="1"/>
    <col min="9998" max="10002" width="6.625" style="5" customWidth="1"/>
    <col min="10003" max="10006" width="13" style="5" bestFit="1" customWidth="1"/>
    <col min="10007" max="10007" width="12.75" style="5" bestFit="1" customWidth="1"/>
    <col min="10008" max="10240" width="9" style="5"/>
    <col min="10241" max="10241" width="13.25" style="5" customWidth="1"/>
    <col min="10242" max="10253" width="7.625" style="5" customWidth="1"/>
    <col min="10254" max="10258" width="6.625" style="5" customWidth="1"/>
    <col min="10259" max="10262" width="13" style="5" bestFit="1" customWidth="1"/>
    <col min="10263" max="10263" width="12.75" style="5" bestFit="1" customWidth="1"/>
    <col min="10264" max="10496" width="9" style="5"/>
    <col min="10497" max="10497" width="13.25" style="5" customWidth="1"/>
    <col min="10498" max="10509" width="7.625" style="5" customWidth="1"/>
    <col min="10510" max="10514" width="6.625" style="5" customWidth="1"/>
    <col min="10515" max="10518" width="13" style="5" bestFit="1" customWidth="1"/>
    <col min="10519" max="10519" width="12.75" style="5" bestFit="1" customWidth="1"/>
    <col min="10520" max="10752" width="9" style="5"/>
    <col min="10753" max="10753" width="13.25" style="5" customWidth="1"/>
    <col min="10754" max="10765" width="7.625" style="5" customWidth="1"/>
    <col min="10766" max="10770" width="6.625" style="5" customWidth="1"/>
    <col min="10771" max="10774" width="13" style="5" bestFit="1" customWidth="1"/>
    <col min="10775" max="10775" width="12.75" style="5" bestFit="1" customWidth="1"/>
    <col min="10776" max="11008" width="9" style="5"/>
    <col min="11009" max="11009" width="13.25" style="5" customWidth="1"/>
    <col min="11010" max="11021" width="7.625" style="5" customWidth="1"/>
    <col min="11022" max="11026" width="6.625" style="5" customWidth="1"/>
    <col min="11027" max="11030" width="13" style="5" bestFit="1" customWidth="1"/>
    <col min="11031" max="11031" width="12.75" style="5" bestFit="1" customWidth="1"/>
    <col min="11032" max="11264" width="9" style="5"/>
    <col min="11265" max="11265" width="13.25" style="5" customWidth="1"/>
    <col min="11266" max="11277" width="7.625" style="5" customWidth="1"/>
    <col min="11278" max="11282" width="6.625" style="5" customWidth="1"/>
    <col min="11283" max="11286" width="13" style="5" bestFit="1" customWidth="1"/>
    <col min="11287" max="11287" width="12.75" style="5" bestFit="1" customWidth="1"/>
    <col min="11288" max="11520" width="9" style="5"/>
    <col min="11521" max="11521" width="13.25" style="5" customWidth="1"/>
    <col min="11522" max="11533" width="7.625" style="5" customWidth="1"/>
    <col min="11534" max="11538" width="6.625" style="5" customWidth="1"/>
    <col min="11539" max="11542" width="13" style="5" bestFit="1" customWidth="1"/>
    <col min="11543" max="11543" width="12.75" style="5" bestFit="1" customWidth="1"/>
    <col min="11544" max="11776" width="9" style="5"/>
    <col min="11777" max="11777" width="13.25" style="5" customWidth="1"/>
    <col min="11778" max="11789" width="7.625" style="5" customWidth="1"/>
    <col min="11790" max="11794" width="6.625" style="5" customWidth="1"/>
    <col min="11795" max="11798" width="13" style="5" bestFit="1" customWidth="1"/>
    <col min="11799" max="11799" width="12.75" style="5" bestFit="1" customWidth="1"/>
    <col min="11800" max="12032" width="9" style="5"/>
    <col min="12033" max="12033" width="13.25" style="5" customWidth="1"/>
    <col min="12034" max="12045" width="7.625" style="5" customWidth="1"/>
    <col min="12046" max="12050" width="6.625" style="5" customWidth="1"/>
    <col min="12051" max="12054" width="13" style="5" bestFit="1" customWidth="1"/>
    <col min="12055" max="12055" width="12.75" style="5" bestFit="1" customWidth="1"/>
    <col min="12056" max="12288" width="9" style="5"/>
    <col min="12289" max="12289" width="13.25" style="5" customWidth="1"/>
    <col min="12290" max="12301" width="7.625" style="5" customWidth="1"/>
    <col min="12302" max="12306" width="6.625" style="5" customWidth="1"/>
    <col min="12307" max="12310" width="13" style="5" bestFit="1" customWidth="1"/>
    <col min="12311" max="12311" width="12.75" style="5" bestFit="1" customWidth="1"/>
    <col min="12312" max="12544" width="9" style="5"/>
    <col min="12545" max="12545" width="13.25" style="5" customWidth="1"/>
    <col min="12546" max="12557" width="7.625" style="5" customWidth="1"/>
    <col min="12558" max="12562" width="6.625" style="5" customWidth="1"/>
    <col min="12563" max="12566" width="13" style="5" bestFit="1" customWidth="1"/>
    <col min="12567" max="12567" width="12.75" style="5" bestFit="1" customWidth="1"/>
    <col min="12568" max="12800" width="9" style="5"/>
    <col min="12801" max="12801" width="13.25" style="5" customWidth="1"/>
    <col min="12802" max="12813" width="7.625" style="5" customWidth="1"/>
    <col min="12814" max="12818" width="6.625" style="5" customWidth="1"/>
    <col min="12819" max="12822" width="13" style="5" bestFit="1" customWidth="1"/>
    <col min="12823" max="12823" width="12.75" style="5" bestFit="1" customWidth="1"/>
    <col min="12824" max="13056" width="9" style="5"/>
    <col min="13057" max="13057" width="13.25" style="5" customWidth="1"/>
    <col min="13058" max="13069" width="7.625" style="5" customWidth="1"/>
    <col min="13070" max="13074" width="6.625" style="5" customWidth="1"/>
    <col min="13075" max="13078" width="13" style="5" bestFit="1" customWidth="1"/>
    <col min="13079" max="13079" width="12.75" style="5" bestFit="1" customWidth="1"/>
    <col min="13080" max="13312" width="9" style="5"/>
    <col min="13313" max="13313" width="13.25" style="5" customWidth="1"/>
    <col min="13314" max="13325" width="7.625" style="5" customWidth="1"/>
    <col min="13326" max="13330" width="6.625" style="5" customWidth="1"/>
    <col min="13331" max="13334" width="13" style="5" bestFit="1" customWidth="1"/>
    <col min="13335" max="13335" width="12.75" style="5" bestFit="1" customWidth="1"/>
    <col min="13336" max="13568" width="9" style="5"/>
    <col min="13569" max="13569" width="13.25" style="5" customWidth="1"/>
    <col min="13570" max="13581" width="7.625" style="5" customWidth="1"/>
    <col min="13582" max="13586" width="6.625" style="5" customWidth="1"/>
    <col min="13587" max="13590" width="13" style="5" bestFit="1" customWidth="1"/>
    <col min="13591" max="13591" width="12.75" style="5" bestFit="1" customWidth="1"/>
    <col min="13592" max="13824" width="9" style="5"/>
    <col min="13825" max="13825" width="13.25" style="5" customWidth="1"/>
    <col min="13826" max="13837" width="7.625" style="5" customWidth="1"/>
    <col min="13838" max="13842" width="6.625" style="5" customWidth="1"/>
    <col min="13843" max="13846" width="13" style="5" bestFit="1" customWidth="1"/>
    <col min="13847" max="13847" width="12.75" style="5" bestFit="1" customWidth="1"/>
    <col min="13848" max="14080" width="9" style="5"/>
    <col min="14081" max="14081" width="13.25" style="5" customWidth="1"/>
    <col min="14082" max="14093" width="7.625" style="5" customWidth="1"/>
    <col min="14094" max="14098" width="6.625" style="5" customWidth="1"/>
    <col min="14099" max="14102" width="13" style="5" bestFit="1" customWidth="1"/>
    <col min="14103" max="14103" width="12.75" style="5" bestFit="1" customWidth="1"/>
    <col min="14104" max="14336" width="9" style="5"/>
    <col min="14337" max="14337" width="13.25" style="5" customWidth="1"/>
    <col min="14338" max="14349" width="7.625" style="5" customWidth="1"/>
    <col min="14350" max="14354" width="6.625" style="5" customWidth="1"/>
    <col min="14355" max="14358" width="13" style="5" bestFit="1" customWidth="1"/>
    <col min="14359" max="14359" width="12.75" style="5" bestFit="1" customWidth="1"/>
    <col min="14360" max="14592" width="9" style="5"/>
    <col min="14593" max="14593" width="13.25" style="5" customWidth="1"/>
    <col min="14594" max="14605" width="7.625" style="5" customWidth="1"/>
    <col min="14606" max="14610" width="6.625" style="5" customWidth="1"/>
    <col min="14611" max="14614" width="13" style="5" bestFit="1" customWidth="1"/>
    <col min="14615" max="14615" width="12.75" style="5" bestFit="1" customWidth="1"/>
    <col min="14616" max="14848" width="9" style="5"/>
    <col min="14849" max="14849" width="13.25" style="5" customWidth="1"/>
    <col min="14850" max="14861" width="7.625" style="5" customWidth="1"/>
    <col min="14862" max="14866" width="6.625" style="5" customWidth="1"/>
    <col min="14867" max="14870" width="13" style="5" bestFit="1" customWidth="1"/>
    <col min="14871" max="14871" width="12.75" style="5" bestFit="1" customWidth="1"/>
    <col min="14872" max="15104" width="9" style="5"/>
    <col min="15105" max="15105" width="13.25" style="5" customWidth="1"/>
    <col min="15106" max="15117" width="7.625" style="5" customWidth="1"/>
    <col min="15118" max="15122" width="6.625" style="5" customWidth="1"/>
    <col min="15123" max="15126" width="13" style="5" bestFit="1" customWidth="1"/>
    <col min="15127" max="15127" width="12.75" style="5" bestFit="1" customWidth="1"/>
    <col min="15128" max="15360" width="9" style="5"/>
    <col min="15361" max="15361" width="13.25" style="5" customWidth="1"/>
    <col min="15362" max="15373" width="7.625" style="5" customWidth="1"/>
    <col min="15374" max="15378" width="6.625" style="5" customWidth="1"/>
    <col min="15379" max="15382" width="13" style="5" bestFit="1" customWidth="1"/>
    <col min="15383" max="15383" width="12.75" style="5" bestFit="1" customWidth="1"/>
    <col min="15384" max="15616" width="9" style="5"/>
    <col min="15617" max="15617" width="13.25" style="5" customWidth="1"/>
    <col min="15618" max="15629" width="7.625" style="5" customWidth="1"/>
    <col min="15630" max="15634" width="6.625" style="5" customWidth="1"/>
    <col min="15635" max="15638" width="13" style="5" bestFit="1" customWidth="1"/>
    <col min="15639" max="15639" width="12.75" style="5" bestFit="1" customWidth="1"/>
    <col min="15640" max="15872" width="9" style="5"/>
    <col min="15873" max="15873" width="13.25" style="5" customWidth="1"/>
    <col min="15874" max="15885" width="7.625" style="5" customWidth="1"/>
    <col min="15886" max="15890" width="6.625" style="5" customWidth="1"/>
    <col min="15891" max="15894" width="13" style="5" bestFit="1" customWidth="1"/>
    <col min="15895" max="15895" width="12.75" style="5" bestFit="1" customWidth="1"/>
    <col min="15896" max="16128" width="9" style="5"/>
    <col min="16129" max="16129" width="13.25" style="5" customWidth="1"/>
    <col min="16130" max="16141" width="7.625" style="5" customWidth="1"/>
    <col min="16142" max="16146" width="6.625" style="5" customWidth="1"/>
    <col min="16147" max="16150" width="13" style="5" bestFit="1" customWidth="1"/>
    <col min="16151" max="16151" width="12.75" style="5" bestFit="1" customWidth="1"/>
    <col min="16152" max="16384" width="9" style="5"/>
  </cols>
  <sheetData>
    <row r="1" spans="1:32" s="1" customFormat="1" ht="21.75" customHeight="1" x14ac:dyDescent="0.15">
      <c r="A1" s="1" t="s">
        <v>87</v>
      </c>
      <c r="I1" s="2" t="s">
        <v>0</v>
      </c>
      <c r="O1" s="67"/>
      <c r="P1" s="75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3" spans="1:32" x14ac:dyDescent="0.15">
      <c r="A3" s="3" t="s">
        <v>1</v>
      </c>
      <c r="D3" s="4" t="s">
        <v>2</v>
      </c>
    </row>
    <row r="4" spans="1:32" x14ac:dyDescent="0.15">
      <c r="A4" s="98" t="s">
        <v>3</v>
      </c>
      <c r="B4" s="99" t="s">
        <v>86</v>
      </c>
      <c r="C4" s="100"/>
      <c r="D4" s="100"/>
      <c r="E4" s="100"/>
      <c r="F4" s="100"/>
      <c r="G4" s="100"/>
      <c r="H4" s="100"/>
      <c r="I4" s="100"/>
      <c r="J4" s="101"/>
      <c r="K4" s="99" t="s">
        <v>91</v>
      </c>
      <c r="L4" s="100"/>
      <c r="M4" s="101"/>
    </row>
    <row r="5" spans="1:32" x14ac:dyDescent="0.15">
      <c r="A5" s="98"/>
      <c r="B5" s="74">
        <v>45027</v>
      </c>
      <c r="C5" s="74">
        <v>45056</v>
      </c>
      <c r="D5" s="74" t="s">
        <v>84</v>
      </c>
      <c r="E5" s="74">
        <v>45127</v>
      </c>
      <c r="F5" s="74">
        <v>45139</v>
      </c>
      <c r="G5" s="74">
        <v>45181</v>
      </c>
      <c r="H5" s="74" t="s">
        <v>85</v>
      </c>
      <c r="I5" s="74">
        <v>45231</v>
      </c>
      <c r="J5" s="74">
        <v>45268</v>
      </c>
      <c r="K5" s="74">
        <v>45302</v>
      </c>
      <c r="L5" s="74">
        <v>45329</v>
      </c>
      <c r="M5" s="74">
        <v>45358</v>
      </c>
      <c r="N5" s="72"/>
    </row>
    <row r="6" spans="1:32" x14ac:dyDescent="0.15">
      <c r="A6" s="73" t="s">
        <v>4</v>
      </c>
      <c r="B6" s="80">
        <v>734.28571428571433</v>
      </c>
      <c r="C6" s="80">
        <v>755</v>
      </c>
      <c r="D6" s="102"/>
      <c r="E6" s="80">
        <v>706.66666666666674</v>
      </c>
      <c r="F6" s="80">
        <v>591.42857142857144</v>
      </c>
      <c r="G6" s="80">
        <v>531.42857142857144</v>
      </c>
      <c r="H6" s="102"/>
      <c r="I6" s="80">
        <v>1036</v>
      </c>
      <c r="J6" s="80">
        <v>672</v>
      </c>
      <c r="K6" s="80">
        <v>352.5</v>
      </c>
      <c r="L6" s="80">
        <v>231.42857142857142</v>
      </c>
      <c r="M6" s="80">
        <v>177.5</v>
      </c>
      <c r="AF6" s="66"/>
    </row>
    <row r="7" spans="1:32" x14ac:dyDescent="0.15">
      <c r="A7" s="73" t="s">
        <v>5</v>
      </c>
      <c r="B7" s="80">
        <v>1073.3333333333333</v>
      </c>
      <c r="C7" s="80">
        <v>640</v>
      </c>
      <c r="D7" s="103"/>
      <c r="E7" s="80">
        <v>1240</v>
      </c>
      <c r="F7" s="80">
        <v>566.66666666666663</v>
      </c>
      <c r="G7" s="80">
        <v>346.66666666666663</v>
      </c>
      <c r="H7" s="103"/>
      <c r="I7" s="80">
        <v>760</v>
      </c>
      <c r="J7" s="80">
        <v>188.88888888888889</v>
      </c>
      <c r="K7" s="80">
        <v>388.57142857142856</v>
      </c>
      <c r="L7" s="80">
        <v>204</v>
      </c>
      <c r="M7" s="80">
        <v>277.14285714285717</v>
      </c>
    </row>
    <row r="8" spans="1:32" x14ac:dyDescent="0.15">
      <c r="A8" s="73" t="s">
        <v>6</v>
      </c>
      <c r="B8" s="80">
        <v>100</v>
      </c>
      <c r="C8" s="80">
        <v>11.428571428571427</v>
      </c>
      <c r="D8" s="103"/>
      <c r="E8" s="80">
        <v>40</v>
      </c>
      <c r="F8" s="80">
        <v>216</v>
      </c>
      <c r="G8" s="80">
        <v>396</v>
      </c>
      <c r="H8" s="103"/>
      <c r="I8" s="80">
        <v>112</v>
      </c>
      <c r="J8" s="80">
        <v>4</v>
      </c>
      <c r="K8" s="80">
        <v>112</v>
      </c>
      <c r="L8" s="80">
        <v>75.555555555555557</v>
      </c>
      <c r="M8" s="80"/>
    </row>
    <row r="9" spans="1:32" x14ac:dyDescent="0.15">
      <c r="A9" s="73" t="s">
        <v>83</v>
      </c>
      <c r="B9" s="80">
        <v>145.71428571428572</v>
      </c>
      <c r="C9" s="80">
        <v>397.5</v>
      </c>
      <c r="D9" s="103"/>
      <c r="E9" s="80">
        <v>288</v>
      </c>
      <c r="F9" s="80">
        <v>208.57142857142858</v>
      </c>
      <c r="G9" s="80">
        <v>130</v>
      </c>
      <c r="H9" s="103"/>
      <c r="I9" s="80">
        <v>406.66666666666663</v>
      </c>
      <c r="J9" s="80">
        <v>314.28571428571428</v>
      </c>
      <c r="K9" s="80">
        <v>95</v>
      </c>
      <c r="L9" s="80">
        <v>55.555555555555557</v>
      </c>
      <c r="M9" s="80">
        <v>166.66666666666669</v>
      </c>
    </row>
    <row r="10" spans="1:32" x14ac:dyDescent="0.15">
      <c r="A10" s="73" t="s">
        <v>7</v>
      </c>
      <c r="B10" s="80">
        <v>780</v>
      </c>
      <c r="C10" s="80">
        <v>180</v>
      </c>
      <c r="D10" s="103"/>
      <c r="E10" s="80">
        <v>840</v>
      </c>
      <c r="F10" s="80">
        <v>1000</v>
      </c>
      <c r="G10" s="80">
        <v>957.14285714285711</v>
      </c>
      <c r="H10" s="103"/>
      <c r="I10" s="80">
        <v>931.42857142857133</v>
      </c>
      <c r="J10" s="80">
        <v>320</v>
      </c>
      <c r="K10" s="80">
        <v>277.5</v>
      </c>
      <c r="L10" s="80">
        <v>234.28571428571428</v>
      </c>
      <c r="M10" s="80">
        <v>238.18181818181816</v>
      </c>
    </row>
    <row r="11" spans="1:32" x14ac:dyDescent="0.15">
      <c r="A11" s="73" t="s">
        <v>8</v>
      </c>
      <c r="B11" s="80">
        <v>420</v>
      </c>
      <c r="C11" s="80">
        <v>453.33333333333337</v>
      </c>
      <c r="D11" s="103"/>
      <c r="E11" s="80">
        <v>600</v>
      </c>
      <c r="F11" s="80">
        <v>233.33333333333331</v>
      </c>
      <c r="G11" s="80">
        <v>846.66666666666674</v>
      </c>
      <c r="H11" s="103"/>
      <c r="I11" s="80">
        <v>1140</v>
      </c>
      <c r="J11" s="80">
        <v>346.66666666666663</v>
      </c>
      <c r="K11" s="80">
        <v>286.66666666666669</v>
      </c>
      <c r="L11" s="80">
        <v>206.66666666666669</v>
      </c>
      <c r="M11" s="80">
        <v>180</v>
      </c>
      <c r="O11" s="68"/>
    </row>
    <row r="12" spans="1:32" x14ac:dyDescent="0.15">
      <c r="A12" s="73" t="s">
        <v>9</v>
      </c>
      <c r="B12" s="85"/>
      <c r="C12" s="85"/>
      <c r="D12" s="86"/>
      <c r="E12" s="87"/>
      <c r="F12" s="85"/>
      <c r="G12" s="87"/>
      <c r="H12" s="86"/>
      <c r="I12" s="87"/>
      <c r="J12" s="85"/>
      <c r="K12" s="87"/>
      <c r="L12" s="85"/>
      <c r="M12" s="87"/>
    </row>
    <row r="13" spans="1:32" x14ac:dyDescent="0.15">
      <c r="N13" s="72"/>
    </row>
    <row r="14" spans="1:32" x14ac:dyDescent="0.15">
      <c r="A14" s="3" t="s">
        <v>10</v>
      </c>
      <c r="D14" s="4" t="s">
        <v>2</v>
      </c>
    </row>
    <row r="15" spans="1:32" x14ac:dyDescent="0.15">
      <c r="A15" s="98" t="s">
        <v>3</v>
      </c>
      <c r="B15" s="99" t="str">
        <f>+B4</f>
        <v>2024年</v>
      </c>
      <c r="C15" s="100"/>
      <c r="D15" s="100"/>
      <c r="E15" s="100"/>
      <c r="F15" s="100"/>
      <c r="G15" s="100"/>
      <c r="H15" s="100"/>
      <c r="I15" s="100"/>
      <c r="J15" s="101"/>
      <c r="K15" s="99" t="str">
        <f>+K4</f>
        <v>2025年</v>
      </c>
      <c r="L15" s="100"/>
      <c r="M15" s="101"/>
    </row>
    <row r="16" spans="1:32" x14ac:dyDescent="0.15">
      <c r="A16" s="98"/>
      <c r="B16" s="74">
        <f>+B5</f>
        <v>45027</v>
      </c>
      <c r="C16" s="74">
        <f t="shared" ref="C16:M16" si="0">+C5</f>
        <v>45056</v>
      </c>
      <c r="D16" s="74" t="str">
        <f t="shared" si="0"/>
        <v>6月</v>
      </c>
      <c r="E16" s="74">
        <f t="shared" si="0"/>
        <v>45127</v>
      </c>
      <c r="F16" s="74">
        <f t="shared" si="0"/>
        <v>45139</v>
      </c>
      <c r="G16" s="74">
        <f t="shared" si="0"/>
        <v>45181</v>
      </c>
      <c r="H16" s="74" t="str">
        <f t="shared" si="0"/>
        <v>10月</v>
      </c>
      <c r="I16" s="74">
        <f t="shared" si="0"/>
        <v>45231</v>
      </c>
      <c r="J16" s="74">
        <f t="shared" si="0"/>
        <v>45268</v>
      </c>
      <c r="K16" s="74">
        <f t="shared" si="0"/>
        <v>45302</v>
      </c>
      <c r="L16" s="74">
        <f t="shared" si="0"/>
        <v>45329</v>
      </c>
      <c r="M16" s="74">
        <f t="shared" si="0"/>
        <v>45358</v>
      </c>
    </row>
    <row r="17" spans="1:15" x14ac:dyDescent="0.15">
      <c r="A17" s="73" t="s">
        <v>4</v>
      </c>
      <c r="B17" s="79">
        <v>1039.9142857142856</v>
      </c>
      <c r="C17" s="79">
        <v>1084.175</v>
      </c>
      <c r="D17" s="104"/>
      <c r="E17" s="79">
        <v>1516.2333333333333</v>
      </c>
      <c r="F17" s="79">
        <v>1223.5999999999999</v>
      </c>
      <c r="G17" s="79">
        <v>1045.5428571428572</v>
      </c>
      <c r="H17" s="104"/>
      <c r="I17" s="79">
        <v>1640.1599999999999</v>
      </c>
      <c r="J17" s="79">
        <v>1329.08</v>
      </c>
      <c r="K17" s="79">
        <v>673.02499999999998</v>
      </c>
      <c r="L17" s="79">
        <v>432.11428571428576</v>
      </c>
      <c r="M17" s="79">
        <v>281.8</v>
      </c>
      <c r="O17" s="84"/>
    </row>
    <row r="18" spans="1:15" x14ac:dyDescent="0.15">
      <c r="A18" s="73" t="s">
        <v>5</v>
      </c>
      <c r="B18" s="79">
        <v>2530.9666666666667</v>
      </c>
      <c r="C18" s="79">
        <v>1583.5714285714287</v>
      </c>
      <c r="D18" s="105"/>
      <c r="E18" s="79">
        <v>3729.6800000000003</v>
      </c>
      <c r="F18" s="79">
        <v>1661.3666666666666</v>
      </c>
      <c r="G18" s="79">
        <v>779.73333333333346</v>
      </c>
      <c r="H18" s="105"/>
      <c r="I18" s="79">
        <v>1742.1000000000001</v>
      </c>
      <c r="J18" s="79">
        <v>294.5555555555556</v>
      </c>
      <c r="K18" s="79">
        <v>866.4</v>
      </c>
      <c r="L18" s="79">
        <v>338.5</v>
      </c>
      <c r="M18" s="79">
        <v>806.14285714285711</v>
      </c>
      <c r="O18" s="84"/>
    </row>
    <row r="19" spans="1:15" x14ac:dyDescent="0.15">
      <c r="A19" s="73" t="s">
        <v>6</v>
      </c>
      <c r="B19" s="81">
        <v>213.04</v>
      </c>
      <c r="C19" s="81">
        <v>10.799999999999999</v>
      </c>
      <c r="D19" s="105"/>
      <c r="E19" s="81">
        <v>29.16</v>
      </c>
      <c r="F19" s="81">
        <v>327.96</v>
      </c>
      <c r="G19" s="81">
        <v>795.52</v>
      </c>
      <c r="H19" s="105"/>
      <c r="I19" s="81">
        <v>97.44</v>
      </c>
      <c r="J19" s="81">
        <v>4.72</v>
      </c>
      <c r="K19" s="81">
        <v>176.36</v>
      </c>
      <c r="L19" s="81">
        <v>142.55555555555557</v>
      </c>
      <c r="M19" s="81"/>
      <c r="O19" s="84"/>
    </row>
    <row r="20" spans="1:15" x14ac:dyDescent="0.15">
      <c r="A20" s="73" t="s">
        <v>83</v>
      </c>
      <c r="B20" s="82">
        <v>411.82857142857137</v>
      </c>
      <c r="C20" s="82">
        <v>478.875</v>
      </c>
      <c r="D20" s="105"/>
      <c r="E20" s="82">
        <v>769.92000000000007</v>
      </c>
      <c r="F20" s="82">
        <v>596.11428571428564</v>
      </c>
      <c r="G20" s="82">
        <v>222.35</v>
      </c>
      <c r="H20" s="105"/>
      <c r="I20" s="82">
        <v>843.93333333333328</v>
      </c>
      <c r="J20" s="82">
        <v>728.51428571428573</v>
      </c>
      <c r="K20" s="82">
        <v>266.77499999999998</v>
      </c>
      <c r="L20" s="82">
        <v>100.75555555555555</v>
      </c>
      <c r="M20" s="82">
        <v>410.3</v>
      </c>
      <c r="O20" s="84"/>
    </row>
    <row r="21" spans="1:15" x14ac:dyDescent="0.15">
      <c r="A21" s="73" t="s">
        <v>7</v>
      </c>
      <c r="B21" s="83">
        <v>2806.52</v>
      </c>
      <c r="C21" s="83">
        <v>343.37142857142857</v>
      </c>
      <c r="D21" s="105"/>
      <c r="E21" s="83">
        <v>2063.7600000000002</v>
      </c>
      <c r="F21" s="83">
        <v>2226.7428571428572</v>
      </c>
      <c r="G21" s="83">
        <v>2098.4571428571426</v>
      </c>
      <c r="H21" s="105"/>
      <c r="I21" s="83">
        <v>1463.514285714286</v>
      </c>
      <c r="J21" s="83">
        <v>379.875</v>
      </c>
      <c r="K21" s="83">
        <v>874.65000000000009</v>
      </c>
      <c r="L21" s="83">
        <v>576.68571428571431</v>
      </c>
      <c r="M21" s="83">
        <v>308.38181818181818</v>
      </c>
      <c r="O21" s="84"/>
    </row>
    <row r="22" spans="1:15" x14ac:dyDescent="0.15">
      <c r="A22" s="73" t="s">
        <v>90</v>
      </c>
      <c r="B22" s="82">
        <v>818.33333333333326</v>
      </c>
      <c r="C22" s="82">
        <v>954.59999999999991</v>
      </c>
      <c r="D22" s="105"/>
      <c r="E22" s="82">
        <v>1706.3999999999999</v>
      </c>
      <c r="F22" s="82">
        <v>343.8</v>
      </c>
      <c r="G22" s="82">
        <v>1235.9333333333332</v>
      </c>
      <c r="H22" s="105"/>
      <c r="I22" s="82">
        <v>2385.5333333333333</v>
      </c>
      <c r="J22" s="82">
        <v>905.5333333333333</v>
      </c>
      <c r="K22" s="82">
        <v>712.93333333333339</v>
      </c>
      <c r="L22" s="82">
        <v>372.2</v>
      </c>
      <c r="M22" s="82">
        <v>454.26666666666671</v>
      </c>
      <c r="N22" s="72"/>
      <c r="O22" s="84"/>
    </row>
    <row r="23" spans="1:15" x14ac:dyDescent="0.15">
      <c r="A23" s="73" t="s">
        <v>9</v>
      </c>
      <c r="B23" s="85"/>
      <c r="C23" s="85"/>
      <c r="D23" s="86"/>
      <c r="E23" s="87"/>
      <c r="F23" s="85"/>
      <c r="G23" s="87"/>
      <c r="H23" s="86"/>
      <c r="I23" s="87"/>
      <c r="J23" s="85"/>
      <c r="K23" s="87"/>
      <c r="L23" s="85"/>
      <c r="M23" s="87"/>
      <c r="O23" s="84"/>
    </row>
    <row r="24" spans="1:15" x14ac:dyDescent="0.15">
      <c r="A24" s="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O24" s="84"/>
    </row>
    <row r="25" spans="1:15" x14ac:dyDescent="0.15">
      <c r="A25" s="3" t="s">
        <v>11</v>
      </c>
      <c r="D25" s="4" t="s">
        <v>12</v>
      </c>
      <c r="O25" s="84"/>
    </row>
    <row r="26" spans="1:15" x14ac:dyDescent="0.15">
      <c r="A26" s="98" t="s">
        <v>3</v>
      </c>
      <c r="B26" s="99" t="str">
        <f>+B4</f>
        <v>2024年</v>
      </c>
      <c r="C26" s="100"/>
      <c r="D26" s="100"/>
      <c r="E26" s="100"/>
      <c r="F26" s="100"/>
      <c r="G26" s="100"/>
      <c r="H26" s="100"/>
      <c r="I26" s="100"/>
      <c r="J26" s="101"/>
      <c r="K26" s="99" t="str">
        <f>+K4</f>
        <v>2025年</v>
      </c>
      <c r="L26" s="100"/>
      <c r="M26" s="101"/>
      <c r="O26" s="84"/>
    </row>
    <row r="27" spans="1:15" x14ac:dyDescent="0.15">
      <c r="A27" s="98"/>
      <c r="B27" s="74">
        <f>+B5</f>
        <v>45027</v>
      </c>
      <c r="C27" s="74">
        <f t="shared" ref="C27:M27" si="1">+C5</f>
        <v>45056</v>
      </c>
      <c r="D27" s="74" t="str">
        <f t="shared" si="1"/>
        <v>6月</v>
      </c>
      <c r="E27" s="74">
        <f t="shared" si="1"/>
        <v>45127</v>
      </c>
      <c r="F27" s="74">
        <f t="shared" si="1"/>
        <v>45139</v>
      </c>
      <c r="G27" s="74">
        <f t="shared" si="1"/>
        <v>45181</v>
      </c>
      <c r="H27" s="74" t="str">
        <f t="shared" si="1"/>
        <v>10月</v>
      </c>
      <c r="I27" s="74">
        <f t="shared" si="1"/>
        <v>45231</v>
      </c>
      <c r="J27" s="74">
        <f t="shared" si="1"/>
        <v>45268</v>
      </c>
      <c r="K27" s="74">
        <f t="shared" si="1"/>
        <v>45302</v>
      </c>
      <c r="L27" s="74">
        <f t="shared" si="1"/>
        <v>45329</v>
      </c>
      <c r="M27" s="74">
        <f t="shared" si="1"/>
        <v>45358</v>
      </c>
    </row>
    <row r="28" spans="1:15" x14ac:dyDescent="0.15">
      <c r="A28" s="73" t="s">
        <v>4</v>
      </c>
      <c r="B28" s="78">
        <v>237.14285714285711</v>
      </c>
      <c r="C28" s="78">
        <v>382.5</v>
      </c>
      <c r="D28" s="104"/>
      <c r="E28" s="78">
        <v>546.66666666666663</v>
      </c>
      <c r="F28" s="78">
        <v>679.99999999999989</v>
      </c>
      <c r="G28" s="78">
        <v>837.14285714285711</v>
      </c>
      <c r="H28" s="104"/>
      <c r="I28" s="78">
        <v>760</v>
      </c>
      <c r="J28" s="78">
        <v>620</v>
      </c>
      <c r="K28" s="78">
        <v>322.5</v>
      </c>
      <c r="L28" s="78">
        <v>428.57142857142856</v>
      </c>
      <c r="M28" s="78">
        <v>382.5</v>
      </c>
    </row>
    <row r="29" spans="1:15" x14ac:dyDescent="0.15">
      <c r="A29" s="73" t="s">
        <v>5</v>
      </c>
      <c r="B29" s="78">
        <v>86.666666666666657</v>
      </c>
      <c r="C29" s="78">
        <v>22.857142857142854</v>
      </c>
      <c r="D29" s="105"/>
      <c r="E29" s="78">
        <v>288</v>
      </c>
      <c r="F29" s="78">
        <v>366.66666666666663</v>
      </c>
      <c r="G29" s="78">
        <v>463.33333333333326</v>
      </c>
      <c r="H29" s="105"/>
      <c r="I29" s="78">
        <v>233.33333333333329</v>
      </c>
      <c r="J29" s="78">
        <v>122.22222222222221</v>
      </c>
      <c r="K29" s="78">
        <v>142.85714285714283</v>
      </c>
      <c r="L29" s="78">
        <v>126</v>
      </c>
      <c r="M29" s="78">
        <v>82.857142857142847</v>
      </c>
      <c r="N29" s="72"/>
    </row>
    <row r="30" spans="1:15" x14ac:dyDescent="0.15">
      <c r="A30" s="73" t="s">
        <v>6</v>
      </c>
      <c r="B30" s="78">
        <v>132</v>
      </c>
      <c r="C30" s="78">
        <v>154.28571428571428</v>
      </c>
      <c r="D30" s="105"/>
      <c r="E30" s="78">
        <v>464</v>
      </c>
      <c r="F30" s="78">
        <v>1252</v>
      </c>
      <c r="G30" s="78">
        <v>4516</v>
      </c>
      <c r="H30" s="105"/>
      <c r="I30" s="78">
        <v>372</v>
      </c>
      <c r="J30" s="78">
        <v>56</v>
      </c>
      <c r="K30" s="78">
        <v>852</v>
      </c>
      <c r="L30" s="78">
        <v>408.88888888888886</v>
      </c>
      <c r="M30" s="78"/>
    </row>
    <row r="31" spans="1:15" x14ac:dyDescent="0.15">
      <c r="A31" s="73" t="s">
        <v>83</v>
      </c>
      <c r="B31" s="78">
        <v>225.71428571428569</v>
      </c>
      <c r="C31" s="78">
        <v>732.5</v>
      </c>
      <c r="D31" s="105"/>
      <c r="E31" s="78">
        <v>2460</v>
      </c>
      <c r="F31" s="78">
        <v>2134.2857142857142</v>
      </c>
      <c r="G31" s="78">
        <v>2300</v>
      </c>
      <c r="H31" s="105"/>
      <c r="I31" s="78">
        <v>2556.6666666666665</v>
      </c>
      <c r="J31" s="78">
        <v>1108.5714285714284</v>
      </c>
      <c r="K31" s="78">
        <v>247.5</v>
      </c>
      <c r="L31" s="78">
        <v>217.77777777777777</v>
      </c>
      <c r="M31" s="78">
        <v>369.99999999999994</v>
      </c>
    </row>
    <row r="32" spans="1:15" x14ac:dyDescent="0.15">
      <c r="A32" s="73" t="s">
        <v>7</v>
      </c>
      <c r="B32" s="78">
        <v>232</v>
      </c>
      <c r="C32" s="78">
        <v>877.14285714285711</v>
      </c>
      <c r="D32" s="105"/>
      <c r="E32" s="78">
        <v>1960</v>
      </c>
      <c r="F32" s="78">
        <v>2805.7142857142853</v>
      </c>
      <c r="G32" s="78">
        <v>2882.8571428571427</v>
      </c>
      <c r="H32" s="105"/>
      <c r="I32" s="78">
        <v>2102.8571428571427</v>
      </c>
      <c r="J32" s="78">
        <v>630</v>
      </c>
      <c r="K32" s="78">
        <v>757.5</v>
      </c>
      <c r="L32" s="78">
        <v>562.85714285714278</v>
      </c>
      <c r="M32" s="78">
        <v>663.63636363636363</v>
      </c>
    </row>
    <row r="33" spans="1:16" x14ac:dyDescent="0.15">
      <c r="A33" s="73" t="s">
        <v>8</v>
      </c>
      <c r="B33" s="78">
        <v>219.99999999999997</v>
      </c>
      <c r="C33" s="78">
        <v>919.99999999999989</v>
      </c>
      <c r="D33" s="105"/>
      <c r="E33" s="78">
        <v>413.33333333333326</v>
      </c>
      <c r="F33" s="78">
        <v>273.33333333333331</v>
      </c>
      <c r="G33" s="78">
        <v>1439.9999999999998</v>
      </c>
      <c r="H33" s="105"/>
      <c r="I33" s="78">
        <v>966.66666666666652</v>
      </c>
      <c r="J33" s="78">
        <v>759.99999999999989</v>
      </c>
      <c r="K33" s="78">
        <v>726.66666666666652</v>
      </c>
      <c r="L33" s="78">
        <v>659.99999999999989</v>
      </c>
      <c r="M33" s="78">
        <v>486.66666666666657</v>
      </c>
    </row>
    <row r="34" spans="1:16" x14ac:dyDescent="0.15">
      <c r="A34" s="73" t="s">
        <v>9</v>
      </c>
      <c r="B34" s="85"/>
      <c r="C34" s="85"/>
      <c r="D34" s="86"/>
      <c r="E34" s="87"/>
      <c r="F34" s="85"/>
      <c r="G34" s="87"/>
      <c r="H34" s="86"/>
      <c r="I34" s="87"/>
      <c r="J34" s="85"/>
      <c r="K34" s="87"/>
      <c r="L34" s="85"/>
      <c r="M34" s="87"/>
    </row>
    <row r="36" spans="1:16" x14ac:dyDescent="0.15">
      <c r="A36" s="3" t="s">
        <v>13</v>
      </c>
      <c r="D36" s="4" t="s">
        <v>12</v>
      </c>
    </row>
    <row r="37" spans="1:16" x14ac:dyDescent="0.15">
      <c r="A37" s="98" t="s">
        <v>3</v>
      </c>
      <c r="B37" s="99" t="str">
        <f>+B4</f>
        <v>2024年</v>
      </c>
      <c r="C37" s="100"/>
      <c r="D37" s="100"/>
      <c r="E37" s="100"/>
      <c r="F37" s="100"/>
      <c r="G37" s="100"/>
      <c r="H37" s="100"/>
      <c r="I37" s="100"/>
      <c r="J37" s="101"/>
      <c r="K37" s="99" t="str">
        <f>+K4</f>
        <v>2025年</v>
      </c>
      <c r="L37" s="100"/>
      <c r="M37" s="101"/>
    </row>
    <row r="38" spans="1:16" x14ac:dyDescent="0.15">
      <c r="A38" s="98"/>
      <c r="B38" s="74">
        <f>+B5</f>
        <v>45027</v>
      </c>
      <c r="C38" s="74">
        <f t="shared" ref="C38:M38" si="2">+C5</f>
        <v>45056</v>
      </c>
      <c r="D38" s="74" t="str">
        <f t="shared" si="2"/>
        <v>6月</v>
      </c>
      <c r="E38" s="74">
        <f t="shared" si="2"/>
        <v>45127</v>
      </c>
      <c r="F38" s="74">
        <f t="shared" si="2"/>
        <v>45139</v>
      </c>
      <c r="G38" s="74">
        <f t="shared" si="2"/>
        <v>45181</v>
      </c>
      <c r="H38" s="74" t="str">
        <f t="shared" si="2"/>
        <v>10月</v>
      </c>
      <c r="I38" s="74">
        <f t="shared" si="2"/>
        <v>45231</v>
      </c>
      <c r="J38" s="74">
        <f t="shared" si="2"/>
        <v>45268</v>
      </c>
      <c r="K38" s="74">
        <f t="shared" si="2"/>
        <v>45302</v>
      </c>
      <c r="L38" s="74">
        <f t="shared" si="2"/>
        <v>45329</v>
      </c>
      <c r="M38" s="74">
        <f t="shared" si="2"/>
        <v>45358</v>
      </c>
    </row>
    <row r="39" spans="1:16" x14ac:dyDescent="0.15">
      <c r="A39" s="73" t="s">
        <v>4</v>
      </c>
      <c r="B39" s="78">
        <v>56.457142857142856</v>
      </c>
      <c r="C39" s="78">
        <v>70.55</v>
      </c>
      <c r="D39" s="104"/>
      <c r="E39" s="78">
        <v>92.6</v>
      </c>
      <c r="F39" s="78">
        <v>117.34285714285713</v>
      </c>
      <c r="G39" s="78">
        <v>169.17142857142855</v>
      </c>
      <c r="H39" s="104"/>
      <c r="I39" s="78">
        <v>182.44</v>
      </c>
      <c r="J39" s="78">
        <v>144.96</v>
      </c>
      <c r="K39" s="78">
        <v>66.699999999999989</v>
      </c>
      <c r="L39" s="78">
        <v>98.285714285714278</v>
      </c>
      <c r="M39" s="78">
        <v>77.774999999999991</v>
      </c>
    </row>
    <row r="40" spans="1:16" x14ac:dyDescent="0.15">
      <c r="A40" s="73" t="s">
        <v>5</v>
      </c>
      <c r="B40" s="78">
        <v>19.099999999999998</v>
      </c>
      <c r="C40" s="78">
        <v>7.6285714285714272</v>
      </c>
      <c r="D40" s="105"/>
      <c r="E40" s="78">
        <v>34.04</v>
      </c>
      <c r="F40" s="78">
        <v>53.399999999999991</v>
      </c>
      <c r="G40" s="78">
        <v>104.06666666666665</v>
      </c>
      <c r="H40" s="105"/>
      <c r="I40" s="78">
        <v>70.899999999999991</v>
      </c>
      <c r="J40" s="78">
        <v>29.6</v>
      </c>
      <c r="K40" s="78">
        <v>31.971428571428568</v>
      </c>
      <c r="L40" s="78">
        <v>29.4</v>
      </c>
      <c r="M40" s="78">
        <v>19.971428571428572</v>
      </c>
    </row>
    <row r="41" spans="1:16" x14ac:dyDescent="0.15">
      <c r="A41" s="73" t="s">
        <v>6</v>
      </c>
      <c r="B41" s="78">
        <v>23.2</v>
      </c>
      <c r="C41" s="78">
        <v>22.828571428571426</v>
      </c>
      <c r="D41" s="105"/>
      <c r="E41" s="78">
        <v>69.319999999999993</v>
      </c>
      <c r="F41" s="78">
        <v>181.48</v>
      </c>
      <c r="G41" s="78">
        <v>625.16</v>
      </c>
      <c r="H41" s="105"/>
      <c r="I41" s="78">
        <v>67.56</v>
      </c>
      <c r="J41" s="78">
        <v>9.64</v>
      </c>
      <c r="K41" s="78">
        <v>126.24</v>
      </c>
      <c r="L41" s="78">
        <v>69.022222222222211</v>
      </c>
      <c r="M41" s="78"/>
    </row>
    <row r="42" spans="1:16" x14ac:dyDescent="0.15">
      <c r="A42" s="73" t="s">
        <v>83</v>
      </c>
      <c r="B42" s="78">
        <v>40.942857142857136</v>
      </c>
      <c r="C42" s="78">
        <v>135.19999999999999</v>
      </c>
      <c r="D42" s="105"/>
      <c r="E42" s="78">
        <v>243</v>
      </c>
      <c r="F42" s="78">
        <v>220.02857142857141</v>
      </c>
      <c r="G42" s="78">
        <v>336.04999999999995</v>
      </c>
      <c r="H42" s="105"/>
      <c r="I42" s="78">
        <v>369.79999999999995</v>
      </c>
      <c r="J42" s="78">
        <v>196.79999999999995</v>
      </c>
      <c r="K42" s="78">
        <v>29.2</v>
      </c>
      <c r="L42" s="78">
        <v>23.133333333333333</v>
      </c>
      <c r="M42" s="78">
        <v>52.86666666666666</v>
      </c>
    </row>
    <row r="43" spans="1:16" x14ac:dyDescent="0.15">
      <c r="A43" s="73" t="s">
        <v>7</v>
      </c>
      <c r="B43" s="78">
        <v>48.32</v>
      </c>
      <c r="C43" s="78">
        <v>140.45714285714283</v>
      </c>
      <c r="D43" s="105"/>
      <c r="E43" s="78">
        <v>280.83999999999997</v>
      </c>
      <c r="F43" s="78">
        <v>430.91428571428565</v>
      </c>
      <c r="G43" s="78">
        <v>474.82857142857137</v>
      </c>
      <c r="H43" s="105"/>
      <c r="I43" s="78">
        <v>458.05714285714282</v>
      </c>
      <c r="J43" s="78">
        <v>129.29999999999998</v>
      </c>
      <c r="K43" s="78">
        <v>137.375</v>
      </c>
      <c r="L43" s="78">
        <v>102.34285714285713</v>
      </c>
      <c r="M43" s="78">
        <v>139.27272727272725</v>
      </c>
    </row>
    <row r="44" spans="1:16" x14ac:dyDescent="0.15">
      <c r="A44" s="73" t="s">
        <v>8</v>
      </c>
      <c r="B44" s="78">
        <v>31.93333333333333</v>
      </c>
      <c r="C44" s="78">
        <v>159.79999999999998</v>
      </c>
      <c r="D44" s="105"/>
      <c r="E44" s="78">
        <v>57.399999999999984</v>
      </c>
      <c r="F44" s="78">
        <v>39.199999999999996</v>
      </c>
      <c r="G44" s="78">
        <v>302.19999999999993</v>
      </c>
      <c r="H44" s="105"/>
      <c r="I44" s="78">
        <v>186.59999999999997</v>
      </c>
      <c r="J44" s="78">
        <v>141.19999999999999</v>
      </c>
      <c r="K44" s="78">
        <v>120.06666666666666</v>
      </c>
      <c r="L44" s="78">
        <v>106.66666666666666</v>
      </c>
      <c r="M44" s="78">
        <v>99.86666666666666</v>
      </c>
    </row>
    <row r="45" spans="1:16" x14ac:dyDescent="0.15">
      <c r="A45" s="73" t="s">
        <v>9</v>
      </c>
      <c r="B45" s="85"/>
      <c r="C45" s="85"/>
      <c r="D45" s="86"/>
      <c r="E45" s="87"/>
      <c r="F45" s="85"/>
      <c r="G45" s="87"/>
      <c r="H45" s="86"/>
      <c r="I45" s="87"/>
      <c r="J45" s="85"/>
      <c r="K45" s="87"/>
      <c r="L45" s="85"/>
      <c r="M45" s="87"/>
    </row>
    <row r="46" spans="1:16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 x14ac:dyDescent="0.15">
      <c r="A47" s="5" t="s">
        <v>14</v>
      </c>
      <c r="L47" s="7" t="s">
        <v>15</v>
      </c>
    </row>
    <row r="48" spans="1:16" x14ac:dyDescent="0.15">
      <c r="A48" s="98" t="s">
        <v>3</v>
      </c>
      <c r="B48" s="99" t="str">
        <f>+B4</f>
        <v>2024年</v>
      </c>
      <c r="C48" s="100"/>
      <c r="D48" s="100"/>
      <c r="E48" s="100"/>
      <c r="F48" s="100"/>
      <c r="G48" s="100"/>
      <c r="H48" s="100"/>
      <c r="I48" s="100"/>
      <c r="J48" s="101"/>
      <c r="K48" s="99" t="str">
        <f>+K4</f>
        <v>2025年</v>
      </c>
      <c r="L48" s="100"/>
      <c r="M48" s="101"/>
      <c r="P48" s="77"/>
    </row>
    <row r="49" spans="1:16" x14ac:dyDescent="0.15">
      <c r="A49" s="98"/>
      <c r="B49" s="74">
        <f>+B5</f>
        <v>45027</v>
      </c>
      <c r="C49" s="74">
        <f t="shared" ref="C49:M49" si="3">+C5</f>
        <v>45056</v>
      </c>
      <c r="D49" s="74" t="str">
        <f t="shared" si="3"/>
        <v>6月</v>
      </c>
      <c r="E49" s="74">
        <f t="shared" si="3"/>
        <v>45127</v>
      </c>
      <c r="F49" s="74">
        <f t="shared" si="3"/>
        <v>45139</v>
      </c>
      <c r="G49" s="74">
        <f t="shared" si="3"/>
        <v>45181</v>
      </c>
      <c r="H49" s="74" t="str">
        <f t="shared" si="3"/>
        <v>10月</v>
      </c>
      <c r="I49" s="74">
        <f t="shared" si="3"/>
        <v>45231</v>
      </c>
      <c r="J49" s="74">
        <f t="shared" si="3"/>
        <v>45268</v>
      </c>
      <c r="K49" s="74">
        <f t="shared" si="3"/>
        <v>45302</v>
      </c>
      <c r="L49" s="74">
        <f t="shared" si="3"/>
        <v>45329</v>
      </c>
      <c r="M49" s="74">
        <f t="shared" si="3"/>
        <v>45358</v>
      </c>
      <c r="P49" s="77"/>
    </row>
    <row r="50" spans="1:16" x14ac:dyDescent="0.15">
      <c r="A50" s="73" t="s">
        <v>4</v>
      </c>
      <c r="B50" s="8">
        <v>0.19626289835484453</v>
      </c>
      <c r="C50" s="8">
        <v>0.20407846530285342</v>
      </c>
      <c r="D50" s="8">
        <v>0.18457877770961012</v>
      </c>
      <c r="E50" s="8">
        <v>0.16595795814948922</v>
      </c>
      <c r="F50" s="8">
        <v>0.16794849943601567</v>
      </c>
      <c r="G50" s="8">
        <v>0.13694332114593202</v>
      </c>
      <c r="H50" s="8">
        <v>0.16755748426110054</v>
      </c>
      <c r="I50" s="8">
        <v>0.18255127587172756</v>
      </c>
      <c r="J50" s="8">
        <v>0.17780113788255444</v>
      </c>
      <c r="K50" s="8">
        <v>0.16355980982938731</v>
      </c>
      <c r="L50" s="8">
        <v>0.17292644269601351</v>
      </c>
      <c r="M50" s="8">
        <v>0.17638151284852774</v>
      </c>
      <c r="P50" s="77"/>
    </row>
    <row r="51" spans="1:16" x14ac:dyDescent="0.15">
      <c r="A51" s="73" t="s">
        <v>5</v>
      </c>
      <c r="B51" s="8">
        <v>0.17159366086274402</v>
      </c>
      <c r="C51" s="8">
        <v>0.1875616095355877</v>
      </c>
      <c r="D51" s="8">
        <v>0.19096269195892274</v>
      </c>
      <c r="E51" s="8">
        <v>0.18538148078540156</v>
      </c>
      <c r="F51" s="8">
        <v>0.16705174203553197</v>
      </c>
      <c r="G51" s="8">
        <v>0.12640284530499313</v>
      </c>
      <c r="H51" s="8">
        <v>0.12710762057301439</v>
      </c>
      <c r="I51" s="8">
        <v>0.13093072642908452</v>
      </c>
      <c r="J51" s="8">
        <v>0.15609101681462328</v>
      </c>
      <c r="K51" s="8">
        <v>0.17728295196133673</v>
      </c>
      <c r="L51" s="8">
        <v>0.17095792866303805</v>
      </c>
      <c r="M51" s="8">
        <v>0.17680422582349947</v>
      </c>
      <c r="P51" s="77"/>
    </row>
    <row r="52" spans="1:16" x14ac:dyDescent="0.15">
      <c r="A52" s="73" t="s">
        <v>6</v>
      </c>
      <c r="B52" s="8">
        <v>0.18785841293198019</v>
      </c>
      <c r="C52" s="8">
        <v>0.20992319322703837</v>
      </c>
      <c r="D52" s="8">
        <v>0.20435434049919418</v>
      </c>
      <c r="E52" s="8">
        <v>0.18124343970932083</v>
      </c>
      <c r="F52" s="8">
        <v>0.14844695994546986</v>
      </c>
      <c r="G52" s="8">
        <v>0.14383791755315378</v>
      </c>
      <c r="H52" s="8">
        <v>0.12031459037434659</v>
      </c>
      <c r="I52" s="8">
        <v>0.13857874295244174</v>
      </c>
      <c r="J52" s="8">
        <v>0.17186236527322502</v>
      </c>
      <c r="K52" s="8">
        <v>0.18399069497313172</v>
      </c>
      <c r="L52" s="8">
        <v>0.15340032597837983</v>
      </c>
      <c r="M52" s="8">
        <v>0.18718349431194398</v>
      </c>
      <c r="P52" s="77"/>
    </row>
    <row r="53" spans="1:16" x14ac:dyDescent="0.15">
      <c r="A53" s="73" t="s">
        <v>7</v>
      </c>
      <c r="B53" s="8">
        <v>0.19605331240187557</v>
      </c>
      <c r="C53" s="8">
        <v>0.22386066777331243</v>
      </c>
      <c r="D53" s="8">
        <v>0.19635347678996903</v>
      </c>
      <c r="E53" s="8">
        <v>0.15345305772544621</v>
      </c>
      <c r="F53" s="8">
        <v>0.1682620507666501</v>
      </c>
      <c r="G53" s="8">
        <v>0.12710069510675442</v>
      </c>
      <c r="H53" s="8">
        <v>0.11998901376461765</v>
      </c>
      <c r="I53" s="8">
        <v>0.13296615448649537</v>
      </c>
      <c r="J53" s="8">
        <v>0.16103512402556094</v>
      </c>
      <c r="K53" s="8">
        <v>0.17775596619340289</v>
      </c>
      <c r="L53" s="8">
        <v>0.17711956168480797</v>
      </c>
      <c r="M53" s="8">
        <v>0.17090654676838193</v>
      </c>
      <c r="P53" s="77"/>
    </row>
    <row r="54" spans="1:16" x14ac:dyDescent="0.15">
      <c r="A54" s="73" t="s">
        <v>8</v>
      </c>
      <c r="B54" s="8">
        <v>0.19397139871091235</v>
      </c>
      <c r="C54" s="8">
        <v>0.24227473486721682</v>
      </c>
      <c r="D54" s="69"/>
      <c r="E54" s="8">
        <v>0.19041232055888005</v>
      </c>
      <c r="F54" s="8">
        <v>0.14160507096868538</v>
      </c>
      <c r="G54" s="8">
        <v>0.1508543444112587</v>
      </c>
      <c r="H54" s="70"/>
      <c r="I54" s="8">
        <v>0.21296572825771937</v>
      </c>
      <c r="J54" s="8">
        <v>0.20495283431196154</v>
      </c>
      <c r="K54" s="8">
        <v>0.18624701077989242</v>
      </c>
      <c r="L54" s="8">
        <v>0.15480373768286698</v>
      </c>
      <c r="M54" s="8">
        <v>0.17926749121730132</v>
      </c>
      <c r="P54" s="77"/>
    </row>
    <row r="55" spans="1:16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P55" s="77"/>
    </row>
    <row r="56" spans="1:16" x14ac:dyDescent="0.15">
      <c r="A56" s="5" t="s">
        <v>16</v>
      </c>
      <c r="L56" s="7"/>
      <c r="P56" s="77"/>
    </row>
    <row r="57" spans="1:16" x14ac:dyDescent="0.15">
      <c r="A57" s="98" t="s">
        <v>3</v>
      </c>
      <c r="B57" s="99" t="str">
        <f>+B4</f>
        <v>2024年</v>
      </c>
      <c r="C57" s="100"/>
      <c r="D57" s="100"/>
      <c r="E57" s="100"/>
      <c r="F57" s="100"/>
      <c r="G57" s="100"/>
      <c r="H57" s="100"/>
      <c r="I57" s="100"/>
      <c r="J57" s="101"/>
      <c r="K57" s="99" t="str">
        <f>+K4</f>
        <v>2025年</v>
      </c>
      <c r="L57" s="100"/>
      <c r="M57" s="101"/>
      <c r="P57" s="77"/>
    </row>
    <row r="58" spans="1:16" x14ac:dyDescent="0.15">
      <c r="A58" s="98"/>
      <c r="B58" s="74">
        <f>+B5</f>
        <v>45027</v>
      </c>
      <c r="C58" s="74">
        <f t="shared" ref="C58:M58" si="4">+C5</f>
        <v>45056</v>
      </c>
      <c r="D58" s="74" t="str">
        <f t="shared" si="4"/>
        <v>6月</v>
      </c>
      <c r="E58" s="74">
        <f t="shared" si="4"/>
        <v>45127</v>
      </c>
      <c r="F58" s="74">
        <f t="shared" si="4"/>
        <v>45139</v>
      </c>
      <c r="G58" s="74">
        <f t="shared" si="4"/>
        <v>45181</v>
      </c>
      <c r="H58" s="74" t="str">
        <f t="shared" si="4"/>
        <v>10月</v>
      </c>
      <c r="I58" s="74">
        <f t="shared" si="4"/>
        <v>45231</v>
      </c>
      <c r="J58" s="74">
        <f t="shared" si="4"/>
        <v>45268</v>
      </c>
      <c r="K58" s="74">
        <f t="shared" si="4"/>
        <v>45302</v>
      </c>
      <c r="L58" s="74">
        <f t="shared" si="4"/>
        <v>45329</v>
      </c>
      <c r="M58" s="74">
        <f t="shared" si="4"/>
        <v>45358</v>
      </c>
      <c r="P58" s="77"/>
    </row>
    <row r="59" spans="1:16" x14ac:dyDescent="0.15">
      <c r="A59" s="73" t="s">
        <v>4</v>
      </c>
      <c r="B59" s="9">
        <v>2.325409739420084E-2</v>
      </c>
      <c r="C59" s="9">
        <v>2.4451532870526007E-2</v>
      </c>
      <c r="D59" s="9">
        <v>2.1706521395724827E-2</v>
      </c>
      <c r="E59" s="9">
        <v>1.7070558587867574E-2</v>
      </c>
      <c r="F59" s="9">
        <v>1.2820343432054853E-2</v>
      </c>
      <c r="G59" s="9">
        <v>1.1761412393640629E-2</v>
      </c>
      <c r="H59" s="9">
        <v>1.5719676048472096E-2</v>
      </c>
      <c r="I59" s="9">
        <v>1.9074357179133635E-2</v>
      </c>
      <c r="J59" s="9">
        <v>2.1337105165754447E-2</v>
      </c>
      <c r="K59" s="9">
        <v>2.0249017582465514E-2</v>
      </c>
      <c r="L59" s="9">
        <v>1.9250502031961048E-2</v>
      </c>
      <c r="M59" s="9">
        <v>1.8667846032989537E-2</v>
      </c>
      <c r="P59" s="77"/>
    </row>
    <row r="60" spans="1:16" x14ac:dyDescent="0.15">
      <c r="A60" s="73" t="s">
        <v>5</v>
      </c>
      <c r="B60" s="9">
        <v>1.5306805895451064E-2</v>
      </c>
      <c r="C60" s="9">
        <v>1.7201014740021097E-2</v>
      </c>
      <c r="D60" s="9">
        <v>2.0938408713398252E-2</v>
      </c>
      <c r="E60" s="9">
        <v>1.5950513639836149E-2</v>
      </c>
      <c r="F60" s="9">
        <v>1.4188360796799729E-2</v>
      </c>
      <c r="G60" s="9">
        <v>9.2162472869585545E-3</v>
      </c>
      <c r="H60" s="9">
        <v>8.2714816054997049E-3</v>
      </c>
      <c r="I60" s="9">
        <v>8.8250926748939702E-3</v>
      </c>
      <c r="J60" s="9">
        <v>1.5525060472958745E-2</v>
      </c>
      <c r="K60" s="9">
        <v>1.9616083036838424E-2</v>
      </c>
      <c r="L60" s="9">
        <v>1.9379053301299555E-2</v>
      </c>
      <c r="M60" s="9">
        <v>1.6869162444703878E-2</v>
      </c>
    </row>
    <row r="61" spans="1:16" x14ac:dyDescent="0.15">
      <c r="A61" s="73" t="s">
        <v>6</v>
      </c>
      <c r="B61" s="9">
        <v>2.2004159181257213E-2</v>
      </c>
      <c r="C61" s="9">
        <v>2.5532714825462498E-2</v>
      </c>
      <c r="D61" s="9">
        <v>2.4892391742807041E-2</v>
      </c>
      <c r="E61" s="9">
        <v>1.7185885740456541E-2</v>
      </c>
      <c r="F61" s="9">
        <v>1.264775869256996E-2</v>
      </c>
      <c r="G61" s="9">
        <v>1.1866117839665638E-2</v>
      </c>
      <c r="H61" s="9">
        <v>9.211192809850912E-3</v>
      </c>
      <c r="I61" s="9">
        <v>1.2100862779628111E-2</v>
      </c>
      <c r="J61" s="9">
        <v>1.9051591566542875E-2</v>
      </c>
      <c r="K61" s="9">
        <v>2.402534181507756E-2</v>
      </c>
      <c r="L61" s="9">
        <v>1.8656640177200149E-2</v>
      </c>
      <c r="M61" s="9">
        <v>2.437892694955638E-2</v>
      </c>
    </row>
    <row r="62" spans="1:16" x14ac:dyDescent="0.15">
      <c r="A62" s="73" t="s">
        <v>7</v>
      </c>
      <c r="B62" s="9">
        <v>2.2486028402150252E-2</v>
      </c>
      <c r="C62" s="9">
        <v>2.7521659726050078E-2</v>
      </c>
      <c r="D62" s="9">
        <v>2.3172909327005723E-2</v>
      </c>
      <c r="E62" s="9">
        <v>1.4375232284828982E-2</v>
      </c>
      <c r="F62" s="9">
        <v>1.3768742039089597E-2</v>
      </c>
      <c r="G62" s="9">
        <v>9.0440979213147095E-3</v>
      </c>
      <c r="H62" s="9">
        <v>8.1123746086432386E-3</v>
      </c>
      <c r="I62" s="9">
        <v>1.0604573021171754E-2</v>
      </c>
      <c r="J62" s="9">
        <v>1.9052784039008685E-2</v>
      </c>
      <c r="K62" s="9">
        <v>1.8864647529243741E-2</v>
      </c>
      <c r="L62" s="9">
        <v>1.7943967405305856E-2</v>
      </c>
      <c r="M62" s="9">
        <v>1.9124653163693196E-2</v>
      </c>
    </row>
    <row r="63" spans="1:16" x14ac:dyDescent="0.15">
      <c r="A63" s="73" t="s">
        <v>8</v>
      </c>
      <c r="B63" s="9">
        <v>2.5049175285184321E-2</v>
      </c>
      <c r="C63" s="9">
        <v>3.0528333429369097E-2</v>
      </c>
      <c r="D63" s="71"/>
      <c r="E63" s="9">
        <v>1.878997202617462E-2</v>
      </c>
      <c r="F63" s="9">
        <v>1.3294678940109644E-2</v>
      </c>
      <c r="G63" s="9">
        <v>1.3886138849160535E-2</v>
      </c>
      <c r="H63" s="71"/>
      <c r="I63" s="9">
        <v>3.2739590306018487E-2</v>
      </c>
      <c r="J63" s="9">
        <v>2.87861173961577E-2</v>
      </c>
      <c r="K63" s="9">
        <v>2.2823449039484727E-2</v>
      </c>
      <c r="L63" s="9">
        <v>1.9363674868529503E-2</v>
      </c>
      <c r="M63" s="9">
        <v>2.0323632375622635E-2</v>
      </c>
    </row>
  </sheetData>
  <mergeCells count="26">
    <mergeCell ref="D17:D22"/>
    <mergeCell ref="H17:H22"/>
    <mergeCell ref="D28:D33"/>
    <mergeCell ref="H28:H33"/>
    <mergeCell ref="D39:D44"/>
    <mergeCell ref="H39:H44"/>
    <mergeCell ref="A48:A49"/>
    <mergeCell ref="B48:J48"/>
    <mergeCell ref="K48:M48"/>
    <mergeCell ref="A57:A58"/>
    <mergeCell ref="B57:J57"/>
    <mergeCell ref="K57:M57"/>
    <mergeCell ref="A26:A27"/>
    <mergeCell ref="B26:J26"/>
    <mergeCell ref="K26:M26"/>
    <mergeCell ref="A37:A38"/>
    <mergeCell ref="B37:J37"/>
    <mergeCell ref="K37:M37"/>
    <mergeCell ref="A4:A5"/>
    <mergeCell ref="B4:J4"/>
    <mergeCell ref="K4:M4"/>
    <mergeCell ref="A15:A16"/>
    <mergeCell ref="B15:J15"/>
    <mergeCell ref="K15:M15"/>
    <mergeCell ref="D6:D11"/>
    <mergeCell ref="H6:H11"/>
  </mergeCells>
  <phoneticPr fontId="4"/>
  <conditionalFormatting sqref="O17:O26">
    <cfRule type="cellIs" dxfId="0" priority="1" stopIfTrue="1" operator="notEqual">
      <formula>O16</formula>
    </cfRule>
  </conditionalFormatting>
  <pageMargins left="0.7" right="0.7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A49" zoomScale="56" zoomScaleNormal="56" workbookViewId="0">
      <selection activeCell="Y131" sqref="Y131"/>
    </sheetView>
  </sheetViews>
  <sheetFormatPr defaultRowHeight="13.5" x14ac:dyDescent="0.15"/>
  <sheetData/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2春季資源量調査</vt:lpstr>
      <vt:lpstr>2秋季資源量調査</vt:lpstr>
      <vt:lpstr>2モニタリング調査（生息状況）</vt:lpstr>
      <vt:lpstr>モニタリング調査（殻長組成の推移）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満</dc:creator>
  <cp:lastModifiedBy>島根県岡本　満</cp:lastModifiedBy>
  <cp:lastPrinted>2021-06-25T01:54:36Z</cp:lastPrinted>
  <dcterms:created xsi:type="dcterms:W3CDTF">2015-08-17T07:57:28Z</dcterms:created>
  <dcterms:modified xsi:type="dcterms:W3CDTF">2025-09-29T07:18:20Z</dcterms:modified>
</cp:coreProperties>
</file>