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農林水産部\水産技術センター\内水面浅海部・浅海科\共通（研究）\年報(事業報告)\R4\①内田部長へ提出原稿\"/>
    </mc:Choice>
  </mc:AlternateContent>
  <bookViews>
    <workbookView xWindow="0" yWindow="0" windowWidth="28800" windowHeight="12210" tabRatio="547" activeTab="2"/>
  </bookViews>
  <sheets>
    <sheet name="内水面一般診断表" sheetId="11" r:id="rId1"/>
    <sheet name="KHV検査表" sheetId="12" r:id="rId2"/>
    <sheet name="放流分アユ種苗検査一覧" sheetId="10" r:id="rId3"/>
  </sheets>
  <definedNames>
    <definedName name="_xlnm.Print_Area" localSheetId="2">放流分アユ種苗検査一覧!$A$1:$K$35</definedName>
  </definedNames>
  <calcPr calcId="162913"/>
</workbook>
</file>

<file path=xl/calcChain.xml><?xml version="1.0" encoding="utf-8"?>
<calcChain xmlns="http://schemas.openxmlformats.org/spreadsheetml/2006/main">
  <c r="F35" i="10" l="1"/>
  <c r="E35" i="10"/>
  <c r="D35" i="10"/>
</calcChain>
</file>

<file path=xl/sharedStrings.xml><?xml version="1.0" encoding="utf-8"?>
<sst xmlns="http://schemas.openxmlformats.org/spreadsheetml/2006/main" count="143" uniqueCount="68">
  <si>
    <t>月日</t>
    <rPh sb="0" eb="1">
      <t>ガツ</t>
    </rPh>
    <rPh sb="1" eb="2">
      <t>ヒ</t>
    </rPh>
    <phoneticPr fontId="1"/>
  </si>
  <si>
    <t>魚種</t>
    <rPh sb="0" eb="2">
      <t>ギョシュ</t>
    </rPh>
    <phoneticPr fontId="1"/>
  </si>
  <si>
    <t>発生場所</t>
    <rPh sb="0" eb="2">
      <t>ハッセイ</t>
    </rPh>
    <rPh sb="2" eb="4">
      <t>バショ</t>
    </rPh>
    <phoneticPr fontId="1"/>
  </si>
  <si>
    <t>アユ</t>
    <phoneticPr fontId="1"/>
  </si>
  <si>
    <t>疾病名</t>
    <rPh sb="0" eb="2">
      <t>シッペイ</t>
    </rPh>
    <rPh sb="2" eb="3">
      <t>メイ</t>
    </rPh>
    <phoneticPr fontId="1"/>
  </si>
  <si>
    <t>不明</t>
    <rPh sb="0" eb="2">
      <t>フメイ</t>
    </rPh>
    <phoneticPr fontId="1"/>
  </si>
  <si>
    <t>3施設</t>
    <rPh sb="1" eb="3">
      <t>シセツ</t>
    </rPh>
    <phoneticPr fontId="5"/>
  </si>
  <si>
    <t>総検体数</t>
    <rPh sb="0" eb="1">
      <t>ソウ</t>
    </rPh>
    <rPh sb="1" eb="3">
      <t>ケンタイ</t>
    </rPh>
    <rPh sb="3" eb="4">
      <t>スウ</t>
    </rPh>
    <phoneticPr fontId="5"/>
  </si>
  <si>
    <t>総ロット数</t>
    <rPh sb="0" eb="1">
      <t>ソウ</t>
    </rPh>
    <rPh sb="4" eb="5">
      <t>スウ</t>
    </rPh>
    <phoneticPr fontId="5"/>
  </si>
  <si>
    <t>検体到着日</t>
    <rPh sb="0" eb="2">
      <t>ケンタイ</t>
    </rPh>
    <rPh sb="2" eb="4">
      <t>トウチャク</t>
    </rPh>
    <rPh sb="4" eb="5">
      <t>ビ</t>
    </rPh>
    <phoneticPr fontId="5"/>
  </si>
  <si>
    <t>検査期間</t>
    <rPh sb="0" eb="2">
      <t>ケンサ</t>
    </rPh>
    <rPh sb="2" eb="4">
      <t>キカン</t>
    </rPh>
    <phoneticPr fontId="5"/>
  </si>
  <si>
    <t>中間育成場所</t>
    <rPh sb="0" eb="2">
      <t>チュウカン</t>
    </rPh>
    <rPh sb="2" eb="4">
      <t>イクセイ</t>
    </rPh>
    <rPh sb="4" eb="6">
      <t>バショ</t>
    </rPh>
    <phoneticPr fontId="5"/>
  </si>
  <si>
    <t>池番号</t>
    <rPh sb="0" eb="1">
      <t>イケ</t>
    </rPh>
    <rPh sb="1" eb="3">
      <t>バンゴウ</t>
    </rPh>
    <phoneticPr fontId="5"/>
  </si>
  <si>
    <t>検体尾数</t>
    <rPh sb="0" eb="2">
      <t>ケンタイ</t>
    </rPh>
    <rPh sb="2" eb="3">
      <t>ビ</t>
    </rPh>
    <rPh sb="3" eb="4">
      <t>スウ</t>
    </rPh>
    <phoneticPr fontId="5"/>
  </si>
  <si>
    <t>ロット№毎の尾数配分</t>
    <rPh sb="4" eb="5">
      <t>ゴト</t>
    </rPh>
    <rPh sb="6" eb="7">
      <t>ビ</t>
    </rPh>
    <rPh sb="7" eb="8">
      <t>スウ</t>
    </rPh>
    <rPh sb="8" eb="10">
      <t>ハイブン</t>
    </rPh>
    <phoneticPr fontId="5"/>
  </si>
  <si>
    <t>菌分離実施尾数</t>
    <rPh sb="0" eb="1">
      <t>キン</t>
    </rPh>
    <rPh sb="1" eb="3">
      <t>ブンリ</t>
    </rPh>
    <rPh sb="3" eb="5">
      <t>ジッシ</t>
    </rPh>
    <rPh sb="5" eb="6">
      <t>ビ</t>
    </rPh>
    <rPh sb="6" eb="7">
      <t>スウ</t>
    </rPh>
    <phoneticPr fontId="5"/>
  </si>
  <si>
    <t>冷水病</t>
    <rPh sb="0" eb="3">
      <t>レイスイビョウ</t>
    </rPh>
    <phoneticPr fontId="1"/>
  </si>
  <si>
    <t>エドワジエラ</t>
    <phoneticPr fontId="1"/>
  </si>
  <si>
    <t>陰性</t>
    <rPh sb="0" eb="2">
      <t>インセイ</t>
    </rPh>
    <phoneticPr fontId="1"/>
  </si>
  <si>
    <t>検査結果</t>
    <rPh sb="0" eb="2">
      <t>ケンサ</t>
    </rPh>
    <rPh sb="2" eb="4">
      <t>ケッカ</t>
    </rPh>
    <phoneticPr fontId="1"/>
  </si>
  <si>
    <t>検査施設数</t>
    <rPh sb="0" eb="2">
      <t>ケンサ</t>
    </rPh>
    <rPh sb="2" eb="5">
      <t>シセツスウ</t>
    </rPh>
    <phoneticPr fontId="1"/>
  </si>
  <si>
    <t>検査件数</t>
    <rPh sb="0" eb="2">
      <t>ケンサ</t>
    </rPh>
    <rPh sb="2" eb="3">
      <t>ケン</t>
    </rPh>
    <rPh sb="3" eb="4">
      <t>スウ</t>
    </rPh>
    <phoneticPr fontId="5"/>
  </si>
  <si>
    <t>症状および診断など</t>
    <rPh sb="0" eb="2">
      <t>ショウジョウ</t>
    </rPh>
    <rPh sb="5" eb="7">
      <t>シンダン</t>
    </rPh>
    <phoneticPr fontId="1"/>
  </si>
  <si>
    <t>検体入手年月日</t>
    <rPh sb="0" eb="2">
      <t>ケンタイ</t>
    </rPh>
    <rPh sb="2" eb="4">
      <t>ニュウシュ</t>
    </rPh>
    <rPh sb="4" eb="7">
      <t>ネンガッピ</t>
    </rPh>
    <phoneticPr fontId="5"/>
  </si>
  <si>
    <t>処理完了年月日</t>
    <rPh sb="0" eb="2">
      <t>ショリ</t>
    </rPh>
    <rPh sb="2" eb="4">
      <t>カンリョウ</t>
    </rPh>
    <rPh sb="4" eb="7">
      <t>ネンガッピ</t>
    </rPh>
    <phoneticPr fontId="5"/>
  </si>
  <si>
    <t>魚種</t>
    <rPh sb="0" eb="2">
      <t>ギョシュ</t>
    </rPh>
    <phoneticPr fontId="5"/>
  </si>
  <si>
    <t>検体採取場所</t>
    <rPh sb="0" eb="2">
      <t>ケンタイ</t>
    </rPh>
    <rPh sb="2" eb="4">
      <t>サイシュ</t>
    </rPh>
    <rPh sb="4" eb="6">
      <t>バショ</t>
    </rPh>
    <phoneticPr fontId="5"/>
  </si>
  <si>
    <t>検査依頼者等（検査結果報告先）</t>
    <rPh sb="0" eb="2">
      <t>ケンサ</t>
    </rPh>
    <rPh sb="2" eb="4">
      <t>イライ</t>
    </rPh>
    <rPh sb="4" eb="5">
      <t>モノ</t>
    </rPh>
    <rPh sb="5" eb="6">
      <t>ナド</t>
    </rPh>
    <rPh sb="7" eb="9">
      <t>ケンサ</t>
    </rPh>
    <rPh sb="9" eb="11">
      <t>ケッカ</t>
    </rPh>
    <rPh sb="11" eb="13">
      <t>ホウコク</t>
    </rPh>
    <rPh sb="13" eb="14">
      <t>サキ</t>
    </rPh>
    <phoneticPr fontId="5"/>
  </si>
  <si>
    <t>疾病名</t>
    <rPh sb="0" eb="2">
      <t>シッペイ</t>
    </rPh>
    <rPh sb="2" eb="3">
      <t>メイ</t>
    </rPh>
    <phoneticPr fontId="5"/>
  </si>
  <si>
    <t>適用</t>
    <rPh sb="0" eb="2">
      <t>テキヨウ</t>
    </rPh>
    <phoneticPr fontId="5"/>
  </si>
  <si>
    <t>マゴイ</t>
    <phoneticPr fontId="5"/>
  </si>
  <si>
    <t>なし</t>
    <phoneticPr fontId="5"/>
  </si>
  <si>
    <t>県沿岸漁業振興課</t>
    <rPh sb="0" eb="1">
      <t>ケン</t>
    </rPh>
    <rPh sb="1" eb="3">
      <t>エンガン</t>
    </rPh>
    <rPh sb="3" eb="5">
      <t>ギョギョウ</t>
    </rPh>
    <rPh sb="5" eb="7">
      <t>シンコウ</t>
    </rPh>
    <rPh sb="7" eb="8">
      <t>カ</t>
    </rPh>
    <phoneticPr fontId="5"/>
  </si>
  <si>
    <t>KHV陰性</t>
    <rPh sb="3" eb="5">
      <t>インセイ</t>
    </rPh>
    <phoneticPr fontId="5"/>
  </si>
  <si>
    <t>コイ
※KHV検査表にも記載</t>
    <rPh sb="7" eb="9">
      <t>ケンサ</t>
    </rPh>
    <rPh sb="9" eb="10">
      <t>ヒョウ</t>
    </rPh>
    <rPh sb="12" eb="14">
      <t>キサイ</t>
    </rPh>
    <phoneticPr fontId="1"/>
  </si>
  <si>
    <t>※一般魚病診断表にも記載</t>
    <rPh sb="1" eb="3">
      <t>イッパン</t>
    </rPh>
    <rPh sb="3" eb="4">
      <t>ギョ</t>
    </rPh>
    <rPh sb="4" eb="5">
      <t>ビョウ</t>
    </rPh>
    <rPh sb="5" eb="7">
      <t>シンダン</t>
    </rPh>
    <rPh sb="7" eb="8">
      <t>ヒョウ</t>
    </rPh>
    <rPh sb="10" eb="12">
      <t>キサイ</t>
    </rPh>
    <phoneticPr fontId="1"/>
  </si>
  <si>
    <t>3月14日～15日</t>
  </si>
  <si>
    <t>3月22日～23日</t>
  </si>
  <si>
    <t>3月29日～30日</t>
  </si>
  <si>
    <t>3月31日～4月1日</t>
    <rPh sb="7" eb="8">
      <t>ガツ</t>
    </rPh>
    <phoneticPr fontId="1"/>
  </si>
  <si>
    <t>4月7日～ 8日</t>
  </si>
  <si>
    <t>4月12日～13日</t>
  </si>
  <si>
    <t>江川漁協因原アユ中間育成施設</t>
    <rPh sb="0" eb="2">
      <t>ゴウガワ</t>
    </rPh>
    <rPh sb="2" eb="4">
      <t>ギョキョウ</t>
    </rPh>
    <rPh sb="4" eb="6">
      <t>インバラ</t>
    </rPh>
    <rPh sb="8" eb="10">
      <t>チュウカン</t>
    </rPh>
    <rPh sb="10" eb="12">
      <t>イクセイ</t>
    </rPh>
    <rPh sb="12" eb="14">
      <t>シセツ</t>
    </rPh>
    <phoneticPr fontId="1"/>
  </si>
  <si>
    <t>高津川漁協あゆ中間育成施設</t>
  </si>
  <si>
    <t>高津川漁協あゆ中間育成施設</t>
    <rPh sb="0" eb="2">
      <t>タカツ</t>
    </rPh>
    <rPh sb="2" eb="3">
      <t>ガワ</t>
    </rPh>
    <rPh sb="3" eb="5">
      <t>ギョキョウ</t>
    </rPh>
    <rPh sb="7" eb="9">
      <t>チュウカン</t>
    </rPh>
    <rPh sb="9" eb="11">
      <t>イクセイ</t>
    </rPh>
    <rPh sb="11" eb="13">
      <t>シセツ</t>
    </rPh>
    <phoneticPr fontId="1"/>
  </si>
  <si>
    <t>江川漁協あゆ種苗センター</t>
    <rPh sb="0" eb="2">
      <t>ゴウガワ</t>
    </rPh>
    <rPh sb="2" eb="4">
      <t>ギョキョウ</t>
    </rPh>
    <rPh sb="6" eb="8">
      <t>シュビョウ</t>
    </rPh>
    <phoneticPr fontId="1"/>
  </si>
  <si>
    <t>江川漁協因原アユ中間育成施設</t>
  </si>
  <si>
    <t>斐伊川水系玉湯川</t>
    <rPh sb="0" eb="3">
      <t>ヒイガワ</t>
    </rPh>
    <rPh sb="3" eb="5">
      <t>スイケイ</t>
    </rPh>
    <rPh sb="5" eb="7">
      <t>タマユ</t>
    </rPh>
    <rPh sb="7" eb="8">
      <t>カワ</t>
    </rPh>
    <phoneticPr fontId="5"/>
  </si>
  <si>
    <t>羽根川（大田市）</t>
    <rPh sb="0" eb="2">
      <t>ハネ</t>
    </rPh>
    <rPh sb="2" eb="3">
      <t>カワ</t>
    </rPh>
    <rPh sb="4" eb="6">
      <t>オオダ</t>
    </rPh>
    <rPh sb="6" eb="7">
      <t>シ</t>
    </rPh>
    <phoneticPr fontId="1"/>
  </si>
  <si>
    <t>マゴイ・ニシキゴイ</t>
    <phoneticPr fontId="5"/>
  </si>
  <si>
    <t>飯石郡飯南町個人池</t>
    <rPh sb="0" eb="3">
      <t>イイシグン</t>
    </rPh>
    <rPh sb="3" eb="6">
      <t>イイナンチョウ</t>
    </rPh>
    <rPh sb="6" eb="8">
      <t>コジン</t>
    </rPh>
    <rPh sb="8" eb="9">
      <t>イケ</t>
    </rPh>
    <phoneticPr fontId="1"/>
  </si>
  <si>
    <t>KHVD</t>
    <phoneticPr fontId="1"/>
  </si>
  <si>
    <t>KHV陽性</t>
    <rPh sb="3" eb="5">
      <t>ヨウセイ</t>
    </rPh>
    <phoneticPr fontId="5"/>
  </si>
  <si>
    <t>外傷性潰瘍
（チョウチン病）</t>
    <rPh sb="0" eb="3">
      <t>ガイショウセイ</t>
    </rPh>
    <rPh sb="3" eb="5">
      <t>カイヨウ</t>
    </rPh>
    <rPh sb="12" eb="13">
      <t>ビョウ</t>
    </rPh>
    <phoneticPr fontId="1"/>
  </si>
  <si>
    <t>アユ養殖池において背鰭付近が白くただれ潰瘍を形成したアユが確認され、持ち込みがあった。潰瘍症状を示す冷水病のPCR法による検査は陰性。念のため実施したエドワジエラ症、異型細胞性鰓病のPCR検査もすべて陰性で、アユの突き合いによる外傷によるものと判断した。</t>
    <rPh sb="2" eb="5">
      <t>ヨウショクイケ</t>
    </rPh>
    <rPh sb="9" eb="11">
      <t>セビレ</t>
    </rPh>
    <rPh sb="11" eb="13">
      <t>フキン</t>
    </rPh>
    <rPh sb="14" eb="15">
      <t>シロ</t>
    </rPh>
    <rPh sb="19" eb="21">
      <t>カイヨウ</t>
    </rPh>
    <rPh sb="22" eb="24">
      <t>ケイセイ</t>
    </rPh>
    <rPh sb="29" eb="31">
      <t>カクニン</t>
    </rPh>
    <rPh sb="34" eb="35">
      <t>モ</t>
    </rPh>
    <rPh sb="36" eb="37">
      <t>コ</t>
    </rPh>
    <rPh sb="43" eb="45">
      <t>カイヨウ</t>
    </rPh>
    <rPh sb="45" eb="47">
      <t>ショウジョウ</t>
    </rPh>
    <rPh sb="48" eb="49">
      <t>シメ</t>
    </rPh>
    <rPh sb="50" eb="53">
      <t>レイスイビョウ</t>
    </rPh>
    <rPh sb="57" eb="58">
      <t>ホウ</t>
    </rPh>
    <rPh sb="61" eb="63">
      <t>ケンサ</t>
    </rPh>
    <rPh sb="64" eb="66">
      <t>インセイ</t>
    </rPh>
    <rPh sb="67" eb="68">
      <t>ネン</t>
    </rPh>
    <rPh sb="71" eb="73">
      <t>ジッシ</t>
    </rPh>
    <rPh sb="81" eb="82">
      <t>ショウ</t>
    </rPh>
    <rPh sb="83" eb="85">
      <t>イケイ</t>
    </rPh>
    <rPh sb="85" eb="88">
      <t>サイボウセイ</t>
    </rPh>
    <rPh sb="88" eb="89">
      <t>エラ</t>
    </rPh>
    <rPh sb="89" eb="90">
      <t>ビョウ</t>
    </rPh>
    <rPh sb="94" eb="96">
      <t>ケンサ</t>
    </rPh>
    <rPh sb="100" eb="102">
      <t>インセイ</t>
    </rPh>
    <rPh sb="107" eb="108">
      <t>ツツ</t>
    </rPh>
    <rPh sb="109" eb="110">
      <t>ア</t>
    </rPh>
    <rPh sb="114" eb="116">
      <t>ガイショウ</t>
    </rPh>
    <rPh sb="122" eb="124">
      <t>ハンダン</t>
    </rPh>
    <phoneticPr fontId="1"/>
  </si>
  <si>
    <t>コイ・ニシキゴイ
※KHV検査表にも記載</t>
    <rPh sb="13" eb="15">
      <t>ケンサ</t>
    </rPh>
    <rPh sb="15" eb="16">
      <t>ヒョウ</t>
    </rPh>
    <rPh sb="18" eb="20">
      <t>キサイ</t>
    </rPh>
    <phoneticPr fontId="1"/>
  </si>
  <si>
    <t>KHVD</t>
    <phoneticPr fontId="1"/>
  </si>
  <si>
    <t>斐伊川水系玉湯川において複数のコイの死骸が発見されたことから、PCR法によるKHV検査のほか、細菌培養法による検査を実施した。いずれも陰性で、斃死が疾病によるものとは判断できない。</t>
    <rPh sb="0" eb="3">
      <t>ヒイガワ</t>
    </rPh>
    <rPh sb="3" eb="5">
      <t>スイケイ</t>
    </rPh>
    <rPh sb="5" eb="6">
      <t>タマ</t>
    </rPh>
    <rPh sb="6" eb="8">
      <t>ユカワ</t>
    </rPh>
    <rPh sb="12" eb="14">
      <t>フクスウ</t>
    </rPh>
    <rPh sb="18" eb="20">
      <t>シガイ</t>
    </rPh>
    <rPh sb="21" eb="23">
      <t>ハッケン</t>
    </rPh>
    <rPh sb="34" eb="35">
      <t>ホウ</t>
    </rPh>
    <rPh sb="41" eb="43">
      <t>ケンサ</t>
    </rPh>
    <rPh sb="47" eb="49">
      <t>サイキン</t>
    </rPh>
    <rPh sb="49" eb="52">
      <t>バイヨウホウ</t>
    </rPh>
    <rPh sb="55" eb="57">
      <t>ケンサ</t>
    </rPh>
    <rPh sb="58" eb="60">
      <t>ジッシ</t>
    </rPh>
    <rPh sb="67" eb="69">
      <t>インセイ</t>
    </rPh>
    <rPh sb="71" eb="73">
      <t>ヘイシ</t>
    </rPh>
    <rPh sb="74" eb="76">
      <t>シッペイ</t>
    </rPh>
    <phoneticPr fontId="1"/>
  </si>
  <si>
    <t>大田市羽根川において複数のコイの死骸が発見されたことから、PCR法によるKHV検査のほか、細菌培養法による検査を実施した。いずれも陰性で、斃死が疾病によるものとは判断できない。</t>
    <rPh sb="0" eb="3">
      <t>オオダシ</t>
    </rPh>
    <rPh sb="3" eb="5">
      <t>ハネ</t>
    </rPh>
    <rPh sb="5" eb="6">
      <t>ガワ</t>
    </rPh>
    <rPh sb="10" eb="12">
      <t>フクスウ</t>
    </rPh>
    <rPh sb="16" eb="18">
      <t>シガイ</t>
    </rPh>
    <rPh sb="19" eb="21">
      <t>ハッケン</t>
    </rPh>
    <rPh sb="32" eb="33">
      <t>ホウ</t>
    </rPh>
    <rPh sb="39" eb="41">
      <t>ケンサ</t>
    </rPh>
    <rPh sb="45" eb="47">
      <t>サイキン</t>
    </rPh>
    <rPh sb="47" eb="50">
      <t>バイヨウホウ</t>
    </rPh>
    <rPh sb="53" eb="55">
      <t>ケンサ</t>
    </rPh>
    <rPh sb="56" eb="58">
      <t>ジッシ</t>
    </rPh>
    <rPh sb="65" eb="67">
      <t>インセイ</t>
    </rPh>
    <rPh sb="69" eb="71">
      <t>ヘイシ</t>
    </rPh>
    <rPh sb="72" eb="74">
      <t>シッペイ</t>
    </rPh>
    <phoneticPr fontId="1"/>
  </si>
  <si>
    <t>飯南町の個人池において複数のコイの死骸が発見されたことから、PCR法によるKHV検査のほか、細菌培養法による検査を実施した。KHV検査においてすべての検体が陽性であったことから、斃死はKHVDによるものと判断した。</t>
    <rPh sb="0" eb="2">
      <t>イイナン</t>
    </rPh>
    <rPh sb="2" eb="3">
      <t>マチ</t>
    </rPh>
    <rPh sb="4" eb="6">
      <t>コジン</t>
    </rPh>
    <rPh sb="6" eb="7">
      <t>イケ</t>
    </rPh>
    <rPh sb="7" eb="8">
      <t>スイロ</t>
    </rPh>
    <rPh sb="11" eb="13">
      <t>フクスウ</t>
    </rPh>
    <rPh sb="17" eb="19">
      <t>シガイ</t>
    </rPh>
    <rPh sb="20" eb="22">
      <t>ハッケン</t>
    </rPh>
    <rPh sb="33" eb="34">
      <t>ホウ</t>
    </rPh>
    <rPh sb="40" eb="42">
      <t>ケンサ</t>
    </rPh>
    <rPh sb="46" eb="48">
      <t>サイキン</t>
    </rPh>
    <rPh sb="48" eb="51">
      <t>バイヨウホウ</t>
    </rPh>
    <rPh sb="54" eb="56">
      <t>ケンサ</t>
    </rPh>
    <rPh sb="57" eb="59">
      <t>ジッシ</t>
    </rPh>
    <rPh sb="65" eb="67">
      <t>ケンサ</t>
    </rPh>
    <rPh sb="75" eb="77">
      <t>ケンタイ</t>
    </rPh>
    <rPh sb="78" eb="80">
      <t>ヨウセイ</t>
    </rPh>
    <rPh sb="89" eb="91">
      <t>ヘイシ</t>
    </rPh>
    <phoneticPr fontId="1"/>
  </si>
  <si>
    <t>アユ、ムギツク、カワムツ、アカザ、シマドジョウの一種</t>
    <rPh sb="24" eb="26">
      <t>イッシュ</t>
    </rPh>
    <phoneticPr fontId="1"/>
  </si>
  <si>
    <t>江の川水系出羽川</t>
    <rPh sb="0" eb="1">
      <t>ゴウ</t>
    </rPh>
    <rPh sb="2" eb="3">
      <t>カワ</t>
    </rPh>
    <rPh sb="3" eb="5">
      <t>スイケイ</t>
    </rPh>
    <rPh sb="5" eb="7">
      <t>イズハ</t>
    </rPh>
    <rPh sb="7" eb="8">
      <t>ガワ</t>
    </rPh>
    <phoneticPr fontId="1"/>
  </si>
  <si>
    <t>出羽川の一部区域において複数の淡水魚の死骸が発見された。河川水温は24℃（漁協調べ）でかなり腐敗が進んでいたことから、菌分離による原因の特定はできなかった。分類的に縁遠い複数種の魚が死んでいたことから、感染症の可能性は低いと考えられた。</t>
    <rPh sb="0" eb="2">
      <t>イズハ</t>
    </rPh>
    <rPh sb="2" eb="3">
      <t>ガワ</t>
    </rPh>
    <rPh sb="4" eb="6">
      <t>イチブ</t>
    </rPh>
    <rPh sb="6" eb="8">
      <t>クイキ</t>
    </rPh>
    <rPh sb="12" eb="14">
      <t>フクスウ</t>
    </rPh>
    <rPh sb="15" eb="18">
      <t>タンスイギョ</t>
    </rPh>
    <rPh sb="19" eb="21">
      <t>シガイ</t>
    </rPh>
    <rPh sb="22" eb="24">
      <t>ハッケン</t>
    </rPh>
    <rPh sb="28" eb="30">
      <t>カセン</t>
    </rPh>
    <rPh sb="30" eb="32">
      <t>スイオン</t>
    </rPh>
    <rPh sb="37" eb="39">
      <t>ギョキョウ</t>
    </rPh>
    <rPh sb="39" eb="40">
      <t>シラ</t>
    </rPh>
    <rPh sb="46" eb="48">
      <t>フハイ</t>
    </rPh>
    <rPh sb="49" eb="50">
      <t>スス</t>
    </rPh>
    <rPh sb="59" eb="60">
      <t>キン</t>
    </rPh>
    <rPh sb="60" eb="62">
      <t>ブンリ</t>
    </rPh>
    <rPh sb="65" eb="67">
      <t>ゲンイン</t>
    </rPh>
    <rPh sb="68" eb="70">
      <t>トクテイ</t>
    </rPh>
    <rPh sb="78" eb="80">
      <t>ブンルイ</t>
    </rPh>
    <rPh sb="80" eb="81">
      <t>テキ</t>
    </rPh>
    <rPh sb="82" eb="84">
      <t>エンドオ</t>
    </rPh>
    <rPh sb="85" eb="87">
      <t>フクスウ</t>
    </rPh>
    <rPh sb="87" eb="88">
      <t>シュ</t>
    </rPh>
    <rPh sb="89" eb="90">
      <t>サカナ</t>
    </rPh>
    <rPh sb="91" eb="92">
      <t>シ</t>
    </rPh>
    <rPh sb="101" eb="104">
      <t>カンセンショウ</t>
    </rPh>
    <rPh sb="105" eb="108">
      <t>カノウセイ</t>
    </rPh>
    <rPh sb="109" eb="110">
      <t>ヒク</t>
    </rPh>
    <rPh sb="112" eb="113">
      <t>カンガ</t>
    </rPh>
    <phoneticPr fontId="1"/>
  </si>
  <si>
    <t>ビブリオ病</t>
    <rPh sb="4" eb="5">
      <t>ビョウ</t>
    </rPh>
    <phoneticPr fontId="1"/>
  </si>
  <si>
    <r>
      <t>アユ養殖池において毎日50～70尾の斃死が続いているとの連絡があり、送付された検体について冷水病、エドワジエラ症、異型細胞性鰓病のPCR検査のほか細菌培養法による検査を実施。PCR法による検査はいずれも陰性であったが、TCBS培地による培養で黄色のコロニーを確認したことからビブリオ</t>
    </r>
    <r>
      <rPr>
        <sz val="11"/>
        <rFont val="ＭＳ Ｐゴシック"/>
        <family val="3"/>
        <charset val="128"/>
      </rPr>
      <t>病による斃死と判断した。</t>
    </r>
    <rPh sb="2" eb="5">
      <t>ヨウショクイケ</t>
    </rPh>
    <rPh sb="34" eb="36">
      <t>ソウフ</t>
    </rPh>
    <rPh sb="39" eb="41">
      <t>ケンタイ</t>
    </rPh>
    <rPh sb="45" eb="47">
      <t>レイスイ</t>
    </rPh>
    <rPh sb="47" eb="48">
      <t>ビョウ</t>
    </rPh>
    <rPh sb="55" eb="56">
      <t>ショウ</t>
    </rPh>
    <rPh sb="57" eb="59">
      <t>イケイ</t>
    </rPh>
    <rPh sb="59" eb="62">
      <t>サイボウセイ</t>
    </rPh>
    <rPh sb="62" eb="63">
      <t>エラ</t>
    </rPh>
    <rPh sb="63" eb="64">
      <t>ビョウ</t>
    </rPh>
    <rPh sb="68" eb="70">
      <t>ケンサ</t>
    </rPh>
    <rPh sb="81" eb="83">
      <t>ケンサ</t>
    </rPh>
    <rPh sb="84" eb="86">
      <t>ジッシ</t>
    </rPh>
    <rPh sb="90" eb="91">
      <t>ホウ</t>
    </rPh>
    <rPh sb="94" eb="96">
      <t>ケンサ</t>
    </rPh>
    <rPh sb="101" eb="103">
      <t>インセイ</t>
    </rPh>
    <rPh sb="113" eb="115">
      <t>バイチ</t>
    </rPh>
    <rPh sb="118" eb="120">
      <t>バイヨウ</t>
    </rPh>
    <rPh sb="121" eb="123">
      <t>キイロ</t>
    </rPh>
    <rPh sb="129" eb="131">
      <t>カクニン</t>
    </rPh>
    <rPh sb="141" eb="142">
      <t>ビョウ</t>
    </rPh>
    <rPh sb="145" eb="147">
      <t>ヘイシ</t>
    </rPh>
    <rPh sb="148" eb="150">
      <t>ハンダン</t>
    </rPh>
    <phoneticPr fontId="1"/>
  </si>
  <si>
    <t>2022（令和４）年度魚病診断状況(内水面）</t>
    <rPh sb="5" eb="7">
      <t>レイワ</t>
    </rPh>
    <rPh sb="9" eb="11">
      <t>ネンド</t>
    </rPh>
    <rPh sb="10" eb="11">
      <t>ド</t>
    </rPh>
    <rPh sb="11" eb="12">
      <t>ギョ</t>
    </rPh>
    <rPh sb="12" eb="13">
      <t>ビョウ</t>
    </rPh>
    <rPh sb="13" eb="15">
      <t>シンダン</t>
    </rPh>
    <rPh sb="15" eb="17">
      <t>ジョウキョウ</t>
    </rPh>
    <rPh sb="18" eb="21">
      <t>ナイスイメン</t>
    </rPh>
    <phoneticPr fontId="5"/>
  </si>
  <si>
    <t>2022（令和4）年度　内水面科魚病診断状況（ＫＨＶ）　</t>
    <rPh sb="5" eb="7">
      <t>レイワ</t>
    </rPh>
    <rPh sb="9" eb="11">
      <t>ネンド</t>
    </rPh>
    <rPh sb="12" eb="15">
      <t>ナイスイメン</t>
    </rPh>
    <rPh sb="15" eb="16">
      <t>カ</t>
    </rPh>
    <rPh sb="16" eb="17">
      <t>ギョ</t>
    </rPh>
    <rPh sb="17" eb="18">
      <t>ビョウ</t>
    </rPh>
    <rPh sb="18" eb="20">
      <t>シンダン</t>
    </rPh>
    <rPh sb="20" eb="22">
      <t>ジョウキョウ</t>
    </rPh>
    <phoneticPr fontId="5"/>
  </si>
  <si>
    <t>2022（令和4）年県産種苗放流前検査結果</t>
    <rPh sb="5" eb="7">
      <t>レイワ</t>
    </rPh>
    <rPh sb="9" eb="10">
      <t>ネン</t>
    </rPh>
    <rPh sb="10" eb="11">
      <t>ケン</t>
    </rPh>
    <rPh sb="11" eb="12">
      <t>サン</t>
    </rPh>
    <rPh sb="12" eb="14">
      <t>シュビョウ</t>
    </rPh>
    <rPh sb="14" eb="16">
      <t>ホウリュウ</t>
    </rPh>
    <rPh sb="16" eb="17">
      <t>マエ</t>
    </rPh>
    <rPh sb="17" eb="19">
      <t>ケンサ</t>
    </rPh>
    <rPh sb="19" eb="21">
      <t>ケッカ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</si>
</sst>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
  </numFmts>
  <fonts count="10" x14ac:knownFonts="1">
    <font>
      <sz val="11"/>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theme="1"/>
      <name val="ＭＳ ゴシック"/>
      <family val="3"/>
      <charset val="128"/>
    </font>
    <font>
      <sz val="6"/>
      <name val="ＭＳ Ｐゴシック"/>
      <family val="2"/>
      <charset val="128"/>
      <scheme val="minor"/>
    </font>
    <font>
      <b/>
      <sz val="18"/>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s>
  <cellStyleXfs count="2">
    <xf numFmtId="0" fontId="0" fillId="0" borderId="0"/>
    <xf numFmtId="38" fontId="3" fillId="0" borderId="0" applyFont="0" applyFill="0" applyBorder="0" applyAlignment="0" applyProtection="0">
      <alignment vertical="center"/>
    </xf>
  </cellStyleXfs>
  <cellXfs count="46">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49" fontId="2" fillId="2" borderId="3" xfId="0" applyNumberFormat="1" applyFont="1" applyFill="1" applyBorder="1" applyAlignment="1">
      <alignment horizontal="center" vertical="center"/>
    </xf>
    <xf numFmtId="0" fontId="2" fillId="2" borderId="4" xfId="0" applyFont="1" applyFill="1" applyBorder="1" applyAlignment="1">
      <alignment horizontal="center" vertical="center"/>
    </xf>
    <xf numFmtId="0" fontId="0" fillId="0" borderId="1" xfId="0" applyBorder="1" applyAlignment="1">
      <alignment vertical="center" wrapText="1"/>
    </xf>
    <xf numFmtId="0" fontId="4" fillId="0" borderId="0" xfId="0" applyFont="1" applyAlignment="1">
      <alignment vertical="center"/>
    </xf>
    <xf numFmtId="0" fontId="4" fillId="0" borderId="0" xfId="0" applyFont="1" applyFill="1" applyBorder="1" applyAlignment="1">
      <alignment horizontal="center" vertical="center"/>
    </xf>
    <xf numFmtId="0" fontId="4" fillId="0" borderId="1" xfId="0" applyFont="1" applyFill="1" applyBorder="1" applyAlignment="1">
      <alignment horizontal="right" vertical="center"/>
    </xf>
    <xf numFmtId="0" fontId="4" fillId="0" borderId="1" xfId="0" applyFont="1" applyFill="1" applyBorder="1" applyAlignment="1">
      <alignment horizontal="right" vertical="center" shrinkToFit="1"/>
    </xf>
    <xf numFmtId="56" fontId="4" fillId="0" borderId="8" xfId="0" applyNumberFormat="1" applyFont="1" applyBorder="1" applyAlignment="1">
      <alignment horizontal="center" vertical="center" wrapText="1"/>
    </xf>
    <xf numFmtId="0" fontId="4" fillId="0" borderId="8" xfId="0" applyFont="1" applyBorder="1" applyAlignment="1">
      <alignment horizontal="center" vertical="center" wrapText="1"/>
    </xf>
    <xf numFmtId="38" fontId="4" fillId="0" borderId="1" xfId="1" applyFont="1" applyFill="1" applyBorder="1" applyAlignment="1">
      <alignment horizontal="right" vertical="center" shrinkToFit="1"/>
    </xf>
    <xf numFmtId="0" fontId="4" fillId="0" borderId="1" xfId="0" applyNumberFormat="1" applyFont="1" applyBorder="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vertical="center" shrinkToFit="1"/>
    </xf>
    <xf numFmtId="0" fontId="7" fillId="0" borderId="1" xfId="0" applyFont="1" applyBorder="1" applyAlignment="1">
      <alignment vertical="center"/>
    </xf>
    <xf numFmtId="0" fontId="7" fillId="0" borderId="1" xfId="0" applyFont="1" applyBorder="1" applyAlignment="1">
      <alignment vertical="center" shrinkToFit="1"/>
    </xf>
    <xf numFmtId="0" fontId="8" fillId="0" borderId="1" xfId="0" applyFont="1" applyBorder="1" applyAlignment="1">
      <alignment horizontal="center" vertical="center"/>
    </xf>
    <xf numFmtId="0" fontId="0" fillId="0" borderId="1" xfId="0"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56" fontId="8" fillId="0" borderId="1" xfId="0" applyNumberFormat="1" applyFont="1" applyBorder="1" applyAlignment="1">
      <alignment horizontal="center" vertical="center" shrinkToFit="1"/>
    </xf>
    <xf numFmtId="0" fontId="9" fillId="0" borderId="1" xfId="0" applyFont="1" applyBorder="1" applyAlignment="1">
      <alignment horizontal="center" vertical="center" wrapText="1"/>
    </xf>
    <xf numFmtId="176" fontId="2" fillId="0" borderId="1" xfId="0" applyNumberFormat="1"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56" fontId="8" fillId="0" borderId="0" xfId="0" applyNumberFormat="1" applyFont="1" applyBorder="1" applyAlignment="1">
      <alignment horizontal="center" vertical="center" shrinkToFit="1"/>
    </xf>
    <xf numFmtId="0" fontId="8" fillId="0" borderId="0" xfId="0" applyFont="1" applyBorder="1" applyAlignment="1">
      <alignment horizontal="center" vertical="center"/>
    </xf>
    <xf numFmtId="0" fontId="9" fillId="0" borderId="0" xfId="0" applyFont="1" applyBorder="1" applyAlignment="1">
      <alignment horizontal="center"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0" fillId="0" borderId="1" xfId="0" applyBorder="1" applyAlignment="1">
      <alignment horizontal="left" vertical="center"/>
    </xf>
    <xf numFmtId="0" fontId="2" fillId="0" borderId="1" xfId="0" applyFont="1" applyBorder="1" applyAlignment="1">
      <alignment horizontal="center" vertical="center"/>
    </xf>
    <xf numFmtId="0" fontId="0" fillId="0" borderId="1" xfId="0" applyFont="1" applyBorder="1" applyAlignment="1">
      <alignment vertical="center" wrapText="1"/>
    </xf>
    <xf numFmtId="0" fontId="4" fillId="0" borderId="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xf numFmtId="56" fontId="4" fillId="0" borderId="2" xfId="0" applyNumberFormat="1" applyFont="1" applyBorder="1" applyAlignment="1">
      <alignment horizontal="center" vertical="center" wrapText="1"/>
    </xf>
    <xf numFmtId="56" fontId="4" fillId="0" borderId="9" xfId="0" applyNumberFormat="1" applyFont="1" applyBorder="1" applyAlignment="1">
      <alignment horizontal="center" vertical="center" wrapText="1"/>
    </xf>
    <xf numFmtId="56" fontId="4" fillId="0" borderId="5"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
  <sheetViews>
    <sheetView zoomScale="110" zoomScaleNormal="110" workbookViewId="0">
      <selection activeCell="C26" sqref="C26"/>
    </sheetView>
  </sheetViews>
  <sheetFormatPr defaultRowHeight="13.5" x14ac:dyDescent="0.15"/>
  <cols>
    <col min="1" max="1" width="10.25" customWidth="1"/>
    <col min="2" max="2" width="14.625" customWidth="1"/>
    <col min="3" max="3" width="25.75" customWidth="1"/>
    <col min="4" max="4" width="17.75" customWidth="1"/>
    <col min="5" max="5" width="44.75" customWidth="1"/>
  </cols>
  <sheetData>
    <row r="1" spans="1:5" ht="21.75" thickBot="1" x14ac:dyDescent="0.2">
      <c r="A1" s="14" t="s">
        <v>65</v>
      </c>
    </row>
    <row r="2" spans="1:5" ht="13.5" customHeight="1" x14ac:dyDescent="0.15">
      <c r="A2" s="3" t="s">
        <v>0</v>
      </c>
      <c r="B2" s="4" t="s">
        <v>1</v>
      </c>
      <c r="C2" s="4" t="s">
        <v>2</v>
      </c>
      <c r="D2" s="4" t="s">
        <v>4</v>
      </c>
      <c r="E2" s="4" t="s">
        <v>22</v>
      </c>
    </row>
    <row r="3" spans="1:5" ht="84" customHeight="1" x14ac:dyDescent="0.15">
      <c r="A3" s="25">
        <v>44715</v>
      </c>
      <c r="B3" s="36" t="s">
        <v>3</v>
      </c>
      <c r="C3" s="33" t="s">
        <v>46</v>
      </c>
      <c r="D3" s="2" t="s">
        <v>53</v>
      </c>
      <c r="E3" s="20" t="s">
        <v>54</v>
      </c>
    </row>
    <row r="4" spans="1:5" ht="84" customHeight="1" x14ac:dyDescent="0.15">
      <c r="A4" s="23">
        <v>44729</v>
      </c>
      <c r="B4" s="2" t="s">
        <v>34</v>
      </c>
      <c r="C4" s="34" t="s">
        <v>47</v>
      </c>
      <c r="D4" s="2" t="s">
        <v>5</v>
      </c>
      <c r="E4" s="20" t="s">
        <v>57</v>
      </c>
    </row>
    <row r="5" spans="1:5" ht="84" customHeight="1" x14ac:dyDescent="0.15">
      <c r="A5" s="23">
        <v>45105</v>
      </c>
      <c r="B5" s="2" t="s">
        <v>60</v>
      </c>
      <c r="C5" s="34" t="s">
        <v>61</v>
      </c>
      <c r="D5" s="2" t="s">
        <v>5</v>
      </c>
      <c r="E5" s="37" t="s">
        <v>62</v>
      </c>
    </row>
    <row r="6" spans="1:5" ht="84" customHeight="1" x14ac:dyDescent="0.15">
      <c r="A6" s="23">
        <v>44813</v>
      </c>
      <c r="B6" s="2" t="s">
        <v>55</v>
      </c>
      <c r="C6" s="33" t="s">
        <v>50</v>
      </c>
      <c r="D6" s="1" t="s">
        <v>56</v>
      </c>
      <c r="E6" s="5" t="s">
        <v>59</v>
      </c>
    </row>
    <row r="7" spans="1:5" ht="84" customHeight="1" x14ac:dyDescent="0.15">
      <c r="A7" s="23">
        <v>44993</v>
      </c>
      <c r="B7" s="2" t="s">
        <v>34</v>
      </c>
      <c r="C7" s="35" t="s">
        <v>48</v>
      </c>
      <c r="D7" s="2" t="s">
        <v>5</v>
      </c>
      <c r="E7" s="20" t="s">
        <v>58</v>
      </c>
    </row>
    <row r="8" spans="1:5" ht="93.75" customHeight="1" x14ac:dyDescent="0.15">
      <c r="A8" s="25">
        <v>44956</v>
      </c>
      <c r="B8" s="36" t="s">
        <v>3</v>
      </c>
      <c r="C8" s="33" t="s">
        <v>46</v>
      </c>
      <c r="D8" s="2" t="s">
        <v>63</v>
      </c>
      <c r="E8" s="37" t="s">
        <v>64</v>
      </c>
    </row>
  </sheetData>
  <phoneticPr fontId="1"/>
  <pageMargins left="0.7" right="0.7" top="0.75" bottom="0.75" header="0.3" footer="0.3"/>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view="pageBreakPreview" zoomScale="60" zoomScaleNormal="95" workbookViewId="0">
      <selection activeCell="D6" sqref="D6"/>
    </sheetView>
  </sheetViews>
  <sheetFormatPr defaultRowHeight="13.5" x14ac:dyDescent="0.15"/>
  <cols>
    <col min="1" max="4" width="18.625" customWidth="1"/>
    <col min="5" max="5" width="24.25" customWidth="1"/>
  </cols>
  <sheetData>
    <row r="1" spans="1:7" s="15" customFormat="1" ht="21" x14ac:dyDescent="0.15">
      <c r="A1" s="14" t="s">
        <v>66</v>
      </c>
      <c r="C1" s="16"/>
      <c r="D1" s="16"/>
      <c r="E1" s="16"/>
    </row>
    <row r="2" spans="1:7" s="15" customFormat="1" x14ac:dyDescent="0.15">
      <c r="A2" s="17" t="s">
        <v>23</v>
      </c>
      <c r="B2" s="17" t="s">
        <v>24</v>
      </c>
      <c r="C2" s="18" t="s">
        <v>25</v>
      </c>
      <c r="D2" s="17" t="s">
        <v>26</v>
      </c>
      <c r="E2" s="18" t="s">
        <v>27</v>
      </c>
      <c r="F2" s="17" t="s">
        <v>28</v>
      </c>
      <c r="G2" s="17" t="s">
        <v>29</v>
      </c>
    </row>
    <row r="3" spans="1:7" s="15" customFormat="1" ht="29.25" customHeight="1" x14ac:dyDescent="0.15">
      <c r="A3" s="23">
        <v>44729</v>
      </c>
      <c r="B3" s="23">
        <v>44729</v>
      </c>
      <c r="C3" s="19" t="s">
        <v>30</v>
      </c>
      <c r="D3" s="19" t="s">
        <v>47</v>
      </c>
      <c r="E3" s="19" t="s">
        <v>32</v>
      </c>
      <c r="F3" s="19" t="s">
        <v>31</v>
      </c>
      <c r="G3" s="24" t="s">
        <v>33</v>
      </c>
    </row>
    <row r="4" spans="1:7" s="15" customFormat="1" ht="29.25" customHeight="1" x14ac:dyDescent="0.15">
      <c r="A4" s="23">
        <v>44813</v>
      </c>
      <c r="B4" s="23">
        <v>44813</v>
      </c>
      <c r="C4" s="19" t="s">
        <v>49</v>
      </c>
      <c r="D4" s="19" t="s">
        <v>50</v>
      </c>
      <c r="E4" s="19" t="s">
        <v>32</v>
      </c>
      <c r="F4" s="19" t="s">
        <v>51</v>
      </c>
      <c r="G4" s="24" t="s">
        <v>52</v>
      </c>
    </row>
    <row r="5" spans="1:7" s="15" customFormat="1" ht="29.25" customHeight="1" x14ac:dyDescent="0.15">
      <c r="A5" s="23">
        <v>44993</v>
      </c>
      <c r="B5" s="23">
        <v>44993</v>
      </c>
      <c r="C5" s="19" t="s">
        <v>30</v>
      </c>
      <c r="D5" s="19" t="s">
        <v>48</v>
      </c>
      <c r="E5" s="19" t="s">
        <v>32</v>
      </c>
      <c r="F5" s="19" t="s">
        <v>31</v>
      </c>
      <c r="G5" s="24" t="s">
        <v>33</v>
      </c>
    </row>
    <row r="6" spans="1:7" s="15" customFormat="1" ht="29.25" customHeight="1" x14ac:dyDescent="0.15">
      <c r="A6" s="30"/>
      <c r="B6" s="30"/>
      <c r="C6" s="31"/>
      <c r="D6" s="31"/>
      <c r="E6" s="31"/>
      <c r="F6" s="31"/>
      <c r="G6" s="32"/>
    </row>
    <row r="7" spans="1:7" x14ac:dyDescent="0.15">
      <c r="A7" t="s">
        <v>35</v>
      </c>
    </row>
  </sheetData>
  <phoneticPr fontId="1"/>
  <pageMargins left="0.7" right="0.7" top="0.75" bottom="0.75" header="0.3" footer="0.3"/>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tabSelected="1" view="pageBreakPreview" zoomScale="85" zoomScaleNormal="100" zoomScaleSheetLayoutView="85" workbookViewId="0">
      <selection activeCell="J22" sqref="J22"/>
    </sheetView>
  </sheetViews>
  <sheetFormatPr defaultColWidth="9" defaultRowHeight="13.5" x14ac:dyDescent="0.15"/>
  <cols>
    <col min="1" max="1" width="8.125" style="6" customWidth="1"/>
    <col min="2" max="2" width="9" style="6"/>
    <col min="3" max="3" width="28.875" style="6" customWidth="1"/>
    <col min="4" max="9" width="9" style="6"/>
    <col min="10" max="11" width="13" style="6" customWidth="1"/>
    <col min="12" max="16384" width="9" style="6"/>
  </cols>
  <sheetData>
    <row r="1" spans="1:11" ht="21" x14ac:dyDescent="0.15">
      <c r="A1" s="14" t="s">
        <v>67</v>
      </c>
      <c r="B1" s="26"/>
      <c r="C1" s="26"/>
      <c r="D1" s="26"/>
      <c r="E1" s="26"/>
      <c r="F1" s="26"/>
      <c r="G1" s="26"/>
      <c r="H1" s="26"/>
      <c r="I1" s="26"/>
      <c r="J1" s="27"/>
      <c r="K1" s="27"/>
    </row>
    <row r="2" spans="1:11" ht="13.5" customHeight="1" x14ac:dyDescent="0.15">
      <c r="A2" s="45" t="s">
        <v>9</v>
      </c>
      <c r="B2" s="44" t="s">
        <v>10</v>
      </c>
      <c r="C2" s="45" t="s">
        <v>11</v>
      </c>
      <c r="D2" s="44" t="s">
        <v>12</v>
      </c>
      <c r="E2" s="44" t="s">
        <v>13</v>
      </c>
      <c r="F2" s="44" t="s">
        <v>14</v>
      </c>
      <c r="G2" s="44"/>
      <c r="H2" s="44"/>
      <c r="I2" s="45" t="s">
        <v>15</v>
      </c>
      <c r="J2" s="28" t="s">
        <v>19</v>
      </c>
      <c r="K2" s="29"/>
    </row>
    <row r="3" spans="1:11" x14ac:dyDescent="0.15">
      <c r="A3" s="45"/>
      <c r="B3" s="44"/>
      <c r="C3" s="45"/>
      <c r="D3" s="44"/>
      <c r="E3" s="44"/>
      <c r="F3" s="22">
        <v>1</v>
      </c>
      <c r="G3" s="22">
        <v>2</v>
      </c>
      <c r="H3" s="22">
        <v>3</v>
      </c>
      <c r="I3" s="45"/>
      <c r="J3" s="22" t="s">
        <v>16</v>
      </c>
      <c r="K3" s="22" t="s">
        <v>17</v>
      </c>
    </row>
    <row r="4" spans="1:11" ht="19.5" customHeight="1" x14ac:dyDescent="0.15">
      <c r="A4" s="41">
        <v>44634</v>
      </c>
      <c r="B4" s="38" t="s">
        <v>36</v>
      </c>
      <c r="C4" s="38" t="s">
        <v>42</v>
      </c>
      <c r="D4" s="22">
        <v>1</v>
      </c>
      <c r="E4" s="22">
        <v>30</v>
      </c>
      <c r="F4" s="22">
        <v>10</v>
      </c>
      <c r="G4" s="22">
        <v>10</v>
      </c>
      <c r="H4" s="22">
        <v>10</v>
      </c>
      <c r="I4" s="22">
        <v>3</v>
      </c>
      <c r="J4" s="22" t="s">
        <v>18</v>
      </c>
      <c r="K4" s="22" t="s">
        <v>18</v>
      </c>
    </row>
    <row r="5" spans="1:11" ht="19.5" customHeight="1" x14ac:dyDescent="0.15">
      <c r="A5" s="42"/>
      <c r="B5" s="39"/>
      <c r="C5" s="39"/>
      <c r="D5" s="22">
        <v>3</v>
      </c>
      <c r="E5" s="22">
        <v>30</v>
      </c>
      <c r="F5" s="22">
        <v>10</v>
      </c>
      <c r="G5" s="22">
        <v>10</v>
      </c>
      <c r="H5" s="22">
        <v>10</v>
      </c>
      <c r="I5" s="22">
        <v>3</v>
      </c>
      <c r="J5" s="22" t="s">
        <v>18</v>
      </c>
      <c r="K5" s="22" t="s">
        <v>18</v>
      </c>
    </row>
    <row r="6" spans="1:11" ht="19.5" customHeight="1" x14ac:dyDescent="0.15">
      <c r="A6" s="42"/>
      <c r="B6" s="39"/>
      <c r="C6" s="39"/>
      <c r="D6" s="22">
        <v>5</v>
      </c>
      <c r="E6" s="22">
        <v>30</v>
      </c>
      <c r="F6" s="22">
        <v>10</v>
      </c>
      <c r="G6" s="22">
        <v>10</v>
      </c>
      <c r="H6" s="22">
        <v>10</v>
      </c>
      <c r="I6" s="22">
        <v>3</v>
      </c>
      <c r="J6" s="22" t="s">
        <v>18</v>
      </c>
      <c r="K6" s="22" t="s">
        <v>18</v>
      </c>
    </row>
    <row r="7" spans="1:11" ht="19.5" customHeight="1" x14ac:dyDescent="0.15">
      <c r="A7" s="43"/>
      <c r="B7" s="40"/>
      <c r="C7" s="40"/>
      <c r="D7" s="22">
        <v>8</v>
      </c>
      <c r="E7" s="22">
        <v>30</v>
      </c>
      <c r="F7" s="22">
        <v>10</v>
      </c>
      <c r="G7" s="22">
        <v>10</v>
      </c>
      <c r="H7" s="22">
        <v>10</v>
      </c>
      <c r="I7" s="22">
        <v>3</v>
      </c>
      <c r="J7" s="22" t="s">
        <v>18</v>
      </c>
      <c r="K7" s="22" t="s">
        <v>18</v>
      </c>
    </row>
    <row r="8" spans="1:11" ht="19.5" customHeight="1" x14ac:dyDescent="0.15">
      <c r="A8" s="41">
        <v>44642</v>
      </c>
      <c r="B8" s="38" t="s">
        <v>37</v>
      </c>
      <c r="C8" s="38" t="s">
        <v>42</v>
      </c>
      <c r="D8" s="22">
        <v>4</v>
      </c>
      <c r="E8" s="22">
        <v>30</v>
      </c>
      <c r="F8" s="22">
        <v>10</v>
      </c>
      <c r="G8" s="22">
        <v>10</v>
      </c>
      <c r="H8" s="22">
        <v>10</v>
      </c>
      <c r="I8" s="22">
        <v>3</v>
      </c>
      <c r="J8" s="22" t="s">
        <v>18</v>
      </c>
      <c r="K8" s="22" t="s">
        <v>18</v>
      </c>
    </row>
    <row r="9" spans="1:11" ht="19.5" customHeight="1" x14ac:dyDescent="0.15">
      <c r="A9" s="42"/>
      <c r="B9" s="39"/>
      <c r="C9" s="39"/>
      <c r="D9" s="22">
        <v>6</v>
      </c>
      <c r="E9" s="22">
        <v>30</v>
      </c>
      <c r="F9" s="22">
        <v>10</v>
      </c>
      <c r="G9" s="22">
        <v>10</v>
      </c>
      <c r="H9" s="22">
        <v>10</v>
      </c>
      <c r="I9" s="22">
        <v>3</v>
      </c>
      <c r="J9" s="22" t="s">
        <v>18</v>
      </c>
      <c r="K9" s="22" t="s">
        <v>18</v>
      </c>
    </row>
    <row r="10" spans="1:11" ht="19.5" customHeight="1" x14ac:dyDescent="0.15">
      <c r="A10" s="42"/>
      <c r="B10" s="39"/>
      <c r="C10" s="39"/>
      <c r="D10" s="22">
        <v>9</v>
      </c>
      <c r="E10" s="22">
        <v>30</v>
      </c>
      <c r="F10" s="22">
        <v>10</v>
      </c>
      <c r="G10" s="22">
        <v>10</v>
      </c>
      <c r="H10" s="22">
        <v>10</v>
      </c>
      <c r="I10" s="22">
        <v>3</v>
      </c>
      <c r="J10" s="22" t="s">
        <v>18</v>
      </c>
      <c r="K10" s="22" t="s">
        <v>18</v>
      </c>
    </row>
    <row r="11" spans="1:11" ht="19.5" customHeight="1" x14ac:dyDescent="0.15">
      <c r="A11" s="43"/>
      <c r="B11" s="40"/>
      <c r="C11" s="40"/>
      <c r="D11" s="22">
        <v>11</v>
      </c>
      <c r="E11" s="22">
        <v>30</v>
      </c>
      <c r="F11" s="22">
        <v>10</v>
      </c>
      <c r="G11" s="22">
        <v>10</v>
      </c>
      <c r="H11" s="22">
        <v>10</v>
      </c>
      <c r="I11" s="22">
        <v>3</v>
      </c>
      <c r="J11" s="22" t="s">
        <v>18</v>
      </c>
      <c r="K11" s="22" t="s">
        <v>18</v>
      </c>
    </row>
    <row r="12" spans="1:11" ht="19.5" customHeight="1" x14ac:dyDescent="0.15">
      <c r="A12" s="41">
        <v>44649</v>
      </c>
      <c r="B12" s="38" t="s">
        <v>38</v>
      </c>
      <c r="C12" s="38" t="s">
        <v>43</v>
      </c>
      <c r="D12" s="22">
        <v>1</v>
      </c>
      <c r="E12" s="22">
        <v>30</v>
      </c>
      <c r="F12" s="22">
        <v>10</v>
      </c>
      <c r="G12" s="22">
        <v>10</v>
      </c>
      <c r="H12" s="22">
        <v>10</v>
      </c>
      <c r="I12" s="22">
        <v>3</v>
      </c>
      <c r="J12" s="22" t="s">
        <v>18</v>
      </c>
      <c r="K12" s="22" t="s">
        <v>18</v>
      </c>
    </row>
    <row r="13" spans="1:11" ht="19.5" customHeight="1" x14ac:dyDescent="0.15">
      <c r="A13" s="42"/>
      <c r="B13" s="39"/>
      <c r="C13" s="39"/>
      <c r="D13" s="22">
        <v>7</v>
      </c>
      <c r="E13" s="22">
        <v>30</v>
      </c>
      <c r="F13" s="22">
        <v>10</v>
      </c>
      <c r="G13" s="22">
        <v>10</v>
      </c>
      <c r="H13" s="22">
        <v>10</v>
      </c>
      <c r="I13" s="22">
        <v>3</v>
      </c>
      <c r="J13" s="22" t="s">
        <v>18</v>
      </c>
      <c r="K13" s="22" t="s">
        <v>18</v>
      </c>
    </row>
    <row r="14" spans="1:11" ht="19.5" customHeight="1" x14ac:dyDescent="0.15">
      <c r="A14" s="42"/>
      <c r="B14" s="39"/>
      <c r="C14" s="39"/>
      <c r="D14" s="22">
        <v>9</v>
      </c>
      <c r="E14" s="22">
        <v>30</v>
      </c>
      <c r="F14" s="22">
        <v>10</v>
      </c>
      <c r="G14" s="22">
        <v>10</v>
      </c>
      <c r="H14" s="22">
        <v>10</v>
      </c>
      <c r="I14" s="22">
        <v>3</v>
      </c>
      <c r="J14" s="22" t="s">
        <v>18</v>
      </c>
      <c r="K14" s="22" t="s">
        <v>18</v>
      </c>
    </row>
    <row r="15" spans="1:11" ht="19.5" customHeight="1" x14ac:dyDescent="0.15">
      <c r="A15" s="43"/>
      <c r="B15" s="40"/>
      <c r="C15" s="40"/>
      <c r="D15" s="22">
        <v>12</v>
      </c>
      <c r="E15" s="22">
        <v>30</v>
      </c>
      <c r="F15" s="22">
        <v>10</v>
      </c>
      <c r="G15" s="22">
        <v>10</v>
      </c>
      <c r="H15" s="22">
        <v>10</v>
      </c>
      <c r="I15" s="22">
        <v>3</v>
      </c>
      <c r="J15" s="22" t="s">
        <v>18</v>
      </c>
      <c r="K15" s="22" t="s">
        <v>18</v>
      </c>
    </row>
    <row r="16" spans="1:11" ht="19.5" customHeight="1" x14ac:dyDescent="0.15">
      <c r="A16" s="41">
        <v>44651</v>
      </c>
      <c r="B16" s="38" t="s">
        <v>39</v>
      </c>
      <c r="C16" s="38" t="s">
        <v>42</v>
      </c>
      <c r="D16" s="22">
        <v>2</v>
      </c>
      <c r="E16" s="22">
        <v>30</v>
      </c>
      <c r="F16" s="22">
        <v>10</v>
      </c>
      <c r="G16" s="22">
        <v>10</v>
      </c>
      <c r="H16" s="22">
        <v>10</v>
      </c>
      <c r="I16" s="22">
        <v>3</v>
      </c>
      <c r="J16" s="22" t="s">
        <v>18</v>
      </c>
      <c r="K16" s="22" t="s">
        <v>18</v>
      </c>
    </row>
    <row r="17" spans="1:11" ht="19.5" customHeight="1" x14ac:dyDescent="0.15">
      <c r="A17" s="42"/>
      <c r="B17" s="39"/>
      <c r="C17" s="39"/>
      <c r="D17" s="22">
        <v>7</v>
      </c>
      <c r="E17" s="22">
        <v>30</v>
      </c>
      <c r="F17" s="22">
        <v>10</v>
      </c>
      <c r="G17" s="22">
        <v>10</v>
      </c>
      <c r="H17" s="22">
        <v>10</v>
      </c>
      <c r="I17" s="22">
        <v>3</v>
      </c>
      <c r="J17" s="22" t="s">
        <v>18</v>
      </c>
      <c r="K17" s="22" t="s">
        <v>18</v>
      </c>
    </row>
    <row r="18" spans="1:11" ht="19.5" customHeight="1" x14ac:dyDescent="0.15">
      <c r="A18" s="42"/>
      <c r="B18" s="39"/>
      <c r="C18" s="39"/>
      <c r="D18" s="22">
        <v>9</v>
      </c>
      <c r="E18" s="22">
        <v>30</v>
      </c>
      <c r="F18" s="22">
        <v>10</v>
      </c>
      <c r="G18" s="22">
        <v>10</v>
      </c>
      <c r="H18" s="22">
        <v>10</v>
      </c>
      <c r="I18" s="22">
        <v>3</v>
      </c>
      <c r="J18" s="22" t="s">
        <v>18</v>
      </c>
      <c r="K18" s="22" t="s">
        <v>18</v>
      </c>
    </row>
    <row r="19" spans="1:11" ht="19.5" customHeight="1" x14ac:dyDescent="0.15">
      <c r="A19" s="43"/>
      <c r="B19" s="40"/>
      <c r="C19" s="40"/>
      <c r="D19" s="22">
        <v>12</v>
      </c>
      <c r="E19" s="22">
        <v>30</v>
      </c>
      <c r="F19" s="22">
        <v>10</v>
      </c>
      <c r="G19" s="22">
        <v>10</v>
      </c>
      <c r="H19" s="22">
        <v>10</v>
      </c>
      <c r="I19" s="22">
        <v>3</v>
      </c>
      <c r="J19" s="22" t="s">
        <v>18</v>
      </c>
      <c r="K19" s="22" t="s">
        <v>18</v>
      </c>
    </row>
    <row r="20" spans="1:11" ht="19.5" customHeight="1" x14ac:dyDescent="0.15">
      <c r="A20" s="41">
        <v>44658</v>
      </c>
      <c r="B20" s="38" t="s">
        <v>40</v>
      </c>
      <c r="C20" s="38" t="s">
        <v>44</v>
      </c>
      <c r="D20" s="22">
        <v>2</v>
      </c>
      <c r="E20" s="22">
        <v>20</v>
      </c>
      <c r="F20" s="22">
        <v>7</v>
      </c>
      <c r="G20" s="22">
        <v>7</v>
      </c>
      <c r="H20" s="22">
        <v>6</v>
      </c>
      <c r="I20" s="22">
        <v>3</v>
      </c>
      <c r="J20" s="22" t="s">
        <v>18</v>
      </c>
      <c r="K20" s="22" t="s">
        <v>18</v>
      </c>
    </row>
    <row r="21" spans="1:11" ht="19.5" customHeight="1" x14ac:dyDescent="0.15">
      <c r="A21" s="42"/>
      <c r="B21" s="39"/>
      <c r="C21" s="39"/>
      <c r="D21" s="22">
        <v>3</v>
      </c>
      <c r="E21" s="22">
        <v>20</v>
      </c>
      <c r="F21" s="22">
        <v>7</v>
      </c>
      <c r="G21" s="22">
        <v>7</v>
      </c>
      <c r="H21" s="22">
        <v>6</v>
      </c>
      <c r="I21" s="22">
        <v>3</v>
      </c>
      <c r="J21" s="22" t="s">
        <v>18</v>
      </c>
      <c r="K21" s="22" t="s">
        <v>18</v>
      </c>
    </row>
    <row r="22" spans="1:11" ht="19.5" customHeight="1" x14ac:dyDescent="0.15">
      <c r="A22" s="42"/>
      <c r="B22" s="39"/>
      <c r="C22" s="39"/>
      <c r="D22" s="22">
        <v>4</v>
      </c>
      <c r="E22" s="22">
        <v>20</v>
      </c>
      <c r="F22" s="22">
        <v>7</v>
      </c>
      <c r="G22" s="22">
        <v>7</v>
      </c>
      <c r="H22" s="22">
        <v>6</v>
      </c>
      <c r="I22" s="22">
        <v>3</v>
      </c>
      <c r="J22" s="22" t="s">
        <v>18</v>
      </c>
      <c r="K22" s="22" t="s">
        <v>18</v>
      </c>
    </row>
    <row r="23" spans="1:11" ht="19.5" customHeight="1" x14ac:dyDescent="0.15">
      <c r="A23" s="42"/>
      <c r="B23" s="39"/>
      <c r="C23" s="39"/>
      <c r="D23" s="22">
        <v>5</v>
      </c>
      <c r="E23" s="22">
        <v>20</v>
      </c>
      <c r="F23" s="22">
        <v>7</v>
      </c>
      <c r="G23" s="22">
        <v>7</v>
      </c>
      <c r="H23" s="22">
        <v>6</v>
      </c>
      <c r="I23" s="22">
        <v>3</v>
      </c>
      <c r="J23" s="22" t="s">
        <v>18</v>
      </c>
      <c r="K23" s="22" t="s">
        <v>18</v>
      </c>
    </row>
    <row r="24" spans="1:11" ht="19.5" customHeight="1" x14ac:dyDescent="0.15">
      <c r="A24" s="42"/>
      <c r="B24" s="39"/>
      <c r="C24" s="39"/>
      <c r="D24" s="22">
        <v>6</v>
      </c>
      <c r="E24" s="22">
        <v>20</v>
      </c>
      <c r="F24" s="22">
        <v>7</v>
      </c>
      <c r="G24" s="22">
        <v>7</v>
      </c>
      <c r="H24" s="22">
        <v>6</v>
      </c>
      <c r="I24" s="22">
        <v>3</v>
      </c>
      <c r="J24" s="22" t="s">
        <v>18</v>
      </c>
      <c r="K24" s="22" t="s">
        <v>18</v>
      </c>
    </row>
    <row r="25" spans="1:11" ht="19.5" customHeight="1" x14ac:dyDescent="0.15">
      <c r="A25" s="43"/>
      <c r="B25" s="40"/>
      <c r="C25" s="40"/>
      <c r="D25" s="22">
        <v>8</v>
      </c>
      <c r="E25" s="22">
        <v>20</v>
      </c>
      <c r="F25" s="22">
        <v>7</v>
      </c>
      <c r="G25" s="22">
        <v>7</v>
      </c>
      <c r="H25" s="22">
        <v>6</v>
      </c>
      <c r="I25" s="22">
        <v>3</v>
      </c>
      <c r="J25" s="22" t="s">
        <v>18</v>
      </c>
      <c r="K25" s="22" t="s">
        <v>18</v>
      </c>
    </row>
    <row r="26" spans="1:11" ht="19.5" customHeight="1" x14ac:dyDescent="0.15">
      <c r="A26" s="41">
        <v>44663</v>
      </c>
      <c r="B26" s="38" t="s">
        <v>41</v>
      </c>
      <c r="C26" s="38" t="s">
        <v>45</v>
      </c>
      <c r="D26" s="22">
        <v>9</v>
      </c>
      <c r="E26" s="22">
        <v>30</v>
      </c>
      <c r="F26" s="22">
        <v>10</v>
      </c>
      <c r="G26" s="22">
        <v>10</v>
      </c>
      <c r="H26" s="22">
        <v>10</v>
      </c>
      <c r="I26" s="22">
        <v>3</v>
      </c>
      <c r="J26" s="22" t="s">
        <v>18</v>
      </c>
      <c r="K26" s="22" t="s">
        <v>18</v>
      </c>
    </row>
    <row r="27" spans="1:11" ht="19.5" customHeight="1" x14ac:dyDescent="0.15">
      <c r="A27" s="42"/>
      <c r="B27" s="39"/>
      <c r="C27" s="40"/>
      <c r="D27" s="22">
        <v>12</v>
      </c>
      <c r="E27" s="22">
        <v>30</v>
      </c>
      <c r="F27" s="22">
        <v>10</v>
      </c>
      <c r="G27" s="22">
        <v>10</v>
      </c>
      <c r="H27" s="22">
        <v>10</v>
      </c>
      <c r="I27" s="22">
        <v>3</v>
      </c>
      <c r="J27" s="22" t="s">
        <v>18</v>
      </c>
      <c r="K27" s="22" t="s">
        <v>18</v>
      </c>
    </row>
    <row r="28" spans="1:11" ht="19.5" customHeight="1" x14ac:dyDescent="0.15">
      <c r="A28" s="42"/>
      <c r="B28" s="39"/>
      <c r="C28" s="38" t="s">
        <v>46</v>
      </c>
      <c r="D28" s="22">
        <v>1</v>
      </c>
      <c r="E28" s="22">
        <v>30</v>
      </c>
      <c r="F28" s="22">
        <v>10</v>
      </c>
      <c r="G28" s="22">
        <v>10</v>
      </c>
      <c r="H28" s="22">
        <v>10</v>
      </c>
      <c r="I28" s="22">
        <v>3</v>
      </c>
      <c r="J28" s="22" t="s">
        <v>18</v>
      </c>
      <c r="K28" s="22" t="s">
        <v>18</v>
      </c>
    </row>
    <row r="29" spans="1:11" ht="19.5" customHeight="1" x14ac:dyDescent="0.15">
      <c r="A29" s="42"/>
      <c r="B29" s="39"/>
      <c r="C29" s="39"/>
      <c r="D29" s="22">
        <v>3</v>
      </c>
      <c r="E29" s="22">
        <v>30</v>
      </c>
      <c r="F29" s="22">
        <v>10</v>
      </c>
      <c r="G29" s="22">
        <v>10</v>
      </c>
      <c r="H29" s="22">
        <v>10</v>
      </c>
      <c r="I29" s="22">
        <v>3</v>
      </c>
      <c r="J29" s="22" t="s">
        <v>18</v>
      </c>
      <c r="K29" s="22" t="s">
        <v>18</v>
      </c>
    </row>
    <row r="30" spans="1:11" ht="19.5" customHeight="1" x14ac:dyDescent="0.15">
      <c r="A30" s="42"/>
      <c r="B30" s="39"/>
      <c r="C30" s="39"/>
      <c r="D30" s="22">
        <v>4</v>
      </c>
      <c r="E30" s="22">
        <v>30</v>
      </c>
      <c r="F30" s="22">
        <v>10</v>
      </c>
      <c r="G30" s="22">
        <v>10</v>
      </c>
      <c r="H30" s="22">
        <v>10</v>
      </c>
      <c r="I30" s="22">
        <v>3</v>
      </c>
      <c r="J30" s="22" t="s">
        <v>18</v>
      </c>
      <c r="K30" s="22" t="s">
        <v>18</v>
      </c>
    </row>
    <row r="31" spans="1:11" ht="19.5" customHeight="1" x14ac:dyDescent="0.15">
      <c r="A31" s="42"/>
      <c r="B31" s="39"/>
      <c r="C31" s="39"/>
      <c r="D31" s="22">
        <v>5</v>
      </c>
      <c r="E31" s="13">
        <v>30</v>
      </c>
      <c r="F31" s="13">
        <v>10</v>
      </c>
      <c r="G31" s="13">
        <v>10</v>
      </c>
      <c r="H31" s="13">
        <v>10</v>
      </c>
      <c r="I31" s="22">
        <v>3</v>
      </c>
      <c r="J31" s="22" t="s">
        <v>18</v>
      </c>
      <c r="K31" s="22" t="s">
        <v>18</v>
      </c>
    </row>
    <row r="32" spans="1:11" ht="19.5" customHeight="1" x14ac:dyDescent="0.15">
      <c r="A32" s="42"/>
      <c r="B32" s="39"/>
      <c r="C32" s="39"/>
      <c r="D32" s="22">
        <v>6</v>
      </c>
      <c r="E32" s="13">
        <v>30</v>
      </c>
      <c r="F32" s="13">
        <v>10</v>
      </c>
      <c r="G32" s="13">
        <v>10</v>
      </c>
      <c r="H32" s="13">
        <v>10</v>
      </c>
      <c r="I32" s="22">
        <v>3</v>
      </c>
      <c r="J32" s="22" t="s">
        <v>18</v>
      </c>
      <c r="K32" s="22" t="s">
        <v>18</v>
      </c>
    </row>
    <row r="33" spans="1:11" ht="19.5" customHeight="1" x14ac:dyDescent="0.15">
      <c r="A33" s="43"/>
      <c r="B33" s="40"/>
      <c r="C33" s="40"/>
      <c r="D33" s="22">
        <v>8</v>
      </c>
      <c r="E33" s="13">
        <v>30</v>
      </c>
      <c r="F33" s="13">
        <v>10</v>
      </c>
      <c r="G33" s="13">
        <v>10</v>
      </c>
      <c r="H33" s="13">
        <v>10</v>
      </c>
      <c r="I33" s="22">
        <v>3</v>
      </c>
      <c r="J33" s="22" t="s">
        <v>18</v>
      </c>
      <c r="K33" s="22" t="s">
        <v>18</v>
      </c>
    </row>
    <row r="34" spans="1:11" ht="19.5" customHeight="1" x14ac:dyDescent="0.15">
      <c r="A34" s="10"/>
      <c r="B34" s="11"/>
      <c r="C34" s="22" t="s">
        <v>20</v>
      </c>
      <c r="D34" s="8" t="s">
        <v>21</v>
      </c>
      <c r="E34" s="8" t="s">
        <v>7</v>
      </c>
      <c r="F34" s="9" t="s">
        <v>8</v>
      </c>
    </row>
    <row r="35" spans="1:11" ht="18.75" customHeight="1" x14ac:dyDescent="0.15">
      <c r="C35" s="21" t="s">
        <v>6</v>
      </c>
      <c r="D35" s="9" t="str">
        <f>COUNT(E4:E33)&amp;"件"</f>
        <v>30件</v>
      </c>
      <c r="E35" s="12" t="str">
        <f>SUM(E4:E33)&amp;"尾"</f>
        <v>840尾</v>
      </c>
      <c r="F35" s="9" t="str">
        <f>COUNT(F4:H33)&amp;"ロット"</f>
        <v>90ロット</v>
      </c>
      <c r="I35" s="7"/>
    </row>
    <row r="36" spans="1:11" ht="18.75" customHeight="1" x14ac:dyDescent="0.15"/>
    <row r="37" spans="1:11" ht="18.75" customHeight="1" x14ac:dyDescent="0.15"/>
    <row r="38" spans="1:11" ht="18.75" customHeight="1" x14ac:dyDescent="0.15"/>
    <row r="39" spans="1:11" ht="18.75" customHeight="1" x14ac:dyDescent="0.15"/>
    <row r="40" spans="1:11" ht="18.75" customHeight="1" x14ac:dyDescent="0.15"/>
    <row r="41" spans="1:11" ht="13.5" customHeight="1" x14ac:dyDescent="0.15"/>
    <row r="42" spans="1:11" ht="13.5" customHeight="1" x14ac:dyDescent="0.15"/>
    <row r="43" spans="1:11" ht="13.5" customHeight="1" x14ac:dyDescent="0.15"/>
    <row r="44" spans="1:11" ht="13.5" customHeight="1" x14ac:dyDescent="0.15"/>
    <row r="45" spans="1:11" ht="13.5" customHeight="1" x14ac:dyDescent="0.15"/>
    <row r="46" spans="1:11" ht="13.5" customHeight="1" x14ac:dyDescent="0.15"/>
    <row r="47" spans="1:11" ht="13.5" customHeight="1" x14ac:dyDescent="0.15"/>
    <row r="48" spans="1:11"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sheetData>
  <mergeCells count="26">
    <mergeCell ref="F2:H2"/>
    <mergeCell ref="I2:I3"/>
    <mergeCell ref="A2:A3"/>
    <mergeCell ref="B2:B3"/>
    <mergeCell ref="C2:C3"/>
    <mergeCell ref="D2:D3"/>
    <mergeCell ref="E2:E3"/>
    <mergeCell ref="A26:A33"/>
    <mergeCell ref="B26:B33"/>
    <mergeCell ref="C26:C27"/>
    <mergeCell ref="C28:C33"/>
    <mergeCell ref="B20:B25"/>
    <mergeCell ref="B4:B7"/>
    <mergeCell ref="C4:C7"/>
    <mergeCell ref="C8:C11"/>
    <mergeCell ref="C12:C15"/>
    <mergeCell ref="A20:A25"/>
    <mergeCell ref="A4:A7"/>
    <mergeCell ref="A8:A11"/>
    <mergeCell ref="A12:A15"/>
    <mergeCell ref="A16:A19"/>
    <mergeCell ref="C16:C19"/>
    <mergeCell ref="B16:B19"/>
    <mergeCell ref="C20:C25"/>
    <mergeCell ref="B8:B11"/>
    <mergeCell ref="B12:B15"/>
  </mergeCells>
  <phoneticPr fontId="1"/>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内水面一般診断表</vt:lpstr>
      <vt:lpstr>KHV検査表</vt:lpstr>
      <vt:lpstr>放流分アユ種苗検査一覧</vt:lpstr>
      <vt:lpstr>放流分アユ種苗検査一覧!Print_Area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2023-07-10T02:32:30Z</cp:lastPrinted>
  <dcterms:created xsi:type="dcterms:W3CDTF">1997-01-08T22:48:59Z</dcterms:created>
  <dcterms:modified xsi:type="dcterms:W3CDTF">2023-08-14T06:37:48Z</dcterms:modified>
</cp:coreProperties>
</file>