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95" yWindow="210" windowWidth="9645" windowHeight="8775" tabRatio="801" activeTab="0"/>
  </bookViews>
  <sheets>
    <sheet name="様式1号　交付申請書" sheetId="1" r:id="rId1"/>
    <sheet name="様式2号　活動計画" sheetId="2" r:id="rId2"/>
    <sheet name="様式3号（1～5）" sheetId="3" r:id="rId3"/>
    <sheet name="様式3号（6）" sheetId="4" r:id="rId4"/>
    <sheet name="様式3号（7～8）" sheetId="5" r:id="rId5"/>
    <sheet name="様式3号（9～10）" sheetId="6" r:id="rId6"/>
    <sheet name="様式3号別紙1-1（農業収支計画）" sheetId="7" r:id="rId7"/>
    <sheet name="様式3号別紙1-2（作目別収支計画）" sheetId="8" r:id="rId8"/>
    <sheet name="様式3号別紙2" sheetId="9" r:id="rId9"/>
    <sheet name="様式3号別紙3（資金運用計画）" sheetId="10" r:id="rId10"/>
    <sheet name="様式３号別紙4（ＧＡＰ取組状況）" sheetId="11" r:id="rId11"/>
    <sheet name="様式4号　変更交付申請" sheetId="12" r:id="rId12"/>
    <sheet name="様式5号　遂行状況" sheetId="13" r:id="rId13"/>
    <sheet name="様式6号　概算払請求" sheetId="14" r:id="rId14"/>
    <sheet name="様式7号　完了届" sheetId="15" r:id="rId15"/>
    <sheet name="様式8号　実績報告書" sheetId="16" r:id="rId16"/>
    <sheet name="様式9号　消費税報告" sheetId="17" r:id="rId17"/>
    <sheet name="様式10号 経営状況報告書" sheetId="18" r:id="rId18"/>
    <sheet name="様式11号　財産管理台帳" sheetId="19" r:id="rId19"/>
  </sheets>
  <definedNames>
    <definedName name="_xlnm.Print_Area" localSheetId="1">'様式2号　活動計画'!$A$1:$N$80</definedName>
    <definedName name="_xlnm.Print_Area" localSheetId="2">'様式3号（1～5）'!$A$1:$T$42</definedName>
    <definedName name="_xlnm.Print_Area" localSheetId="3">'様式3号（6）'!$A$2:$V$37</definedName>
    <definedName name="_xlnm.Print_Area" localSheetId="4">'様式3号（7～8）'!$A$2:$T$45</definedName>
    <definedName name="_xlnm.Print_Area" localSheetId="5">'様式3号（9～10）'!$A$2:$X$47</definedName>
    <definedName name="_xlnm.Print_Area" localSheetId="10">'様式３号別紙4（ＧＡＰ取組状況）'!$A$1:$J$16</definedName>
    <definedName name="_xlnm.Print_Area" localSheetId="11">'様式4号　変更交付申請'!$A$1:$Q$53</definedName>
    <definedName name="_xlnm.Print_Area" localSheetId="12">'様式5号　遂行状況'!$A$1:$G$31</definedName>
    <definedName name="_xlnm.Print_Area" localSheetId="14">'様式7号　完了届'!$B$1:$I$29</definedName>
    <definedName name="_xlnm.Print_Area" localSheetId="15">'様式8号　実績報告書'!$A$1:$Q$56</definedName>
    <definedName name="_xlnm.Print_Area" localSheetId="16">'様式9号　消費税報告'!$A$1:$G$29</definedName>
  </definedNames>
  <calcPr fullCalcOnLoad="1"/>
</workbook>
</file>

<file path=xl/sharedStrings.xml><?xml version="1.0" encoding="utf-8"?>
<sst xmlns="http://schemas.openxmlformats.org/spreadsheetml/2006/main" count="1183" uniqueCount="487">
  <si>
    <t>１　事業の目的</t>
  </si>
  <si>
    <t>２　事業の内容及び経費の配分</t>
  </si>
  <si>
    <t>（２）経費の総括</t>
  </si>
  <si>
    <t>事業費</t>
  </si>
  <si>
    <t>補助事業に</t>
  </si>
  <si>
    <t>要する経費</t>
  </si>
  <si>
    <t>県補助金</t>
  </si>
  <si>
    <t>市町村費</t>
  </si>
  <si>
    <t>その他</t>
  </si>
  <si>
    <t>負担区分</t>
  </si>
  <si>
    <t>備　　考</t>
  </si>
  <si>
    <t>（ｃ）</t>
  </si>
  <si>
    <t>（a）＋（ｂ）＋（ｃ）</t>
  </si>
  <si>
    <t>（a）＋（ｂ）</t>
  </si>
  <si>
    <t>（a）</t>
  </si>
  <si>
    <t>（ｂ）</t>
  </si>
  <si>
    <t>合　　　計</t>
  </si>
  <si>
    <t>円</t>
  </si>
  <si>
    <t>３　収支予算</t>
  </si>
  <si>
    <t>前年度予算額</t>
  </si>
  <si>
    <t>備考</t>
  </si>
  <si>
    <t>区　　　　分</t>
  </si>
  <si>
    <t>差　引　増　減</t>
  </si>
  <si>
    <t>（単位：円）</t>
  </si>
  <si>
    <t>計</t>
  </si>
  <si>
    <t>（１）収入の部</t>
  </si>
  <si>
    <t>４　事業完了予定年月日</t>
  </si>
  <si>
    <t>５　添付書類</t>
  </si>
  <si>
    <t>番　　　　号</t>
  </si>
  <si>
    <t>記</t>
  </si>
  <si>
    <t>３　収支決算</t>
  </si>
  <si>
    <t>（a）＋（ｂ）</t>
  </si>
  <si>
    <t>（a）</t>
  </si>
  <si>
    <t>（ｂ）</t>
  </si>
  <si>
    <t>（ｃ）</t>
  </si>
  <si>
    <t>１　変更の理由</t>
  </si>
  <si>
    <t>２　変更の内容及び経費の配分</t>
  </si>
  <si>
    <t>上段（　　）：変更前、下段：変更後。以下同様</t>
  </si>
  <si>
    <t>交付決定額</t>
  </si>
  <si>
    <t>受領済額</t>
  </si>
  <si>
    <t>残額</t>
  </si>
  <si>
    <t>事業完了予定　　　年月日</t>
  </si>
  <si>
    <t>３　消費税及び地方消費税の申告により確定した仕入に係る</t>
  </si>
  <si>
    <t>　　消費税等相当額</t>
  </si>
  <si>
    <t>４　補助金返還相当額（３－２）</t>
  </si>
  <si>
    <t>　島　根　県　知　事　　　　　　　　　　　　　　　様</t>
  </si>
  <si>
    <t>　市　町　村　長　　　　　氏　　　　　　　　名　　　　㊞</t>
  </si>
  <si>
    <t>市　町　村　長　　　　　氏　　　　　　名　　　　㊞</t>
  </si>
  <si>
    <t>（２）支出の部</t>
  </si>
  <si>
    <t>市　町　村　長　　　　　　　氏　　　　　名　　　　　　㊞</t>
  </si>
  <si>
    <t>区　　分</t>
  </si>
  <si>
    <t>要した経費</t>
  </si>
  <si>
    <t>本年度予算額</t>
  </si>
  <si>
    <t>事業種目名</t>
  </si>
  <si>
    <t>事業内容</t>
  </si>
  <si>
    <t>施行場所又は設置場所</t>
  </si>
  <si>
    <t>事業量</t>
  </si>
  <si>
    <t>（うち県補助金）</t>
  </si>
  <si>
    <t>完了年月日</t>
  </si>
  <si>
    <t>請負施行の場合</t>
  </si>
  <si>
    <t>請負者氏名</t>
  </si>
  <si>
    <t>請負金額</t>
  </si>
  <si>
    <t>１　補助事業が予定期間内に完了しない理由</t>
  </si>
  <si>
    <t>２　補助事業の遂行状況</t>
  </si>
  <si>
    <t>総事業費</t>
  </si>
  <si>
    <t>事　業　の　遂　行　状　況</t>
  </si>
  <si>
    <t>出来高</t>
  </si>
  <si>
    <t>事業完了　　　予定年月日</t>
  </si>
  <si>
    <t>今回
請求額</t>
  </si>
  <si>
    <t>％</t>
  </si>
  <si>
    <t>　　　（※補助事業が困難となった理由を具体に記載してください。）</t>
  </si>
  <si>
    <t>　月　　日までに
　完了したもの</t>
  </si>
  <si>
    <t>事業種目</t>
  </si>
  <si>
    <t>注）事業種目は、交付要綱別表の事業の内容の区分を記入してください。</t>
  </si>
  <si>
    <t>注）今回請求額は予定出来高を超えない金額としてください。</t>
  </si>
  <si>
    <t>軽微な変更がある場合、上段（　　）に変更前を、下段に変更後の数値を記載してください。以下同様。</t>
  </si>
  <si>
    <t>（注）事業実施主体別の内訳資料、その他参考となる資料を添付してください。</t>
  </si>
  <si>
    <t>※最終申請時の事業完了年月日が変更された場合は、上段に申請時の年月日を、下段に変更後の年月日を記入してください。</t>
  </si>
  <si>
    <t>事業実施主体名</t>
  </si>
  <si>
    <t>活動支援</t>
  </si>
  <si>
    <t>整備支援</t>
  </si>
  <si>
    <t>活動支援</t>
  </si>
  <si>
    <t>（</t>
  </si>
  <si>
    <t>）</t>
  </si>
  <si>
    <t>総事業費</t>
  </si>
  <si>
    <t>（a）＋（ｂ）＋（ｃ）</t>
  </si>
  <si>
    <t>本年度予算額</t>
  </si>
  <si>
    <t>(</t>
  </si>
  <si>
    <t>(</t>
  </si>
  <si>
    <t>)</t>
  </si>
  <si>
    <t>前年度予算額</t>
  </si>
  <si>
    <t>差引増減</t>
  </si>
  <si>
    <t>（</t>
  </si>
  <si>
    <t>備　　　考</t>
  </si>
  <si>
    <t>(100%)</t>
  </si>
  <si>
    <t>(</t>
  </si>
  <si>
    <t>区分</t>
  </si>
  <si>
    <t>%</t>
  </si>
  <si>
    <t>　　月　　日現在
予定出来高</t>
  </si>
  <si>
    <t>円）</t>
  </si>
  <si>
    <t>　月　　日以降に
実施するもの</t>
  </si>
  <si>
    <t>　（なお、併せて精算額　　　　　　　　　円の交付を請求します。）</t>
  </si>
  <si>
    <t>　（なお、併せて精算額　　　　　　　　　円を返納します。）</t>
  </si>
  <si>
    <t>決算額</t>
  </si>
  <si>
    <t>予算額</t>
  </si>
  <si>
    <t>注）予算額には、最終の交付決定通知の補助金額を、決算額は最終の額を記入してください。以下同様。</t>
  </si>
  <si>
    <t>決算額</t>
  </si>
  <si>
    <t>４　事業完了年月日</t>
  </si>
  <si>
    <t>※最終申請時の事業完了年月日が変更された場合は、上段に申請時の年月日を、下段に報告時の年月日を記入してください。</t>
  </si>
  <si>
    <t>１　規則第11条の補助金の額の確定額　</t>
  </si>
  <si>
    <t>金</t>
  </si>
  <si>
    <t>様式第４号（第４条関係）</t>
  </si>
  <si>
    <t>様式第５号（第４条関係）</t>
  </si>
  <si>
    <t>様式第６号（第５条関係）</t>
  </si>
  <si>
    <t>様式第７号（第６条関係）</t>
  </si>
  <si>
    <t>様式第８号（第７条関係）</t>
  </si>
  <si>
    <t>様式第９号（第７条関係）</t>
  </si>
  <si>
    <t>様式第10号（第８条関係）</t>
  </si>
  <si>
    <t>　島　根　県　知　事　　　　　　　　　　　　　様</t>
  </si>
  <si>
    <t>事業実施主体</t>
  </si>
  <si>
    <t>　　　　　　　氏　　　　　　　　名　　　　　印</t>
  </si>
  <si>
    <t>　（注）活動支援の場合は様式第２号、整備支援の場合は様式第３号を添付してください。</t>
  </si>
  <si>
    <t>○</t>
  </si>
  <si>
    <t>生産量、売上高、所得（税引後当期利益）のうち、直近決算期の額が当該年の計画での額を下回った場合、その主な原因と今後の対策</t>
  </si>
  <si>
    <t>作目名</t>
  </si>
  <si>
    <t>項目</t>
  </si>
  <si>
    <t>計画を下回った主な原因</t>
  </si>
  <si>
    <t>今後の対策</t>
  </si>
  <si>
    <t>生産量</t>
  </si>
  <si>
    <t>売上高</t>
  </si>
  <si>
    <t>所得</t>
  </si>
  <si>
    <t>様式第11号（第10条関係）</t>
  </si>
  <si>
    <t>財　　産　　管　　理　　台　　帳</t>
  </si>
  <si>
    <t>事業実施年度</t>
  </si>
  <si>
    <t>補助事業名</t>
  </si>
  <si>
    <t>企業等の農業参入支援事業</t>
  </si>
  <si>
    <t>事業の内容</t>
  </si>
  <si>
    <t>工期</t>
  </si>
  <si>
    <t>経費の配分</t>
  </si>
  <si>
    <t>処分制限期間</t>
  </si>
  <si>
    <t>処分の状況</t>
  </si>
  <si>
    <t>摘要</t>
  </si>
  <si>
    <t>事業区分</t>
  </si>
  <si>
    <t>工種構造・施設区分</t>
  </si>
  <si>
    <t>施工箇所</t>
  </si>
  <si>
    <t>着工年月日</t>
  </si>
  <si>
    <t>しゅん工年月日</t>
  </si>
  <si>
    <t>耐用年数</t>
  </si>
  <si>
    <t>処分制限年月日</t>
  </si>
  <si>
    <t>承認年月日</t>
  </si>
  <si>
    <t>処分の内容</t>
  </si>
  <si>
    <t>または</t>
  </si>
  <si>
    <t>設置場所</t>
  </si>
  <si>
    <t>合計</t>
  </si>
  <si>
    <t>－</t>
  </si>
  <si>
    <t>（注）　１　処分制限年月日欄には、処分制限の終期を記入。</t>
  </si>
  <si>
    <t>　　　　２　処分の内容欄には、譲渡、交換、貸付け、担保提供等別に記入。</t>
  </si>
  <si>
    <t>　　　　３　摘要欄には、譲渡先、貸付先、抵当権等の設定権者の名称、補助金返還額等を記入。</t>
  </si>
  <si>
    <t>　　　　４　この書式により難い場合には、処分制限期間欄及び処分の状況欄を含む他の書式をもって財産管理台帳に代えることができる。</t>
  </si>
  <si>
    <t>様式第２号（第３条関係）</t>
  </si>
  <si>
    <t>１　事業実施主体の概要</t>
  </si>
  <si>
    <t>代表者名</t>
  </si>
  <si>
    <t>業種</t>
  </si>
  <si>
    <t>所在地</t>
  </si>
  <si>
    <t>設立年</t>
  </si>
  <si>
    <t>雇用員数</t>
  </si>
  <si>
    <t>正規雇用</t>
  </si>
  <si>
    <t>派遣雇用</t>
  </si>
  <si>
    <t>臨時雇用</t>
  </si>
  <si>
    <t>構成員数</t>
  </si>
  <si>
    <t>関連企業名</t>
  </si>
  <si>
    <t>※県外企業の場合の所在地は、上段に県内の所在地又は事業所の所在地を記入し、下段に県外の所在地を記入してください。</t>
  </si>
  <si>
    <t>※構成員数は、事業実施主体が知事特認組織である場合に記入してください。</t>
  </si>
  <si>
    <t>活動区分</t>
  </si>
  <si>
    <t>具体的な活動の内容</t>
  </si>
  <si>
    <t>活動時期</t>
  </si>
  <si>
    <t>事業費計　</t>
  </si>
  <si>
    <t>６　事業実施主体の農業所得等目標</t>
  </si>
  <si>
    <t>目標項目</t>
  </si>
  <si>
    <t>目標対比
（Ｂ）÷（Ａ）×100</t>
  </si>
  <si>
    <t>農業売上高
（または所得）</t>
  </si>
  <si>
    <t>千円</t>
  </si>
  <si>
    <t>計画</t>
  </si>
  <si>
    <t>実績</t>
  </si>
  <si>
    <t>※変更が生じた場合は、上段に変更前の内容を（　）書きで、下段に変更後の内容を記入してください。</t>
  </si>
  <si>
    <t>７　農業部門経営計画（実績）</t>
  </si>
  <si>
    <t>作目名等
（商品名）</t>
  </si>
  <si>
    <t>現　　況</t>
  </si>
  <si>
    <t>目　　標</t>
  </si>
  <si>
    <t>区分</t>
  </si>
  <si>
    <t>作付面積</t>
  </si>
  <si>
    <t>生産量</t>
  </si>
  <si>
    <t>販売額</t>
  </si>
  <si>
    <t>飼養頭数</t>
  </si>
  <si>
    <t>（単位）</t>
  </si>
  <si>
    <t>（千円）</t>
  </si>
  <si>
    <t>達成率</t>
  </si>
  <si>
    <t>※永年性作目等の場合は、１年後を3年後に、3年後を成園化時に読み替えて記載してください。</t>
  </si>
  <si>
    <t>※作付面積・飼養頭数、生産量の「（単位）」を、具体的な単位名に書き換えてください。</t>
  </si>
  <si>
    <t>※加工品等の生産・販売も記載してください。</t>
  </si>
  <si>
    <t>８　添付書類（例）</t>
  </si>
  <si>
    <t>・各活動区分ごとの事業費の積算内訳（計画及び実績） 、根拠資料（見積書、料金表、内部規定、領収書等）
・試作、商品開発の場合は、試作、商品開発内容の分かる資料（設計書等、成果品）
・活動内容の分かる写真、復命書、パンフレット
・連携先企業等と取り交わす契約書・協定等（案、締結した写し）
・定款・規約等
・直近期の法人の決算書（新たに設立された企業の場合は関連会社のもの）
・事業実施主体が任意団体の場合、組織の規約（定款）、名簿、補助残部分の負担方法がわかる収支予算書</t>
  </si>
  <si>
    <t>様式第３号（第３条関係）</t>
  </si>
  <si>
    <t>項　　目</t>
  </si>
  <si>
    <t>県内</t>
  </si>
  <si>
    <t>県外</t>
  </si>
  <si>
    <t>正規社員</t>
  </si>
  <si>
    <t>派遣社員</t>
  </si>
  <si>
    <t>構成員数</t>
  </si>
  <si>
    <t>※県外企業の所在地は、上段に県内の所在地を、下段に県外の所在地を記入してください。</t>
  </si>
  <si>
    <t>地目</t>
  </si>
  <si>
    <t>面　　　　積　　（ａ）</t>
  </si>
  <si>
    <t>□初年度　／　□　　年度</t>
  </si>
  <si>
    <t>５年後の人数</t>
  </si>
  <si>
    <t>　</t>
  </si>
  <si>
    <t>（市町村）</t>
  </si>
  <si>
    <t>初年度</t>
  </si>
  <si>
    <t>２年後</t>
  </si>
  <si>
    <t>３年後</t>
  </si>
  <si>
    <t>４年後</t>
  </si>
  <si>
    <t>５年後</t>
  </si>
  <si>
    <t>◎○欄</t>
  </si>
  <si>
    <t>氏名</t>
  </si>
  <si>
    <t>年齢</t>
  </si>
  <si>
    <t>従事日数</t>
  </si>
  <si>
    <t>役職等</t>
  </si>
  <si>
    <t>所有地</t>
  </si>
  <si>
    <t>農業専従正規職員</t>
  </si>
  <si>
    <t>借入地</t>
  </si>
  <si>
    <t>＊実施計画・実績報告の際は「初年度」の前の□を■に変え、経営状況報告の際は「　年度」の前の□を■に変え、事業年度を記入してください。</t>
  </si>
  <si>
    <t>＊主たる農業従事者には「◎○欄」に◎を、新規常時雇用者には「◎○欄」に○を記入してください。</t>
  </si>
  <si>
    <t>＊必要に応じて行を追加してください。</t>
  </si>
  <si>
    <t>各営業年度別経営計画及び実績</t>
  </si>
  <si>
    <t>販売量</t>
  </si>
  <si>
    <t>又は</t>
  </si>
  <si>
    <t>受託面積</t>
  </si>
  <si>
    <t>（単位：　　）</t>
  </si>
  <si>
    <r>
      <t>＊営業年度で記入</t>
    </r>
    <r>
      <rPr>
        <sz val="11"/>
        <rFont val="ＭＳ Ｐゴシック"/>
        <family val="3"/>
      </rPr>
      <t>してください(以降共通）。</t>
    </r>
  </si>
  <si>
    <r>
      <t>＊補助事業の対象</t>
    </r>
    <r>
      <rPr>
        <sz val="11"/>
        <rFont val="ＭＳ Ｐゴシック"/>
        <family val="3"/>
      </rPr>
      <t>とする作目の場合は補助事業該当欄に「○」を記入して作成してください。</t>
    </r>
  </si>
  <si>
    <r>
      <t>＊経営状況報告書にあっては会社の決算書及び農業部門の収支のわかるものを添付</t>
    </r>
    <r>
      <rPr>
        <sz val="11"/>
        <rFont val="ＭＳ Ｐゴシック"/>
        <family val="3"/>
      </rPr>
      <t>してください。</t>
    </r>
  </si>
  <si>
    <r>
      <t>＊耕種と畜産との複合経営の場合は、合計欄の上段に耕種部門の合計を、下段に畜産部門の合計を記載</t>
    </r>
    <r>
      <rPr>
        <sz val="11"/>
        <rFont val="ＭＳ Ｐゴシック"/>
        <family val="3"/>
      </rPr>
      <t>してください。</t>
    </r>
  </si>
  <si>
    <t>対象作目名</t>
  </si>
  <si>
    <t>事業種目</t>
  </si>
  <si>
    <t>事業内容（施設等名称）</t>
  </si>
  <si>
    <t>施行
方法</t>
  </si>
  <si>
    <t>構造、規格、能力等</t>
  </si>
  <si>
    <t>補助対象経費</t>
  </si>
  <si>
    <t>消費税等補助対象外経費</t>
  </si>
  <si>
    <t>施行計画</t>
  </si>
  <si>
    <t>県</t>
  </si>
  <si>
    <t>市町村</t>
  </si>
  <si>
    <t>着工予定
年月日</t>
  </si>
  <si>
    <t>完了予定
年月日</t>
  </si>
  <si>
    <t>制度資金</t>
  </si>
  <si>
    <t>自己資金</t>
  </si>
  <si>
    <t>(円)</t>
  </si>
  <si>
    <t>基盤整備</t>
  </si>
  <si>
    <t>小  計</t>
  </si>
  <si>
    <t>－</t>
  </si>
  <si>
    <t>施
設</t>
  </si>
  <si>
    <t>－</t>
  </si>
  <si>
    <t>機
械</t>
  </si>
  <si>
    <t>作　目　計</t>
  </si>
  <si>
    <t>合　計</t>
  </si>
  <si>
    <t>注１）　作目が複数ある場合又は実施内容が複数ある場合は、適宜表又は行を追加して作成してください。</t>
  </si>
  <si>
    <r>
      <t>注２）</t>
    </r>
    <r>
      <rPr>
        <sz val="11"/>
        <rFont val="ＭＳ Ｐゴシック"/>
        <family val="3"/>
      </rPr>
      <t>　当初の事業計画書に変更が生じた場合は、変更前を上段に（　）書きとし、下段に変更後の内容を記載してください。</t>
    </r>
  </si>
  <si>
    <t>補助事業該当</t>
  </si>
  <si>
    <t>（単位：　　）</t>
  </si>
  <si>
    <t>（単位：　）</t>
  </si>
  <si>
    <t>合　　計</t>
  </si>
  <si>
    <t>＊事業内容には、加工品（ジャム、菓子等の新規商品など品目別に）、販売物など記入してください。</t>
  </si>
  <si>
    <t>（１）農業生産</t>
  </si>
  <si>
    <t>作目名・作業名</t>
  </si>
  <si>
    <t>導入年</t>
  </si>
  <si>
    <t>施設・機械名</t>
  </si>
  <si>
    <t>規模・能力・数量等</t>
  </si>
  <si>
    <t>数量</t>
  </si>
  <si>
    <t>単価</t>
  </si>
  <si>
    <t>取得額</t>
  </si>
  <si>
    <t>資金計画</t>
  </si>
  <si>
    <t>現状</t>
  </si>
  <si>
    <t>利用計画</t>
  </si>
  <si>
    <t>（台、棟）</t>
  </si>
  <si>
    <t>（円）</t>
  </si>
  <si>
    <t>目標(５年後)</t>
  </si>
  <si>
    <t>＊作業受託の場合は作業名ごとに記入してください。</t>
  </si>
  <si>
    <t>＊資金計画欄には、自己資金、制度資金の別を記入し、制度資金の場合は具体の資金名を記入してください（以下同様）。</t>
  </si>
  <si>
    <t>＊利用計画の計画欄は規模決定根拠の計画数値と整合してください。</t>
  </si>
  <si>
    <t>＊農業経営に関係する機械・施設装備を全て記入してください。</t>
  </si>
  <si>
    <t>＊取得額は消費税を除いた額を記載してください。</t>
  </si>
  <si>
    <t>＊補助事業対象の施設機械には、補助事業該当欄に「○」印を記入してください（以下同様）。</t>
  </si>
  <si>
    <t>（２）加工・販売</t>
  </si>
  <si>
    <t>原料作物名</t>
  </si>
  <si>
    <t>利用計画（上段：全使用量、中段：自己生産供給量、下段：比率）</t>
  </si>
  <si>
    <t>（主なもの）</t>
  </si>
  <si>
    <r>
      <t>＊事業内容には、加工品（漬物、味噌など品目別に）、直売など記入</t>
    </r>
    <r>
      <rPr>
        <sz val="11"/>
        <rFont val="ＭＳ Ｐゴシック"/>
        <family val="3"/>
      </rPr>
      <t>してください。</t>
    </r>
  </si>
  <si>
    <r>
      <t>＊利用計画の計画欄は規模決定の際の計画数値</t>
    </r>
    <r>
      <rPr>
        <sz val="11"/>
        <rFont val="ＭＳ Ｐゴシック"/>
        <family val="3"/>
      </rPr>
      <t>と整合してください。</t>
    </r>
  </si>
  <si>
    <r>
      <t>＊原料作物名以降の欄は、農産物の加工品などを行っている場合に記入</t>
    </r>
    <r>
      <rPr>
        <sz val="11"/>
        <rFont val="ＭＳ Ｐゴシック"/>
        <family val="3"/>
      </rPr>
      <t>してください。</t>
    </r>
  </si>
  <si>
    <t>農業部門経営収支計画書</t>
  </si>
  <si>
    <t>事業実施主体名：</t>
  </si>
  <si>
    <t>（第　　期）</t>
  </si>
  <si>
    <t>(第　　期）</t>
  </si>
  <si>
    <t>売上</t>
  </si>
  <si>
    <t xml:space="preserve"> </t>
  </si>
  <si>
    <t>経営規模</t>
  </si>
  <si>
    <t>その他（                ）</t>
  </si>
  <si>
    <t>売上原価</t>
  </si>
  <si>
    <t>期首商製品棚卸高</t>
  </si>
  <si>
    <t>当期商品仕入高</t>
  </si>
  <si>
    <t>当期製品製造原価</t>
  </si>
  <si>
    <t>材料費</t>
  </si>
  <si>
    <t>労務費</t>
  </si>
  <si>
    <t>賃借料</t>
  </si>
  <si>
    <t>その他経費</t>
  </si>
  <si>
    <t>減価償却費</t>
  </si>
  <si>
    <t>期末商製品棚卸高</t>
  </si>
  <si>
    <t>売上総利益</t>
  </si>
  <si>
    <t>販売費・一般管理費</t>
  </si>
  <si>
    <t>主たる従事者給与又は報酬</t>
  </si>
  <si>
    <t>その他人件費</t>
  </si>
  <si>
    <t>出荷販売経費</t>
  </si>
  <si>
    <t>減価償却費</t>
  </si>
  <si>
    <t>営業利益</t>
  </si>
  <si>
    <t>営業外利益</t>
  </si>
  <si>
    <t>営業外費用</t>
  </si>
  <si>
    <t>支払利息</t>
  </si>
  <si>
    <t>経常利益</t>
  </si>
  <si>
    <t>税引前当期利益</t>
  </si>
  <si>
    <t>法人税等充当額</t>
  </si>
  <si>
    <t>税引後当期利益</t>
  </si>
  <si>
    <t>税引後当期利益＋主たる従事者給与又は報酬</t>
  </si>
  <si>
    <t>償還財源（税引後当期利益＋減価償却費）</t>
  </si>
  <si>
    <t>償還金（元本）</t>
  </si>
  <si>
    <t>差引余剰</t>
  </si>
  <si>
    <t>施設・機械等の設備投資</t>
  </si>
  <si>
    <t>農業負債（短期）</t>
  </si>
  <si>
    <t>農業負債（長期）</t>
  </si>
  <si>
    <r>
      <t>※作目ごとの収支計画等を適宜添付</t>
    </r>
    <r>
      <rPr>
        <sz val="11"/>
        <rFont val="ＭＳ Ｐゴシック"/>
        <family val="3"/>
      </rPr>
      <t>してください。</t>
    </r>
  </si>
  <si>
    <r>
      <t>※経営状況報告の際には、実績を記入</t>
    </r>
    <r>
      <rPr>
        <sz val="11"/>
        <rFont val="ＭＳ Ｐゴシック"/>
        <family val="3"/>
      </rPr>
      <t>してください。</t>
    </r>
  </si>
  <si>
    <t>補助対象作目の経営収支計画書</t>
  </si>
  <si>
    <t>作目名：</t>
  </si>
  <si>
    <t xml:space="preserve"> </t>
  </si>
  <si>
    <t>その他（                　　）</t>
  </si>
  <si>
    <t>その他（          　　      ）</t>
  </si>
  <si>
    <t xml:space="preserve"> </t>
  </si>
  <si>
    <t>※経営状況報告の際には、実績を記入してください。</t>
  </si>
  <si>
    <t>※直接参入の場合</t>
  </si>
  <si>
    <t xml:space="preserve"> </t>
  </si>
  <si>
    <t>部門・農場（事業所）又は作目名</t>
  </si>
  <si>
    <t>※作目ごとの収支計画等を適宜添付してください。</t>
  </si>
  <si>
    <t>※単独農場の場合の作物名には、作業受託、加工品等も記入してください。</t>
  </si>
  <si>
    <t>資金運用計画</t>
  </si>
  <si>
    <t>(単位：千円）</t>
  </si>
  <si>
    <t>所要資金</t>
  </si>
  <si>
    <t>設備資金</t>
  </si>
  <si>
    <t>土地</t>
  </si>
  <si>
    <t>建物</t>
  </si>
  <si>
    <t>構築物</t>
  </si>
  <si>
    <t>機械設備</t>
  </si>
  <si>
    <t>車両・備品</t>
  </si>
  <si>
    <t>借入金返済額</t>
  </si>
  <si>
    <t>農業長期借入金</t>
  </si>
  <si>
    <t>農業短期借入金</t>
  </si>
  <si>
    <t>その他長期借入金</t>
  </si>
  <si>
    <t>新規長期借入金</t>
  </si>
  <si>
    <t>短期借入金</t>
  </si>
  <si>
    <t>合　　　　計（Ａ）</t>
  </si>
  <si>
    <t>資金調達</t>
  </si>
  <si>
    <t>内部調達</t>
  </si>
  <si>
    <t>前年度繰越金</t>
  </si>
  <si>
    <t>税引後当期利益</t>
  </si>
  <si>
    <t>資産売却</t>
  </si>
  <si>
    <t>手持資金</t>
  </si>
  <si>
    <t>借入金</t>
  </si>
  <si>
    <t>農業近代化資金</t>
  </si>
  <si>
    <t>日本政策金融公庫資金</t>
  </si>
  <si>
    <t>補助金</t>
  </si>
  <si>
    <t>合　　　　計（Ｂ）</t>
  </si>
  <si>
    <t>次期繰越金（Ｂ－Ａ）</t>
  </si>
  <si>
    <t>＊作業受託は合計数値を記入してください。併せて、作業別には「９．施設・機械」欄に記入してください。</t>
  </si>
  <si>
    <t>市町村長　　　氏　　　　　名　　　㊞</t>
  </si>
  <si>
    <t>着手年月日</t>
  </si>
  <si>
    <t>直営請負の別</t>
  </si>
  <si>
    <t>整備支援の場合</t>
  </si>
  <si>
    <t>市　町　村　長　　　　氏　　　　　　名　　　　㊞</t>
  </si>
  <si>
    <t>注３）　経営状況報告の際は、「６　補助事業の計画」の添付を省略しても構いません。</t>
  </si>
  <si>
    <r>
      <t>　　</t>
    </r>
    <r>
      <rPr>
        <sz val="11"/>
        <rFont val="ＭＳ Ｐゴシック"/>
        <family val="3"/>
      </rPr>
      <t>計画の根拠（例：整備施設・機械に係る機種決定根拠、規模決定根拠、利用（又は生産）計画、販売計画、単位収量や単価等の根拠資料、仕様書、見積書、カタログ、事業実施位置図、現況写真、施設・保管庫等の位置図・配置図、施設等の図面、</t>
    </r>
  </si>
  <si>
    <t>※当初計画を変更する（した）場合は、上段に変更前の内容と数字を（　）書きで、下段に変更後の内容と数字を記入してくだ</t>
  </si>
  <si>
    <t>　さい。</t>
  </si>
  <si>
    <r>
      <t>取組内容 及び</t>
    </r>
    <r>
      <rPr>
        <sz val="11"/>
        <rFont val="ＭＳ Ｐゴシック"/>
        <family val="3"/>
      </rPr>
      <t xml:space="preserve"> 詳細基準に係る内容</t>
    </r>
  </si>
  <si>
    <t>報酬又は給与(年額)
給与(年額)</t>
  </si>
  <si>
    <t>※構成員数は、事業実施主体が知事特認組織である場合に記入してください。</t>
  </si>
  <si>
    <r>
      <t>　　</t>
    </r>
    <r>
      <rPr>
        <sz val="11"/>
        <rFont val="ＭＳ Ｐゴシック"/>
        <family val="3"/>
      </rPr>
      <t>利用規程(案)、利用簿様式等）等</t>
    </r>
  </si>
  <si>
    <r>
      <t>２　補助金の確定時に減額した仕入に係る消費税</t>
    </r>
    <r>
      <rPr>
        <u val="single"/>
        <sz val="11"/>
        <rFont val="ＭＳ Ｐゴシック"/>
        <family val="3"/>
      </rPr>
      <t>等</t>
    </r>
    <r>
      <rPr>
        <sz val="11"/>
        <rFont val="ＭＳ Ｐゴシック"/>
        <family val="3"/>
      </rPr>
      <t>相当額</t>
    </r>
  </si>
  <si>
    <t>様式第１号（第３条関係）</t>
  </si>
  <si>
    <t>（１）事業の内容　　別添のとおり（活動支援の場合は様式第２号、整備支援の場合は様式第３号）</t>
  </si>
  <si>
    <t>３　目指す農業経営の概要</t>
  </si>
  <si>
    <t>４　補助事業の目的（成果）</t>
  </si>
  <si>
    <t>５　補助事業の計画（実績）</t>
  </si>
  <si>
    <r>
      <rPr>
        <sz val="11"/>
        <rFont val="ＭＳ Ｐゴシック"/>
        <family val="3"/>
      </rPr>
      <t>補助対象経費の負担区分</t>
    </r>
  </si>
  <si>
    <r>
      <rPr>
        <sz val="11"/>
        <rFont val="ＭＳ Ｐゴシック"/>
        <family val="3"/>
      </rPr>
      <t>様式第３号別紙１ー１（第３条関係）</t>
    </r>
  </si>
  <si>
    <t>様式第３号別紙１－２（第３条関係）</t>
  </si>
  <si>
    <t>様式第３号別紙２（第３条関係）</t>
  </si>
  <si>
    <t>経営収支計画書（法人全体）</t>
  </si>
  <si>
    <t>様式第３号別紙３（第３条関係）</t>
  </si>
  <si>
    <t>法人名：</t>
  </si>
  <si>
    <t>※制度資金を活用している場合は、借入金の欄に具体の資金名を記入してください。</t>
  </si>
  <si>
    <t>（１）変更後の事業の内容　　別添のとおり（活動支援の場合は様式第２号、整備支援の場合は様式第３号）</t>
  </si>
  <si>
    <r>
      <t>　　出来高の割合は、小数</t>
    </r>
    <r>
      <rPr>
        <sz val="11"/>
        <rFont val="ＭＳ Ｐゴシック"/>
        <family val="3"/>
      </rPr>
      <t>第２位を四捨五入してください。</t>
    </r>
  </si>
  <si>
    <t>　　今回請求額欄の％は「今回請求額÷交付決定額」とし、小数第２位を切り上げて記入してください。</t>
  </si>
  <si>
    <t>（１）事業の内容　　別添のとおり（活動支援の場合は様式第２号、整備支援の場合は様式第３号）</t>
  </si>
  <si>
    <t>　このことについて、企業等の農業参入支援事業費補助金交付要綱第８条に基づき提出します。</t>
  </si>
  <si>
    <t>法人名</t>
  </si>
  <si>
    <r>
      <t>法人</t>
    </r>
    <r>
      <rPr>
        <sz val="11"/>
        <rFont val="ＭＳ Ｐゴシック"/>
        <family val="3"/>
      </rPr>
      <t>名</t>
    </r>
  </si>
  <si>
    <r>
      <t>○経営強化等の内容（</t>
    </r>
    <r>
      <rPr>
        <sz val="11"/>
        <rFont val="ＭＳ Ｐゴシック"/>
        <family val="3"/>
      </rPr>
      <t>実施要領別表第３から選択）</t>
    </r>
  </si>
  <si>
    <r>
      <t>＊従事日数は</t>
    </r>
    <r>
      <rPr>
        <sz val="11"/>
        <rFont val="ＭＳ Ｐゴシック"/>
        <family val="3"/>
      </rPr>
      <t>年間の実従事日数を記入してください。</t>
    </r>
  </si>
  <si>
    <r>
      <t>＊</t>
    </r>
    <r>
      <rPr>
        <sz val="11"/>
        <rFont val="ＭＳ Ｐゴシック"/>
        <family val="3"/>
      </rPr>
      <t>当初計画を変更する場合は、上段に変更前の内容を（　）書きとし、下段に変更後の内容を記載して作成してください。</t>
    </r>
  </si>
  <si>
    <r>
      <t>※</t>
    </r>
    <r>
      <rPr>
        <sz val="11"/>
        <rFont val="ＭＳ Ｐゴシック"/>
        <family val="3"/>
      </rPr>
      <t>当初の計画を変更する場合は、変更前の内容を上段に（　　）書きとし、変更後の内容を下段に記入してください。</t>
    </r>
  </si>
  <si>
    <r>
      <rPr>
        <sz val="11"/>
        <rFont val="ＭＳ Ｐゴシック"/>
        <family val="3"/>
      </rPr>
      <t>法人名：</t>
    </r>
  </si>
  <si>
    <r>
      <t>　　別紙１～３</t>
    </r>
    <r>
      <rPr>
        <sz val="11"/>
        <rFont val="ＭＳ Ｐゴシック"/>
        <family val="3"/>
      </rPr>
      <t>（農業部門経営収支計画、対象作目経営収支計画、経営収支計画（会社全体）、資金計画）、事業実施（変更・出来高）設計書、直近３期の会社決算書（新たに設立された企業の場合は関係会社のもの）、定款の写し、役員会議事録の写し、</t>
    </r>
  </si>
  <si>
    <t>(</t>
  </si>
  <si>
    <t>　　財産管理台帳（様式第11号）</t>
  </si>
  <si>
    <t>千円</t>
  </si>
  <si>
    <t>(</t>
  </si>
  <si>
    <t>(</t>
  </si>
  <si>
    <t>)</t>
  </si>
  <si>
    <t>１　経営者の概要</t>
  </si>
  <si>
    <t>４　土地</t>
  </si>
  <si>
    <t>５　労働力</t>
  </si>
  <si>
    <t>６　補助事業の計画</t>
  </si>
  <si>
    <t>７　農業生産部門経営内容（自社分）</t>
  </si>
  <si>
    <t>８　加工・販売</t>
  </si>
  <si>
    <t>９　施設・機械（今後の計画含む）</t>
  </si>
  <si>
    <t>10　添付書類</t>
  </si>
  <si>
    <t>※当初の計画を変更する場合は、変更前の内容を上段に（　　）書きとし、変更後の内容を下段に記入してください。</t>
  </si>
  <si>
    <t>※販売単価や経費の内訳の根拠資料を添付してください。</t>
  </si>
  <si>
    <t>様式第３号別紙４（第３条関係）</t>
  </si>
  <si>
    <t>農業生産工程管理（ＧＡＰ）の取り組み状況</t>
  </si>
  <si>
    <t>取り組み状況</t>
  </si>
  <si>
    <t>チェック欄
（該当に○）</t>
  </si>
  <si>
    <t>認証取得時期
　　年　月　日</t>
  </si>
  <si>
    <t>認証取得予定時期
　　年　月　日</t>
  </si>
  <si>
    <t>農場管理の更なる改善に向けて今後取り組むこと
　・
　・
　・</t>
  </si>
  <si>
    <t>　農林産物の場合は、既に美味しまね認証を取得している。
　非食用農産物の場合は、既に農林水産省が策定した「農業生産工程管理(ＧＡＰ)の共通基盤に関するガイドライン」その他の作物（非食用）に準拠している。</t>
  </si>
  <si>
    <t>　農林産物の場合は、美味しまね認証の取得に向けて農場管理の改善に取り組んでいる。
　非食用農産物の場合は、農林水産省が策定した「農業生産工程管理(ＧＡＰ)の共通基盤に関するガイドライン」その他の作物（非食用）の準拠に向けて農場管理の改善に取り組んでいる。</t>
  </si>
  <si>
    <t xml:space="preserve">作目名
　・
　・
　・
</t>
  </si>
  <si>
    <t>　　年　　月　　日</t>
  </si>
  <si>
    <t>　　　　年度　企業等の農業参入支援事業費補助金交付申請書</t>
  </si>
  <si>
    <t>　　　　　　年度において、下記のとおり事業を実施したいので、補助金　　　　　　円を交付されたく申請します。</t>
  </si>
  <si>
    <t>　　　　年　　月　　日</t>
  </si>
  <si>
    <t>　　　　年度　企業等の農業参入支援事業　活動支援実施計画（変更実施計画・実績報告・経営状況報告）</t>
  </si>
  <si>
    <t>２　農業生産活動開始時期：　　　　　年　　月</t>
  </si>
  <si>
    <t>計画申請時（Ａ）
（　　　　年・第　　期）</t>
  </si>
  <si>
    <t>事業実施３年後（Ｂ）
（　　　　年・第　　期）</t>
  </si>
  <si>
    <t>　　　　年</t>
  </si>
  <si>
    <t>事業終了１年後（　　　　年）</t>
  </si>
  <si>
    <t>事業終了３年後（　　　　年）</t>
  </si>
  <si>
    <t>　　　年度　企業等の農業参入支援事業　整備支援実施計画（変更実施計画・実績報告・経営状況報告）</t>
  </si>
  <si>
    <t>初年度（　　　　年・第　　期）</t>
  </si>
  <si>
    <t>２年後（　　　　年・第　　期）</t>
  </si>
  <si>
    <t>３年後（　　　　年・第　　期）</t>
  </si>
  <si>
    <t>４年後（　　　　年・第　　期）</t>
  </si>
  <si>
    <t>５年後（　　　　年・第　　期）</t>
  </si>
  <si>
    <t>現況年
（　　　　年）</t>
  </si>
  <si>
    <t>初年度
（　　　　年）</t>
  </si>
  <si>
    <t>２年後
（　　　　年）</t>
  </si>
  <si>
    <t>３年後
（　　　　年）</t>
  </si>
  <si>
    <t>４年後
（　　　　年）</t>
  </si>
  <si>
    <r>
      <t>目標(５年後)</t>
    </r>
    <r>
      <rPr>
        <sz val="11"/>
        <rFont val="ＭＳ Ｐゴシック"/>
        <family val="3"/>
      </rPr>
      <t xml:space="preserve">
（　　　　年）</t>
    </r>
  </si>
  <si>
    <t>　　　　年度　企業等の農業参入支援事業費補助金変更承認申請書</t>
  </si>
  <si>
    <t>　　　　　　年　　月　　日付け指令農第　　　号で交付決定通知があったこの補助金について、下記のとおり計画を変更したいので承認されたく申請します。</t>
  </si>
  <si>
    <t>　　　　年　　月　　日)</t>
  </si>
  <si>
    <t>　　　年　　　月　　　日</t>
  </si>
  <si>
    <t>　　　　年度企業等の農業参入支援事業遂行状況報告書</t>
  </si>
  <si>
    <t>　　　　　　年　　月　　日付け指令農第　　　号で交付決定のあったこの事業について、その遂行状況を下記のとおり報告します。</t>
  </si>
  <si>
    <t>　　　　年度　企業等の農業参入支援事業費補助金概算払請求書</t>
  </si>
  <si>
    <t>　　　　　　　　年　　月　　日付け指令農第　　　号で交付決定通知のあったこの補助金について、下記により　　　　　　　　　金　　　　　　　円を概算払によって交付されたく請求します。</t>
  </si>
  <si>
    <t>　　　　年度企業等の農業参入支援事業完了届</t>
  </si>
  <si>
    <t>　　　　　　年　　月　　日付け指令農第　　　号で交付決定のあったこの事業について、下記のとおり完了したのでお届けします。</t>
  </si>
  <si>
    <t>　　　　年度　企業等の農業参入支援事業費補助金実績報告書</t>
  </si>
  <si>
    <t>　　　　　　年　　月　　日付け指令農第　　　号で交付決定通知のあったこの補助金について、下記のとおりその実績を報告します。</t>
  </si>
  <si>
    <r>
      <t>　　　　年　　月　　日</t>
    </r>
    <r>
      <rPr>
        <sz val="11"/>
        <rFont val="ＭＳ Ｐゴシック"/>
        <family val="3"/>
      </rPr>
      <t>)</t>
    </r>
  </si>
  <si>
    <t>　　　　年度仕入に係る消費税等相当額報告書</t>
  </si>
  <si>
    <t>　　　　　　年　　月　　日付け指令農第　　　号で交付決定のあった企業等の農業参入支援事業費補助金について、企業等の農業参入支援事業費補助金交付要綱第７条第４項の規定に基づき、下記のとおり報告します。</t>
  </si>
  <si>
    <t>第　　期（　　　　年）　企業等の農業参入支援事業経営状況報告書</t>
  </si>
  <si>
    <t>　　　　　年度</t>
  </si>
  <si>
    <t>　農林産物の場合は、美味しまね認証の取得に向けた農場管理の改善に取り組んでいないが、事業実施後に取得する。
　非食用農産物の場合は、農林水産省が策定した「農業生産工程管理(ＧＡＰ)の共通基盤に関するガイドライン」その他の作物（非食用）の準拠に向けた農場管理の改善に取り組んでいないが、事業実施後に取り組む。</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</si>
</sst>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quot;▲ &quot;#,##0"/>
    <numFmt numFmtId="179" formatCode="#,##0;&quot;△ &quot;#,##0"/>
    <numFmt numFmtId="180" formatCode="0.E+00"/>
    <numFmt numFmtId="181" formatCode="0_);\(0\)"/>
    <numFmt numFmtId="182" formatCode="#,##0_);\(#,##0\)"/>
    <numFmt numFmtId="183" formatCode="&quot;Yes&quot;;&quot;Yes&quot;;&quot;No&quot;"/>
    <numFmt numFmtId="184" formatCode="&quot;True&quot;;&quot;True&quot;;&quot;False&quot;"/>
    <numFmt numFmtId="185" formatCode="&quot;On&quot;;&quot;On&quot;;&quot;Off&quot;"/>
    <numFmt numFmtId="186" formatCode="[$€-2]\ #,##0.00_);[Red]\([$€-2]\ #,##0.00\)"/>
  </numFmts>
  <fonts count="50">
    <font>
      <sz val="11"/>
      <name val="ＭＳ Ｐゴシック"/>
      <family val="3"/>
    </font>
    <font>
      <sz val="9"/>
      <name val="ＭＳ Ｐゴシック"/>
      <family val="3"/>
    </font>
    <font>
      <sz val="6"/>
      <name val="ＭＳ Ｐゴシック"/>
      <family val="3"/>
    </font>
    <font>
      <sz val="11"/>
      <name val="ＭＳ 明朝"/>
      <family val="1"/>
    </font>
    <font>
      <sz val="11"/>
      <name val="ＭＳ ゴシック"/>
      <family val="3"/>
    </font>
    <font>
      <sz val="20"/>
      <name val="ＭＳ Ｐゴシック"/>
      <family val="3"/>
    </font>
    <font>
      <sz val="14"/>
      <name val="ＭＳ Ｐゴシック"/>
      <family val="3"/>
    </font>
    <font>
      <sz val="10"/>
      <name val="ＭＳ Ｐゴシック"/>
      <family val="3"/>
    </font>
    <font>
      <sz val="12"/>
      <name val="ＭＳ Ｐゴシック"/>
      <family val="3"/>
    </font>
    <font>
      <sz val="9"/>
      <name val="ＭＳ 明朝"/>
      <family val="1"/>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55"/>
        <bgColor indexed="64"/>
      </patternFill>
    </fill>
  </fills>
  <borders count="2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medium"/>
      <right>
        <color indexed="63"/>
      </right>
      <top style="thin"/>
      <bottom style="medium"/>
    </border>
    <border>
      <left style="thin"/>
      <right style="thin"/>
      <top>
        <color indexed="63"/>
      </top>
      <bottom style="hair"/>
    </border>
    <border>
      <left>
        <color indexed="63"/>
      </left>
      <right style="thin"/>
      <top>
        <color indexed="63"/>
      </top>
      <bottom style="thin"/>
    </border>
    <border>
      <left style="thin"/>
      <right style="thin"/>
      <top style="thin"/>
      <bottom style="double"/>
    </border>
    <border>
      <left style="thin"/>
      <right style="thin"/>
      <top style="double"/>
      <bottom style="hair"/>
    </border>
    <border>
      <left>
        <color indexed="63"/>
      </left>
      <right style="thin"/>
      <top>
        <color indexed="63"/>
      </top>
      <bottom style="double"/>
    </border>
    <border>
      <left style="thin"/>
      <right style="thin"/>
      <top>
        <color indexed="63"/>
      </top>
      <bottom style="double"/>
    </border>
    <border>
      <left style="medium"/>
      <right style="double"/>
      <top style="medium"/>
      <bottom>
        <color indexed="63"/>
      </bottom>
    </border>
    <border>
      <left style="medium"/>
      <right style="double"/>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style="double"/>
    </border>
    <border>
      <left>
        <color indexed="63"/>
      </left>
      <right>
        <color indexed="63"/>
      </right>
      <top style="medium"/>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double"/>
      <bottom style="thin"/>
    </border>
    <border>
      <left>
        <color indexed="63"/>
      </left>
      <right>
        <color indexed="63"/>
      </right>
      <top style="double"/>
      <bottom style="thin"/>
    </border>
    <border>
      <left>
        <color indexed="63"/>
      </left>
      <right>
        <color indexed="63"/>
      </right>
      <top style="thin"/>
      <bottom style="medium"/>
    </border>
    <border>
      <left style="thin"/>
      <right>
        <color indexed="63"/>
      </right>
      <top style="hair"/>
      <bottom style="hair"/>
    </border>
    <border>
      <left>
        <color indexed="63"/>
      </left>
      <right style="thin"/>
      <top style="hair"/>
      <bottom style="hair"/>
    </border>
    <border>
      <left>
        <color indexed="63"/>
      </left>
      <right style="thin"/>
      <top style="double"/>
      <bottom>
        <color indexed="63"/>
      </bottom>
    </border>
    <border>
      <left style="thin"/>
      <right style="thin"/>
      <top style="double"/>
      <bottom style="thin"/>
    </border>
    <border diagonalUp="1">
      <left style="thin"/>
      <right style="thin"/>
      <top style="double"/>
      <bottom style="thin"/>
      <diagonal style="thin"/>
    </border>
    <border diagonalUp="1">
      <left style="thin"/>
      <right style="thin"/>
      <top style="thin"/>
      <bottom style="thin"/>
      <diagonal style="thin"/>
    </border>
    <border>
      <left style="thin"/>
      <right style="thin"/>
      <top style="double"/>
      <bottom>
        <color indexed="63"/>
      </bottom>
    </border>
    <border>
      <left style="hair"/>
      <right style="medium"/>
      <top style="medium"/>
      <bottom style="thin"/>
    </border>
    <border>
      <left style="medium"/>
      <right>
        <color indexed="63"/>
      </right>
      <top>
        <color indexed="63"/>
      </top>
      <bottom>
        <color indexed="63"/>
      </bottom>
    </border>
    <border>
      <left style="medium"/>
      <right style="thin"/>
      <top style="thin"/>
      <bottom>
        <color indexed="63"/>
      </bottom>
    </border>
    <border>
      <left style="thin"/>
      <right>
        <color indexed="63"/>
      </right>
      <top>
        <color indexed="63"/>
      </top>
      <bottom style="hair"/>
    </border>
    <border>
      <left style="medium"/>
      <right style="thin"/>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style="thin"/>
      <top style="medium"/>
      <bottom>
        <color indexed="63"/>
      </bottom>
    </border>
    <border>
      <left style="thin"/>
      <right style="double"/>
      <top style="medium"/>
      <bottom>
        <color indexed="63"/>
      </bottom>
    </border>
    <border>
      <left style="medium"/>
      <right style="thin"/>
      <top>
        <color indexed="63"/>
      </top>
      <bottom style="double"/>
    </border>
    <border>
      <left style="thin"/>
      <right style="double"/>
      <top>
        <color indexed="63"/>
      </top>
      <bottom style="double"/>
    </border>
    <border>
      <left>
        <color indexed="63"/>
      </left>
      <right style="thin"/>
      <top style="thin"/>
      <bottom style="double"/>
    </border>
    <border>
      <left style="thin"/>
      <right style="medium"/>
      <top style="thin"/>
      <bottom style="double"/>
    </border>
    <border>
      <left style="thin"/>
      <right style="double"/>
      <top>
        <color indexed="63"/>
      </top>
      <bottom>
        <color indexed="63"/>
      </bottom>
    </border>
    <border>
      <left style="thin"/>
      <right style="thin"/>
      <top style="hair"/>
      <bottom style="hair"/>
    </border>
    <border>
      <left style="thin"/>
      <right style="double"/>
      <top style="hair"/>
      <bottom style="hair"/>
    </border>
    <border>
      <left style="thin"/>
      <right style="double"/>
      <top>
        <color indexed="63"/>
      </top>
      <bottom style="thin"/>
    </border>
    <border>
      <left style="thin"/>
      <right style="double"/>
      <top style="thin"/>
      <bottom>
        <color indexed="63"/>
      </bottom>
    </border>
    <border>
      <left style="thin"/>
      <right style="thin"/>
      <top>
        <color indexed="63"/>
      </top>
      <bottom style="medium"/>
    </border>
    <border>
      <left style="thin"/>
      <right style="double"/>
      <top>
        <color indexed="63"/>
      </top>
      <bottom style="medium"/>
    </border>
    <border>
      <left>
        <color indexed="63"/>
      </left>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double"/>
    </border>
    <border>
      <left style="thin"/>
      <right>
        <color indexed="63"/>
      </right>
      <top>
        <color indexed="63"/>
      </top>
      <bottom style="double"/>
    </border>
    <border>
      <left style="thin"/>
      <right style="medium"/>
      <top style="medium"/>
      <bottom>
        <color indexed="63"/>
      </bottom>
    </border>
    <border>
      <left style="thin"/>
      <right style="medium"/>
      <top>
        <color indexed="63"/>
      </top>
      <bottom style="thin"/>
    </border>
    <border>
      <left>
        <color indexed="63"/>
      </left>
      <right style="double"/>
      <top style="medium"/>
      <bottom>
        <color indexed="63"/>
      </bottom>
    </border>
    <border>
      <left>
        <color indexed="63"/>
      </left>
      <right style="double"/>
      <top>
        <color indexed="63"/>
      </top>
      <bottom style="double"/>
    </border>
    <border>
      <left style="double"/>
      <right style="thin"/>
      <top style="hair"/>
      <bottom style="hair"/>
    </border>
    <border>
      <left style="thin"/>
      <right>
        <color indexed="63"/>
      </right>
      <top style="thin"/>
      <bottom style="double"/>
    </border>
    <border>
      <left>
        <color indexed="63"/>
      </left>
      <right>
        <color indexed="63"/>
      </right>
      <top style="thin"/>
      <bottom style="double"/>
    </border>
    <border>
      <left style="double"/>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double"/>
      <right style="thin"/>
      <top>
        <color indexed="63"/>
      </top>
      <bottom style="double"/>
    </border>
    <border>
      <left style="medium"/>
      <right style="medium"/>
      <top>
        <color indexed="63"/>
      </top>
      <bottom style="double"/>
    </border>
    <border>
      <left>
        <color indexed="63"/>
      </left>
      <right style="double"/>
      <top style="double"/>
      <bottom>
        <color indexed="63"/>
      </bottom>
    </border>
    <border>
      <left style="medium"/>
      <right style="thin"/>
      <top>
        <color indexed="63"/>
      </top>
      <bottom>
        <color indexed="63"/>
      </bottom>
    </border>
    <border>
      <left style="thin"/>
      <right>
        <color indexed="63"/>
      </right>
      <top style="dashed"/>
      <bottom style="dashed"/>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style="double"/>
      <top style="thin"/>
      <bottom style="medium"/>
    </border>
    <border>
      <left style="medium"/>
      <right>
        <color indexed="63"/>
      </right>
      <top style="medium"/>
      <bottom style="thin"/>
    </border>
    <border>
      <left>
        <color indexed="63"/>
      </left>
      <right style="thin"/>
      <top style="medium"/>
      <bottom>
        <color indexed="63"/>
      </bottom>
    </border>
    <border>
      <left style="thin"/>
      <right style="double"/>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double"/>
      <bottom style="medium"/>
    </border>
    <border>
      <left style="thin"/>
      <right style="medium"/>
      <top style="double"/>
      <bottom style="medium"/>
    </border>
    <border>
      <left style="thin"/>
      <right style="thin"/>
      <top style="medium"/>
      <bottom style="medium"/>
    </border>
    <border>
      <left style="thin"/>
      <right style="medium"/>
      <top style="medium"/>
      <bottom style="medium"/>
    </border>
    <border>
      <left style="thin"/>
      <right>
        <color indexed="63"/>
      </right>
      <top style="double"/>
      <bottom style="hair"/>
    </border>
    <border>
      <left>
        <color indexed="63"/>
      </left>
      <right style="thin"/>
      <top style="double"/>
      <bottom style="hair"/>
    </border>
    <border>
      <left style="thin"/>
      <right style="medium"/>
      <top style="double"/>
      <bottom>
        <color indexed="63"/>
      </bottom>
    </border>
    <border>
      <left style="thin"/>
      <right style="thin"/>
      <top style="hair"/>
      <bottom style="thin"/>
    </border>
    <border>
      <left style="thin"/>
      <right>
        <color indexed="63"/>
      </right>
      <top style="hair"/>
      <bottom style="thin"/>
    </border>
    <border>
      <left>
        <color indexed="63"/>
      </left>
      <right style="thin"/>
      <top style="hair"/>
      <bottom style="thin"/>
    </border>
    <border>
      <left>
        <color indexed="63"/>
      </left>
      <right style="thin"/>
      <top>
        <color indexed="63"/>
      </top>
      <bottom style="hair"/>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style="thin"/>
      <bottom style="medium"/>
    </border>
    <border diagonalUp="1">
      <left style="thin"/>
      <right style="thin"/>
      <top>
        <color indexed="63"/>
      </top>
      <bottom style="medium"/>
      <diagonal style="thin"/>
    </border>
    <border diagonalUp="1">
      <left style="thin"/>
      <right style="medium"/>
      <top>
        <color indexed="63"/>
      </top>
      <bottom style="medium"/>
      <diagonal style="thin"/>
    </border>
    <border>
      <left>
        <color indexed="63"/>
      </left>
      <right style="double"/>
      <top style="hair"/>
      <bottom style="hair"/>
    </border>
    <border>
      <left>
        <color indexed="63"/>
      </left>
      <right style="double"/>
      <top>
        <color indexed="63"/>
      </top>
      <bottom style="medium"/>
    </border>
    <border>
      <left style="thin"/>
      <right style="double"/>
      <top style="double"/>
      <bottom>
        <color indexed="63"/>
      </bottom>
    </border>
    <border>
      <left>
        <color indexed="63"/>
      </left>
      <right style="double"/>
      <top style="dashed"/>
      <bottom style="dashed"/>
    </border>
    <border>
      <left>
        <color indexed="63"/>
      </left>
      <right style="double"/>
      <top style="thin"/>
      <bottom style="dashed"/>
    </border>
    <border>
      <left>
        <color indexed="63"/>
      </left>
      <right style="double"/>
      <top style="dashed"/>
      <bottom style="thin"/>
    </border>
    <border>
      <left style="medium"/>
      <right>
        <color indexed="63"/>
      </right>
      <top style="medium"/>
      <bottom>
        <color indexed="63"/>
      </bottom>
    </border>
    <border>
      <left style="double"/>
      <right style="thin"/>
      <top style="hair"/>
      <bottom style="medium"/>
    </border>
    <border>
      <left style="thin"/>
      <right style="thin"/>
      <top style="hair"/>
      <bottom style="medium"/>
    </border>
    <border>
      <left style="thin"/>
      <right style="medium"/>
      <top style="hair"/>
      <bottom style="hair"/>
    </border>
    <border>
      <left style="thin"/>
      <right style="medium"/>
      <top style="hair"/>
      <bottom style="medium"/>
    </border>
    <border>
      <left style="thin"/>
      <right style="medium"/>
      <top>
        <color indexed="63"/>
      </top>
      <bottom style="medium"/>
    </border>
    <border>
      <left style="thin"/>
      <right>
        <color indexed="63"/>
      </right>
      <top style="double"/>
      <bottom>
        <color indexed="63"/>
      </bottom>
    </border>
    <border>
      <left style="thin"/>
      <right style="medium"/>
      <top style="hair"/>
      <bottom style="thin"/>
    </border>
    <border>
      <left>
        <color indexed="63"/>
      </left>
      <right>
        <color indexed="63"/>
      </right>
      <top style="double"/>
      <bottom>
        <color indexed="63"/>
      </bottom>
    </border>
    <border>
      <left>
        <color indexed="63"/>
      </left>
      <right>
        <color indexed="63"/>
      </right>
      <top style="hair"/>
      <bottom style="hair"/>
    </border>
    <border>
      <left style="double"/>
      <right style="thin"/>
      <top>
        <color indexed="63"/>
      </top>
      <bottom>
        <color indexed="63"/>
      </bottom>
    </border>
    <border>
      <left style="medium"/>
      <right style="medium"/>
      <top>
        <color indexed="63"/>
      </top>
      <bottom>
        <color indexed="63"/>
      </bottom>
    </border>
    <border>
      <left style="double"/>
      <right style="thin"/>
      <top style="thin"/>
      <bottom>
        <color indexed="63"/>
      </bottom>
    </border>
    <border>
      <left style="medium"/>
      <right style="medium"/>
      <top style="thin"/>
      <bottom>
        <color indexed="63"/>
      </bottom>
    </border>
    <border>
      <left style="double"/>
      <right style="thin"/>
      <top style="dashed"/>
      <bottom style="dashed"/>
    </border>
    <border>
      <left style="thin"/>
      <right style="thin"/>
      <top style="dashed"/>
      <bottom style="dashed"/>
    </border>
    <border>
      <left>
        <color indexed="63"/>
      </left>
      <right>
        <color indexed="63"/>
      </right>
      <top style="dashed"/>
      <bottom style="dashed"/>
    </border>
    <border>
      <left style="medium"/>
      <right style="medium"/>
      <top style="dashed"/>
      <bottom style="dashed"/>
    </border>
    <border>
      <left style="double"/>
      <right style="thin"/>
      <top>
        <color indexed="63"/>
      </top>
      <bottom style="thin"/>
    </border>
    <border>
      <left style="medium"/>
      <right style="medium"/>
      <top>
        <color indexed="63"/>
      </top>
      <bottom style="thin"/>
    </border>
    <border>
      <left style="double"/>
      <right style="thin"/>
      <top style="thin"/>
      <bottom style="thin"/>
    </border>
    <border>
      <left style="medium"/>
      <right style="medium"/>
      <top style="thin"/>
      <bottom style="thin"/>
    </border>
    <border>
      <left style="double"/>
      <right style="thin"/>
      <top style="thin"/>
      <bottom style="medium"/>
    </border>
    <border>
      <left style="thin"/>
      <right>
        <color indexed="63"/>
      </right>
      <top style="thin"/>
      <bottom style="medium"/>
    </border>
    <border>
      <left style="medium"/>
      <right style="medium"/>
      <top>
        <color indexed="63"/>
      </top>
      <bottom style="medium"/>
    </border>
    <border>
      <left style="medium"/>
      <right style="medium"/>
      <top style="thin"/>
      <bottom style="medium"/>
    </border>
    <border>
      <left style="double"/>
      <right style="thin"/>
      <top style="thin"/>
      <bottom style="dashed"/>
    </border>
    <border>
      <left style="thin"/>
      <right style="thin"/>
      <top style="thin"/>
      <bottom style="dashed"/>
    </border>
    <border>
      <left style="thin"/>
      <right>
        <color indexed="63"/>
      </right>
      <top style="thin"/>
      <bottom style="dashed"/>
    </border>
    <border>
      <left>
        <color indexed="63"/>
      </left>
      <right style="medium"/>
      <top style="thin"/>
      <bottom style="dashed"/>
    </border>
    <border>
      <left>
        <color indexed="63"/>
      </left>
      <right style="medium"/>
      <top style="dashed"/>
      <bottom style="dashed"/>
    </border>
    <border>
      <left style="double"/>
      <right style="thin"/>
      <top style="dashed"/>
      <bottom style="thin"/>
    </border>
    <border>
      <left style="thin"/>
      <right style="thin"/>
      <top style="dashed"/>
      <bottom style="thin"/>
    </border>
    <border>
      <left style="thin"/>
      <right>
        <color indexed="63"/>
      </right>
      <top style="dashed"/>
      <bottom style="thin"/>
    </border>
    <border>
      <left>
        <color indexed="63"/>
      </left>
      <right style="medium"/>
      <top style="dashed"/>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style="thin"/>
      <top style="thin"/>
      <bottom style="medium"/>
    </border>
    <border diagonalUp="1">
      <left style="thin"/>
      <right>
        <color indexed="63"/>
      </right>
      <top style="double"/>
      <bottom>
        <color indexed="63"/>
      </bottom>
      <diagonal style="thin"/>
    </border>
    <border diagonalUp="1">
      <left>
        <color indexed="63"/>
      </left>
      <right style="thin"/>
      <top style="double"/>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hair"/>
      <bottom style="thin"/>
    </border>
    <border>
      <left>
        <color indexed="63"/>
      </left>
      <right>
        <color indexed="63"/>
      </right>
      <top style="thin"/>
      <bottom style="hair"/>
    </border>
    <border>
      <left>
        <color indexed="63"/>
      </left>
      <right style="medium"/>
      <top style="thin"/>
      <bottom style="double"/>
    </border>
    <border>
      <left style="thin"/>
      <right>
        <color indexed="63"/>
      </right>
      <top style="double"/>
      <bottom style="thin"/>
    </border>
    <border>
      <left>
        <color indexed="63"/>
      </left>
      <right style="medium"/>
      <top style="double"/>
      <bottom style="thin"/>
    </border>
    <border>
      <left>
        <color indexed="63"/>
      </left>
      <right>
        <color indexed="63"/>
      </right>
      <top style="thin"/>
      <bottom style="dashed"/>
    </border>
    <border>
      <left>
        <color indexed="63"/>
      </left>
      <right>
        <color indexed="63"/>
      </right>
      <top style="dashed"/>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double"/>
      <top style="double"/>
      <bottom>
        <color indexed="63"/>
      </bottom>
    </border>
    <border>
      <left style="medium"/>
      <right style="double"/>
      <top>
        <color indexed="63"/>
      </top>
      <bottom>
        <color indexed="63"/>
      </bottom>
    </border>
    <border>
      <left style="medium"/>
      <right style="double"/>
      <top>
        <color indexed="63"/>
      </top>
      <bottom style="medium"/>
    </border>
    <border>
      <left style="medium"/>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double"/>
      <right>
        <color indexed="63"/>
      </right>
      <top style="medium"/>
      <bottom style="thin"/>
    </border>
    <border>
      <left>
        <color indexed="63"/>
      </left>
      <right>
        <color indexed="63"/>
      </right>
      <top>
        <color indexed="63"/>
      </top>
      <bottom style="hair"/>
    </border>
    <border>
      <left>
        <color indexed="63"/>
      </left>
      <right style="medium"/>
      <top>
        <color indexed="63"/>
      </top>
      <bottom style="hair"/>
    </border>
    <border>
      <left style="medium"/>
      <right>
        <color indexed="63"/>
      </right>
      <top style="hair"/>
      <bottom>
        <color indexed="63"/>
      </bottom>
    </border>
    <border>
      <left>
        <color indexed="63"/>
      </left>
      <right style="hair"/>
      <top style="hair"/>
      <bottom>
        <color indexed="63"/>
      </bottom>
    </border>
    <border>
      <left>
        <color indexed="63"/>
      </left>
      <right style="hair"/>
      <top>
        <color indexed="63"/>
      </top>
      <bottom style="medium"/>
    </border>
    <border>
      <left style="hair"/>
      <right>
        <color indexed="63"/>
      </right>
      <top style="hair"/>
      <bottom>
        <color indexed="63"/>
      </bottom>
    </border>
    <border>
      <left style="hair"/>
      <right>
        <color indexed="63"/>
      </right>
      <top>
        <color indexed="63"/>
      </top>
      <bottom style="medium"/>
    </border>
    <border>
      <left>
        <color indexed="63"/>
      </left>
      <right>
        <color indexed="63"/>
      </right>
      <top style="hair"/>
      <bottom>
        <color indexed="63"/>
      </bottom>
    </border>
    <border>
      <left style="hair"/>
      <right style="medium"/>
      <top style="hair"/>
      <bottom style="hair"/>
    </border>
    <border>
      <left style="hair"/>
      <right style="medium"/>
      <top style="hair"/>
      <bottom style="medium"/>
    </border>
    <border>
      <left style="hair"/>
      <right style="medium"/>
      <top>
        <color indexed="63"/>
      </top>
      <bottom style="hair"/>
    </border>
    <border>
      <left style="medium"/>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medium"/>
      <right style="hair"/>
      <top style="medium"/>
      <bottom style="thin"/>
    </border>
    <border>
      <left style="hair"/>
      <right style="hair"/>
      <top style="medium"/>
      <bottom style="thin"/>
    </border>
    <border>
      <left style="hair"/>
      <right>
        <color indexed="63"/>
      </right>
      <top style="medium"/>
      <bottom style="thin"/>
    </border>
    <border>
      <left>
        <color indexed="63"/>
      </left>
      <right style="hair"/>
      <top style="medium"/>
      <bottom style="thin"/>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style="medium"/>
      <bottom style="hair"/>
    </border>
    <border>
      <left>
        <color indexed="63"/>
      </left>
      <right style="thin"/>
      <top style="medium"/>
      <bottom style="hair"/>
    </border>
    <border>
      <left>
        <color indexed="63"/>
      </left>
      <right>
        <color indexed="63"/>
      </right>
      <top style="medium"/>
      <bottom style="hair"/>
    </border>
    <border>
      <left style="medium"/>
      <right style="thin"/>
      <top style="double"/>
      <bottom>
        <color indexed="63"/>
      </bottom>
    </border>
    <border>
      <left>
        <color indexed="63"/>
      </left>
      <right>
        <color indexed="63"/>
      </right>
      <top style="double"/>
      <bottom style="hair"/>
    </border>
    <border>
      <left>
        <color indexed="63"/>
      </left>
      <right>
        <color indexed="63"/>
      </right>
      <top>
        <color indexed="63"/>
      </top>
      <bottom style="double"/>
    </border>
    <border diagonalUp="1">
      <left style="thin"/>
      <right style="thin"/>
      <top style="thin"/>
      <bottom>
        <color indexed="63"/>
      </bottom>
      <diagonal style="thin"/>
    </border>
    <border diagonalUp="1">
      <left style="thin"/>
      <right style="thin"/>
      <top style="thin"/>
      <bottom style="medium"/>
      <diagonal style="thin"/>
    </border>
    <border>
      <left style="medium"/>
      <right>
        <color indexed="63"/>
      </right>
      <top style="double"/>
      <bottom>
        <color indexed="63"/>
      </bottom>
    </border>
    <border diagonalUp="1">
      <left>
        <color indexed="63"/>
      </left>
      <right style="thin"/>
      <top style="thin"/>
      <bottom style="thin"/>
      <diagonal style="thin"/>
    </border>
    <border diagonalUp="1">
      <left>
        <color indexed="63"/>
      </left>
      <right style="thin"/>
      <top style="thin"/>
      <bottom>
        <color indexed="63"/>
      </bottom>
      <diagonal style="thin"/>
    </border>
    <border diagonalUp="1">
      <left>
        <color indexed="63"/>
      </left>
      <right style="thin"/>
      <top style="thin"/>
      <bottom style="medium"/>
      <diagonal style="thin"/>
    </border>
    <border>
      <left style="medium"/>
      <right>
        <color indexed="63"/>
      </right>
      <top>
        <color indexed="63"/>
      </top>
      <bottom style="double"/>
    </border>
    <border>
      <left style="thin"/>
      <right>
        <color indexed="63"/>
      </right>
      <top>
        <color indexed="63"/>
      </top>
      <bottom style="medium"/>
    </border>
    <border>
      <left style="medium"/>
      <right style="double"/>
      <top style="thin"/>
      <bottom>
        <color indexed="63"/>
      </bottom>
    </border>
    <border>
      <left style="medium"/>
      <right style="double"/>
      <top>
        <color indexed="63"/>
      </top>
      <bottom style="thin"/>
    </border>
    <border>
      <left style="medium"/>
      <right style="thin"/>
      <top style="thin"/>
      <bottom style="thin"/>
    </border>
    <border>
      <left style="medium"/>
      <right style="thin"/>
      <top style="thin"/>
      <bottom style="medium"/>
    </border>
    <border>
      <left style="double"/>
      <right>
        <color indexed="63"/>
      </right>
      <top style="medium"/>
      <bottom>
        <color indexed="63"/>
      </bottom>
    </border>
    <border>
      <left style="medium"/>
      <right style="thin"/>
      <top style="medium"/>
      <bottom style="thin"/>
    </border>
    <border>
      <left style="medium"/>
      <right style="thin"/>
      <top style="thin"/>
      <bottom style="double"/>
    </border>
    <border>
      <left style="medium"/>
      <right style="thin"/>
      <top style="medium"/>
      <bottom style="medium"/>
    </border>
    <border>
      <left>
        <color indexed="63"/>
      </left>
      <right style="thin"/>
      <top style="double"/>
      <bottom style="thin"/>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medium">
        <color rgb="FFFF0000"/>
      </left>
      <right style="thin">
        <color rgb="FFFF0000"/>
      </right>
      <top style="medium">
        <color rgb="FFFF0000"/>
      </top>
      <bottom style="thin">
        <color rgb="FFFF0000"/>
      </bottom>
    </border>
    <border>
      <left style="thin">
        <color rgb="FFFF0000"/>
      </left>
      <right style="thin">
        <color rgb="FFFF0000"/>
      </right>
      <top style="medium">
        <color rgb="FFFF0000"/>
      </top>
      <bottom style="thin">
        <color rgb="FFFF0000"/>
      </bottom>
    </border>
    <border>
      <left style="thin">
        <color rgb="FFFF0000"/>
      </left>
      <right style="medium">
        <color rgb="FFFF0000"/>
      </right>
      <top style="medium">
        <color rgb="FFFF0000"/>
      </top>
      <bottom style="thin">
        <color rgb="FFFF0000"/>
      </bottom>
    </border>
    <border>
      <left style="medium">
        <color rgb="FFFF0000"/>
      </left>
      <right style="thin">
        <color rgb="FFFF0000"/>
      </right>
      <top style="thin">
        <color rgb="FFFF0000"/>
      </top>
      <bottom style="thin">
        <color rgb="FFFF0000"/>
      </bottom>
    </border>
    <border>
      <left style="thin">
        <color rgb="FFFF0000"/>
      </left>
      <right style="thin">
        <color rgb="FFFF0000"/>
      </right>
      <top style="thin">
        <color rgb="FFFF0000"/>
      </top>
      <bottom style="thin">
        <color rgb="FFFF0000"/>
      </bottom>
    </border>
    <border>
      <left style="thin">
        <color rgb="FFFF0000"/>
      </left>
      <right style="medium">
        <color rgb="FFFF0000"/>
      </right>
      <top style="thin">
        <color rgb="FFFF0000"/>
      </top>
      <bottom style="thin">
        <color rgb="FFFF0000"/>
      </bottom>
    </border>
    <border>
      <left style="medium">
        <color rgb="FFFF0000"/>
      </left>
      <right style="thin">
        <color rgb="FFFF0000"/>
      </right>
      <top style="thin">
        <color rgb="FFFF0000"/>
      </top>
      <bottom style="medium">
        <color rgb="FFFF0000"/>
      </bottom>
    </border>
    <border>
      <left style="thin">
        <color rgb="FFFF0000"/>
      </left>
      <right style="thin">
        <color rgb="FFFF0000"/>
      </right>
      <top style="thin">
        <color rgb="FFFF0000"/>
      </top>
      <bottom style="medium">
        <color rgb="FFFF0000"/>
      </bottom>
    </border>
    <border>
      <left style="thin">
        <color rgb="FFFF0000"/>
      </left>
      <right style="medium">
        <color rgb="FFFF0000"/>
      </right>
      <top style="thin">
        <color rgb="FFFF0000"/>
      </top>
      <bottom style="medium">
        <color rgb="FFFF0000"/>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021">
    <xf numFmtId="0" fontId="0" fillId="0" borderId="0" xfId="0" applyAlignment="1">
      <alignment/>
    </xf>
    <xf numFmtId="176" fontId="4" fillId="0" borderId="10" xfId="0" applyNumberFormat="1" applyFont="1" applyBorder="1" applyAlignment="1">
      <alignment vertical="center"/>
    </xf>
    <xf numFmtId="0" fontId="3" fillId="0" borderId="0" xfId="0" applyFont="1" applyBorder="1" applyAlignment="1">
      <alignment vertical="center"/>
    </xf>
    <xf numFmtId="176" fontId="4" fillId="0" borderId="0" xfId="0" applyNumberFormat="1" applyFont="1" applyBorder="1" applyAlignment="1">
      <alignment vertical="center"/>
    </xf>
    <xf numFmtId="0" fontId="4" fillId="0" borderId="0" xfId="0" applyFont="1" applyAlignment="1">
      <alignment vertical="center"/>
    </xf>
    <xf numFmtId="0" fontId="0" fillId="0" borderId="11" xfId="0" applyFont="1" applyBorder="1" applyAlignment="1">
      <alignment vertical="center"/>
    </xf>
    <xf numFmtId="0" fontId="0" fillId="0" borderId="0" xfId="0" applyFont="1" applyAlignment="1">
      <alignment/>
    </xf>
    <xf numFmtId="0" fontId="0" fillId="0" borderId="12" xfId="0" applyFont="1" applyBorder="1" applyAlignment="1">
      <alignment horizontal="right" vertical="center"/>
    </xf>
    <xf numFmtId="0" fontId="0" fillId="0" borderId="0" xfId="0" applyFont="1" applyAlignment="1">
      <alignment vertical="center"/>
    </xf>
    <xf numFmtId="0" fontId="0" fillId="0" borderId="0" xfId="0" applyFont="1" applyAlignment="1">
      <alignment horizontal="centerContinuous" vertical="center"/>
    </xf>
    <xf numFmtId="0" fontId="5" fillId="0" borderId="0" xfId="0" applyFont="1" applyAlignment="1">
      <alignment vertical="center"/>
    </xf>
    <xf numFmtId="0" fontId="6" fillId="0" borderId="0" xfId="0" applyFont="1" applyFill="1" applyAlignment="1">
      <alignment vertical="center"/>
    </xf>
    <xf numFmtId="0" fontId="0" fillId="0" borderId="13"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6" fillId="0" borderId="0" xfId="0" applyFont="1" applyFill="1" applyAlignment="1">
      <alignment/>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0" xfId="0" applyFont="1" applyFill="1" applyBorder="1" applyAlignment="1">
      <alignment/>
    </xf>
    <xf numFmtId="0" fontId="0" fillId="0" borderId="16" xfId="0" applyFont="1" applyFill="1" applyBorder="1" applyAlignment="1">
      <alignment horizont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0" xfId="0" applyFont="1" applyFill="1" applyAlignment="1">
      <alignment/>
    </xf>
    <xf numFmtId="0" fontId="0" fillId="0" borderId="18" xfId="0" applyFont="1" applyFill="1" applyBorder="1" applyAlignment="1">
      <alignment horizontal="center"/>
    </xf>
    <xf numFmtId="0" fontId="0" fillId="0" borderId="19" xfId="0" applyFont="1" applyFill="1" applyBorder="1" applyAlignment="1">
      <alignment horizontal="center"/>
    </xf>
    <xf numFmtId="0" fontId="0" fillId="0" borderId="19" xfId="0" applyFont="1" applyBorder="1" applyAlignment="1">
      <alignment horizontal="center" vertical="center"/>
    </xf>
    <xf numFmtId="0" fontId="7" fillId="0" borderId="2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0" fillId="0" borderId="12" xfId="0" applyFont="1" applyFill="1" applyBorder="1" applyAlignment="1">
      <alignment vertical="center"/>
    </xf>
    <xf numFmtId="0" fontId="8" fillId="0" borderId="0" xfId="0" applyFont="1" applyAlignment="1">
      <alignment vertical="center"/>
    </xf>
    <xf numFmtId="0" fontId="8" fillId="0" borderId="0" xfId="0" applyFont="1" applyAlignment="1">
      <alignment/>
    </xf>
    <xf numFmtId="0" fontId="1" fillId="0" borderId="0" xfId="0" applyFont="1" applyAlignment="1">
      <alignment/>
    </xf>
    <xf numFmtId="0" fontId="1" fillId="0" borderId="22" xfId="0" applyFont="1" applyBorder="1" applyAlignment="1">
      <alignment vertical="center"/>
    </xf>
    <xf numFmtId="176" fontId="9" fillId="0" borderId="0" xfId="0" applyNumberFormat="1" applyFont="1" applyBorder="1" applyAlignment="1">
      <alignment vertical="center"/>
    </xf>
    <xf numFmtId="0" fontId="1" fillId="0" borderId="23" xfId="0" applyFont="1" applyBorder="1" applyAlignment="1">
      <alignment horizontal="right" vertical="center"/>
    </xf>
    <xf numFmtId="0" fontId="1" fillId="0" borderId="24" xfId="0" applyFont="1" applyBorder="1" applyAlignment="1">
      <alignment vertical="center"/>
    </xf>
    <xf numFmtId="0" fontId="1" fillId="0" borderId="25" xfId="0" applyFont="1" applyBorder="1" applyAlignment="1">
      <alignment horizontal="right" vertical="center"/>
    </xf>
    <xf numFmtId="0" fontId="1" fillId="0" borderId="24" xfId="0" applyFont="1" applyBorder="1" applyAlignment="1">
      <alignment horizontal="right" vertical="center"/>
    </xf>
    <xf numFmtId="0" fontId="1" fillId="0" borderId="26" xfId="0" applyFont="1" applyBorder="1" applyAlignment="1">
      <alignment horizontal="right" vertical="center"/>
    </xf>
    <xf numFmtId="0" fontId="3" fillId="0" borderId="0" xfId="0" applyFont="1" applyAlignment="1">
      <alignment vertical="center"/>
    </xf>
    <xf numFmtId="0" fontId="1" fillId="0" borderId="27" xfId="0" applyFont="1" applyBorder="1" applyAlignment="1">
      <alignment horizontal="right"/>
    </xf>
    <xf numFmtId="0" fontId="1" fillId="0" borderId="28" xfId="0" applyFont="1" applyBorder="1" applyAlignment="1">
      <alignment horizontal="right" vertical="center"/>
    </xf>
    <xf numFmtId="0" fontId="1" fillId="0" borderId="22" xfId="0" applyFont="1" applyBorder="1" applyAlignment="1">
      <alignment horizontal="right" vertical="center"/>
    </xf>
    <xf numFmtId="0" fontId="1" fillId="0" borderId="0" xfId="0" applyFont="1" applyBorder="1" applyAlignment="1">
      <alignment horizontal="right" vertical="center"/>
    </xf>
    <xf numFmtId="0" fontId="9" fillId="0" borderId="22" xfId="0" applyFont="1" applyBorder="1" applyAlignment="1">
      <alignment vertical="center"/>
    </xf>
    <xf numFmtId="0" fontId="9" fillId="0" borderId="23" xfId="0" applyFont="1" applyBorder="1" applyAlignment="1">
      <alignment horizontal="right" vertical="center"/>
    </xf>
    <xf numFmtId="0" fontId="9" fillId="0" borderId="24" xfId="0" applyFont="1" applyBorder="1" applyAlignment="1">
      <alignment vertical="center"/>
    </xf>
    <xf numFmtId="0" fontId="9" fillId="0" borderId="25" xfId="0" applyFont="1" applyBorder="1" applyAlignment="1">
      <alignment horizontal="right" vertical="center"/>
    </xf>
    <xf numFmtId="176" fontId="9" fillId="0" borderId="26" xfId="0" applyNumberFormat="1" applyFont="1" applyBorder="1" applyAlignment="1">
      <alignment horizontal="center" vertical="center"/>
    </xf>
    <xf numFmtId="0" fontId="0" fillId="0" borderId="12" xfId="0" applyFont="1" applyBorder="1" applyAlignment="1">
      <alignment horizontal="center" vertical="center"/>
    </xf>
    <xf numFmtId="0" fontId="0" fillId="0" borderId="29"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3" xfId="0" applyFont="1" applyBorder="1" applyAlignment="1">
      <alignment vertical="center"/>
    </xf>
    <xf numFmtId="0" fontId="0" fillId="0" borderId="26"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xf>
    <xf numFmtId="0" fontId="0" fillId="0" borderId="34" xfId="0" applyFont="1" applyBorder="1" applyAlignment="1">
      <alignment horizontal="center" vertical="center"/>
    </xf>
    <xf numFmtId="0" fontId="0" fillId="0" borderId="0" xfId="0" applyFont="1" applyAlignment="1">
      <alignment horizontal="distributed" vertical="center"/>
    </xf>
    <xf numFmtId="0" fontId="0" fillId="0" borderId="0" xfId="0" applyFont="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right" vertical="center"/>
    </xf>
    <xf numFmtId="0" fontId="0" fillId="0" borderId="27" xfId="0" applyFont="1" applyBorder="1" applyAlignment="1">
      <alignment/>
    </xf>
    <xf numFmtId="0" fontId="0" fillId="0" borderId="34" xfId="0" applyFont="1" applyBorder="1" applyAlignment="1">
      <alignment vertical="center"/>
    </xf>
    <xf numFmtId="0" fontId="0" fillId="0" borderId="12" xfId="0" applyFont="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29" xfId="0" applyFont="1" applyFill="1" applyBorder="1" applyAlignment="1">
      <alignment vertical="center"/>
    </xf>
    <xf numFmtId="0" fontId="0" fillId="0" borderId="39" xfId="0" applyFont="1" applyFill="1" applyBorder="1" applyAlignment="1">
      <alignment vertical="center"/>
    </xf>
    <xf numFmtId="0" fontId="0" fillId="0" borderId="25" xfId="0" applyFont="1" applyBorder="1" applyAlignment="1">
      <alignment vertical="center"/>
    </xf>
    <xf numFmtId="0" fontId="0" fillId="0" borderId="40" xfId="0" applyFont="1" applyFill="1" applyBorder="1" applyAlignment="1">
      <alignment vertical="center"/>
    </xf>
    <xf numFmtId="0" fontId="0" fillId="0" borderId="15" xfId="0" applyFont="1" applyBorder="1" applyAlignment="1">
      <alignment vertical="center"/>
    </xf>
    <xf numFmtId="0" fontId="0" fillId="0" borderId="0" xfId="0" applyFont="1" applyBorder="1" applyAlignment="1">
      <alignment/>
    </xf>
    <xf numFmtId="0" fontId="0" fillId="0" borderId="0" xfId="0" applyFont="1" applyAlignment="1">
      <alignment/>
    </xf>
    <xf numFmtId="0" fontId="0" fillId="0" borderId="24" xfId="0" applyFont="1" applyFill="1" applyBorder="1" applyAlignment="1">
      <alignment vertical="center"/>
    </xf>
    <xf numFmtId="0" fontId="0" fillId="0" borderId="0" xfId="0" applyFont="1" applyFill="1" applyBorder="1" applyAlignment="1">
      <alignment vertical="top"/>
    </xf>
    <xf numFmtId="0" fontId="0" fillId="0" borderId="0" xfId="0" applyFont="1" applyAlignment="1">
      <alignment vertical="top"/>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0" xfId="0" applyFont="1" applyFill="1" applyBorder="1" applyAlignment="1">
      <alignment horizontal="center" vertical="center"/>
    </xf>
    <xf numFmtId="0" fontId="10" fillId="0" borderId="0"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32" borderId="12" xfId="0" applyFont="1" applyFill="1" applyBorder="1" applyAlignment="1">
      <alignment vertical="center"/>
    </xf>
    <xf numFmtId="0" fontId="0" fillId="32" borderId="29" xfId="0" applyFont="1" applyFill="1" applyBorder="1" applyAlignment="1">
      <alignment vertical="center"/>
    </xf>
    <xf numFmtId="0" fontId="0" fillId="32" borderId="11" xfId="0" applyFont="1" applyFill="1" applyBorder="1" applyAlignment="1">
      <alignment vertical="center"/>
    </xf>
    <xf numFmtId="0" fontId="0" fillId="0" borderId="0" xfId="0" applyFont="1" applyFill="1" applyBorder="1" applyAlignment="1">
      <alignment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5"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34" xfId="0" applyFont="1" applyFill="1" applyBorder="1" applyAlignment="1">
      <alignment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22" xfId="0" applyFont="1" applyFill="1" applyBorder="1" applyAlignment="1">
      <alignment vertical="center"/>
    </xf>
    <xf numFmtId="0" fontId="0" fillId="0" borderId="50" xfId="0" applyFont="1" applyFill="1" applyBorder="1" applyAlignment="1">
      <alignment horizontal="center" vertical="center" wrapText="1"/>
    </xf>
    <xf numFmtId="0" fontId="0" fillId="0" borderId="33" xfId="0" applyFont="1" applyFill="1" applyBorder="1" applyAlignment="1">
      <alignment vertical="center"/>
    </xf>
    <xf numFmtId="0" fontId="0" fillId="0" borderId="51" xfId="0" applyFont="1" applyFill="1" applyBorder="1" applyAlignment="1">
      <alignment horizontal="center" vertical="center"/>
    </xf>
    <xf numFmtId="0" fontId="0" fillId="0" borderId="29" xfId="0" applyFont="1" applyBorder="1" applyAlignment="1">
      <alignment vertical="center"/>
    </xf>
    <xf numFmtId="0" fontId="0" fillId="0" borderId="52" xfId="0" applyFont="1" applyFill="1" applyBorder="1" applyAlignment="1">
      <alignment vertical="center"/>
    </xf>
    <xf numFmtId="0" fontId="0" fillId="0" borderId="26" xfId="0" applyFont="1" applyFill="1" applyBorder="1" applyAlignment="1">
      <alignmen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0" fillId="0" borderId="36" xfId="0" applyFont="1" applyFill="1" applyBorder="1" applyAlignment="1">
      <alignment vertical="center"/>
    </xf>
    <xf numFmtId="0" fontId="0" fillId="0" borderId="10" xfId="0" applyFont="1" applyBorder="1" applyAlignment="1">
      <alignment vertical="center"/>
    </xf>
    <xf numFmtId="0" fontId="0" fillId="0" borderId="56" xfId="0" applyFont="1" applyBorder="1" applyAlignment="1">
      <alignment vertical="center"/>
    </xf>
    <xf numFmtId="0" fontId="0" fillId="0" borderId="57" xfId="0" applyFont="1" applyFill="1" applyBorder="1" applyAlignment="1">
      <alignment vertical="center"/>
    </xf>
    <xf numFmtId="0" fontId="0" fillId="0" borderId="10" xfId="0" applyFont="1" applyFill="1" applyBorder="1" applyAlignment="1">
      <alignment vertical="center"/>
    </xf>
    <xf numFmtId="0" fontId="0" fillId="0" borderId="58" xfId="0" applyFont="1" applyFill="1" applyBorder="1" applyAlignment="1">
      <alignment/>
    </xf>
    <xf numFmtId="0" fontId="0" fillId="0" borderId="30" xfId="0" applyFont="1" applyFill="1" applyBorder="1" applyAlignment="1">
      <alignment horizontal="center"/>
    </xf>
    <xf numFmtId="0" fontId="0" fillId="0" borderId="59" xfId="0" applyFont="1" applyFill="1" applyBorder="1" applyAlignment="1">
      <alignment horizontal="center"/>
    </xf>
    <xf numFmtId="0" fontId="0" fillId="0" borderId="20" xfId="0" applyFont="1" applyFill="1" applyBorder="1" applyAlignment="1">
      <alignment/>
    </xf>
    <xf numFmtId="0" fontId="0" fillId="0" borderId="60" xfId="0" applyFont="1" applyFill="1" applyBorder="1" applyAlignment="1">
      <alignment/>
    </xf>
    <xf numFmtId="0" fontId="0" fillId="0" borderId="61" xfId="0" applyFont="1" applyFill="1" applyBorder="1" applyAlignment="1">
      <alignment horizontal="center"/>
    </xf>
    <xf numFmtId="0" fontId="0" fillId="0" borderId="62" xfId="0" applyFont="1" applyFill="1" applyBorder="1" applyAlignment="1">
      <alignment horizontal="center"/>
    </xf>
    <xf numFmtId="0" fontId="0" fillId="0" borderId="63" xfId="0" applyFont="1" applyFill="1" applyBorder="1" applyAlignment="1">
      <alignment horizontal="center"/>
    </xf>
    <xf numFmtId="0" fontId="0" fillId="0" borderId="21" xfId="0" applyFont="1" applyFill="1" applyBorder="1" applyAlignment="1">
      <alignment/>
    </xf>
    <xf numFmtId="0" fontId="0" fillId="0" borderId="28" xfId="0" applyFont="1" applyFill="1" applyBorder="1" applyAlignment="1">
      <alignment/>
    </xf>
    <xf numFmtId="0" fontId="0" fillId="0" borderId="64" xfId="0" applyFont="1" applyFill="1" applyBorder="1" applyAlignment="1">
      <alignment/>
    </xf>
    <xf numFmtId="0" fontId="0" fillId="0" borderId="28" xfId="0" applyFont="1" applyFill="1" applyBorder="1" applyAlignment="1">
      <alignment horizontal="center"/>
    </xf>
    <xf numFmtId="0" fontId="0" fillId="0" borderId="23" xfId="0" applyFont="1" applyFill="1" applyBorder="1" applyAlignment="1">
      <alignment horizontal="center" shrinkToFit="1"/>
    </xf>
    <xf numFmtId="0" fontId="0" fillId="0" borderId="28" xfId="0" applyFont="1" applyFill="1" applyBorder="1" applyAlignment="1">
      <alignment/>
    </xf>
    <xf numFmtId="0" fontId="0" fillId="0" borderId="65" xfId="0" applyFont="1" applyFill="1" applyBorder="1" applyAlignment="1">
      <alignment/>
    </xf>
    <xf numFmtId="0" fontId="0" fillId="0" borderId="66" xfId="0" applyFont="1" applyFill="1" applyBorder="1" applyAlignment="1">
      <alignment/>
    </xf>
    <xf numFmtId="0" fontId="0" fillId="0" borderId="45" xfId="0" applyFont="1" applyFill="1" applyBorder="1" applyAlignment="1">
      <alignment horizontal="center" shrinkToFit="1"/>
    </xf>
    <xf numFmtId="0" fontId="0" fillId="0" borderId="65" xfId="0" applyFont="1" applyFill="1" applyBorder="1" applyAlignment="1">
      <alignment horizontal="center"/>
    </xf>
    <xf numFmtId="0" fontId="0" fillId="0" borderId="65" xfId="0" applyFont="1" applyFill="1" applyBorder="1" applyAlignment="1">
      <alignment/>
    </xf>
    <xf numFmtId="0" fontId="0" fillId="0" borderId="35" xfId="0" applyFont="1" applyFill="1" applyBorder="1" applyAlignment="1">
      <alignment/>
    </xf>
    <xf numFmtId="0" fontId="0" fillId="0" borderId="67" xfId="0" applyFont="1" applyFill="1" applyBorder="1" applyAlignment="1">
      <alignment/>
    </xf>
    <xf numFmtId="0" fontId="0" fillId="0" borderId="27" xfId="0" applyFont="1" applyFill="1" applyBorder="1" applyAlignment="1">
      <alignment/>
    </xf>
    <xf numFmtId="0" fontId="0" fillId="0" borderId="68" xfId="0" applyFont="1" applyFill="1" applyBorder="1" applyAlignment="1">
      <alignment/>
    </xf>
    <xf numFmtId="0" fontId="0" fillId="0" borderId="69" xfId="0" applyFont="1" applyFill="1" applyBorder="1" applyAlignment="1">
      <alignment/>
    </xf>
    <xf numFmtId="0" fontId="0" fillId="0" borderId="70" xfId="0" applyFont="1" applyFill="1" applyBorder="1" applyAlignment="1">
      <alignment/>
    </xf>
    <xf numFmtId="0" fontId="0" fillId="0" borderId="71" xfId="0" applyFont="1" applyFill="1" applyBorder="1" applyAlignment="1">
      <alignment horizontal="center" shrinkToFit="1"/>
    </xf>
    <xf numFmtId="0" fontId="0" fillId="0" borderId="69" xfId="0" applyFont="1" applyFill="1" applyBorder="1" applyAlignment="1">
      <alignment horizontal="center"/>
    </xf>
    <xf numFmtId="0" fontId="0" fillId="0" borderId="69" xfId="0" applyFont="1" applyFill="1" applyBorder="1" applyAlignment="1">
      <alignment vertical="center"/>
    </xf>
    <xf numFmtId="0" fontId="10" fillId="0" borderId="0" xfId="0" applyFont="1" applyAlignment="1">
      <alignment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71" xfId="0" applyFont="1" applyFill="1" applyBorder="1" applyAlignment="1">
      <alignment horizontal="center" vertical="center"/>
    </xf>
    <xf numFmtId="0" fontId="0" fillId="0" borderId="0" xfId="0" applyFont="1" applyBorder="1" applyAlignment="1">
      <alignment vertical="center"/>
    </xf>
    <xf numFmtId="0" fontId="0" fillId="0" borderId="23" xfId="0" applyFont="1" applyBorder="1" applyAlignment="1">
      <alignment vertical="center"/>
    </xf>
    <xf numFmtId="0" fontId="0" fillId="0" borderId="25" xfId="0" applyFont="1" applyFill="1" applyBorder="1" applyAlignment="1">
      <alignment horizontal="center"/>
    </xf>
    <xf numFmtId="0" fontId="0" fillId="0" borderId="27" xfId="0" applyFont="1" applyFill="1" applyBorder="1" applyAlignment="1">
      <alignment horizontal="center"/>
    </xf>
    <xf numFmtId="0" fontId="0" fillId="0" borderId="24" xfId="0" applyFont="1" applyFill="1" applyBorder="1" applyAlignment="1">
      <alignment horizontal="center"/>
    </xf>
    <xf numFmtId="0" fontId="0" fillId="0" borderId="72" xfId="0" applyFont="1" applyFill="1" applyBorder="1" applyAlignment="1">
      <alignment horizontal="center"/>
    </xf>
    <xf numFmtId="0" fontId="0" fillId="0" borderId="75" xfId="0" applyFont="1" applyFill="1" applyBorder="1" applyAlignment="1">
      <alignment horizontal="center"/>
    </xf>
    <xf numFmtId="0" fontId="0" fillId="0" borderId="74" xfId="0" applyFont="1" applyFill="1" applyBorder="1" applyAlignment="1">
      <alignment horizontal="center"/>
    </xf>
    <xf numFmtId="0" fontId="0" fillId="0" borderId="26" xfId="0" applyFont="1" applyBorder="1" applyAlignment="1">
      <alignment vertical="center"/>
    </xf>
    <xf numFmtId="0" fontId="0" fillId="0" borderId="76" xfId="0" applyFont="1" applyFill="1" applyBorder="1" applyAlignment="1">
      <alignment horizontal="center" vertical="center" wrapText="1"/>
    </xf>
    <xf numFmtId="0" fontId="0" fillId="0" borderId="73" xfId="0" applyFont="1" applyFill="1" applyBorder="1" applyAlignment="1">
      <alignment vertical="center"/>
    </xf>
    <xf numFmtId="0" fontId="0" fillId="0" borderId="77" xfId="0" applyFont="1" applyFill="1" applyBorder="1" applyAlignment="1">
      <alignment vertical="center"/>
    </xf>
    <xf numFmtId="0" fontId="0" fillId="0" borderId="30" xfId="0" applyFont="1" applyBorder="1" applyAlignment="1">
      <alignment horizontal="center" vertical="center"/>
    </xf>
    <xf numFmtId="0" fontId="0" fillId="0" borderId="3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79" xfId="0" applyFont="1" applyBorder="1" applyAlignment="1">
      <alignment vertical="center"/>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35" xfId="0" applyFont="1" applyFill="1" applyBorder="1" applyAlignment="1">
      <alignment horizontal="center" vertical="center" wrapText="1"/>
    </xf>
    <xf numFmtId="0" fontId="0" fillId="0" borderId="28" xfId="0" applyFont="1" applyFill="1" applyBorder="1" applyAlignment="1">
      <alignment vertical="center"/>
    </xf>
    <xf numFmtId="0" fontId="0" fillId="0" borderId="28" xfId="0" applyFont="1" applyBorder="1" applyAlignment="1">
      <alignment vertical="center"/>
    </xf>
    <xf numFmtId="0" fontId="0" fillId="0" borderId="80" xfId="0" applyFont="1" applyFill="1" applyBorder="1" applyAlignment="1">
      <alignment horizontal="center" vertical="center"/>
    </xf>
    <xf numFmtId="0" fontId="0" fillId="0" borderId="65" xfId="0" applyFont="1" applyFill="1" applyBorder="1" applyAlignment="1">
      <alignment vertical="center"/>
    </xf>
    <xf numFmtId="0" fontId="0" fillId="0" borderId="35" xfId="0" applyFont="1" applyBorder="1" applyAlignment="1">
      <alignment vertical="center"/>
    </xf>
    <xf numFmtId="0" fontId="0" fillId="0" borderId="27" xfId="0" applyFont="1" applyBorder="1" applyAlignment="1">
      <alignment vertical="center"/>
    </xf>
    <xf numFmtId="0" fontId="0" fillId="0" borderId="27" xfId="0" applyFont="1" applyFill="1" applyBorder="1" applyAlignment="1">
      <alignment vertical="center"/>
    </xf>
    <xf numFmtId="0" fontId="0" fillId="0" borderId="72" xfId="0" applyFont="1" applyFill="1" applyBorder="1" applyAlignment="1">
      <alignment vertical="center"/>
    </xf>
    <xf numFmtId="0" fontId="0" fillId="0" borderId="59" xfId="0" applyFont="1" applyFill="1" applyBorder="1" applyAlignment="1">
      <alignment horizontal="center" vertical="center"/>
    </xf>
    <xf numFmtId="0" fontId="0" fillId="0" borderId="61" xfId="0" applyFont="1" applyFill="1" applyBorder="1" applyAlignment="1">
      <alignment vertical="center"/>
    </xf>
    <xf numFmtId="0" fontId="0" fillId="0" borderId="18" xfId="0" applyFont="1" applyFill="1" applyBorder="1" applyAlignment="1">
      <alignment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4" xfId="0" applyFont="1" applyFill="1" applyBorder="1" applyAlignment="1">
      <alignment vertical="center"/>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75"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8" xfId="0" applyFont="1" applyFill="1" applyBorder="1" applyAlignment="1">
      <alignment vertical="center"/>
    </xf>
    <xf numFmtId="0" fontId="0" fillId="0" borderId="89" xfId="0" applyFont="1" applyFill="1" applyBorder="1" applyAlignment="1">
      <alignment vertical="center"/>
    </xf>
    <xf numFmtId="0" fontId="0" fillId="0" borderId="90" xfId="0" applyFont="1" applyFill="1" applyBorder="1" applyAlignment="1">
      <alignment vertical="center"/>
    </xf>
    <xf numFmtId="0" fontId="0" fillId="0" borderId="91" xfId="0" applyFont="1" applyFill="1" applyBorder="1" applyAlignment="1">
      <alignment vertical="center"/>
    </xf>
    <xf numFmtId="0" fontId="0" fillId="0" borderId="92" xfId="0" applyFont="1" applyFill="1" applyBorder="1" applyAlignment="1">
      <alignment vertical="center"/>
    </xf>
    <xf numFmtId="0" fontId="0" fillId="0" borderId="93" xfId="0" applyFont="1" applyFill="1" applyBorder="1" applyAlignment="1">
      <alignment vertical="center"/>
    </xf>
    <xf numFmtId="0" fontId="0" fillId="0" borderId="94" xfId="0" applyFont="1" applyFill="1" applyBorder="1" applyAlignment="1">
      <alignment vertical="center"/>
    </xf>
    <xf numFmtId="0" fontId="0" fillId="0" borderId="91" xfId="0" applyFont="1" applyFill="1" applyBorder="1" applyAlignment="1">
      <alignment vertical="center" shrinkToFit="1"/>
    </xf>
    <xf numFmtId="0" fontId="0" fillId="0" borderId="43" xfId="0" applyFont="1" applyFill="1" applyBorder="1" applyAlignment="1">
      <alignment vertical="center" shrinkToFit="1"/>
    </xf>
    <xf numFmtId="0" fontId="0" fillId="0" borderId="95" xfId="0" applyFont="1" applyFill="1" applyBorder="1" applyAlignment="1">
      <alignment vertical="center" shrinkToFit="1"/>
    </xf>
    <xf numFmtId="0" fontId="0" fillId="0" borderId="93" xfId="0" applyFont="1" applyFill="1" applyBorder="1" applyAlignment="1">
      <alignment horizontal="left" vertical="center"/>
    </xf>
    <xf numFmtId="0" fontId="0" fillId="0" borderId="95" xfId="0" applyFont="1" applyFill="1" applyBorder="1" applyAlignment="1">
      <alignment vertical="center"/>
    </xf>
    <xf numFmtId="0" fontId="0" fillId="0" borderId="95" xfId="0" applyFont="1" applyFill="1" applyBorder="1" applyAlignment="1">
      <alignment horizontal="center" vertical="center"/>
    </xf>
    <xf numFmtId="0" fontId="0" fillId="0" borderId="93" xfId="0" applyFont="1" applyBorder="1" applyAlignment="1">
      <alignment vertical="center" shrinkToFit="1"/>
    </xf>
    <xf numFmtId="0" fontId="0" fillId="0" borderId="91" xfId="0" applyFont="1" applyBorder="1" applyAlignment="1">
      <alignment vertical="center" shrinkToFit="1"/>
    </xf>
    <xf numFmtId="0" fontId="0" fillId="0" borderId="93" xfId="0" applyFont="1" applyFill="1" applyBorder="1" applyAlignment="1">
      <alignment vertical="center" shrinkToFit="1"/>
    </xf>
    <xf numFmtId="0" fontId="0" fillId="0" borderId="96" xfId="0" applyFont="1" applyFill="1" applyBorder="1" applyAlignment="1">
      <alignment vertical="center"/>
    </xf>
    <xf numFmtId="0" fontId="0" fillId="0" borderId="0" xfId="0" applyFont="1" applyFill="1" applyBorder="1" applyAlignment="1">
      <alignment/>
    </xf>
    <xf numFmtId="0" fontId="0" fillId="0" borderId="9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98" xfId="0" applyFont="1" applyBorder="1" applyAlignment="1">
      <alignment vertical="center"/>
    </xf>
    <xf numFmtId="0" fontId="0" fillId="0" borderId="98" xfId="0" applyFont="1" applyFill="1" applyBorder="1" applyAlignment="1">
      <alignment vertical="center"/>
    </xf>
    <xf numFmtId="0" fontId="0" fillId="0" borderId="67" xfId="0" applyFont="1" applyFill="1" applyBorder="1" applyAlignment="1">
      <alignment vertical="center"/>
    </xf>
    <xf numFmtId="0" fontId="0" fillId="0" borderId="0" xfId="0" applyFont="1" applyAlignment="1">
      <alignment horizontal="right"/>
    </xf>
    <xf numFmtId="0" fontId="0" fillId="0" borderId="77" xfId="0" applyFont="1" applyFill="1" applyBorder="1" applyAlignment="1">
      <alignment horizontal="center" vertical="center" wrapText="1"/>
    </xf>
    <xf numFmtId="0" fontId="0" fillId="0" borderId="99" xfId="0" applyFont="1" applyBorder="1" applyAlignment="1">
      <alignment vertical="center"/>
    </xf>
    <xf numFmtId="177" fontId="0" fillId="0" borderId="99" xfId="0" applyNumberFormat="1" applyFont="1" applyBorder="1" applyAlignment="1">
      <alignment vertical="center"/>
    </xf>
    <xf numFmtId="177" fontId="0" fillId="0" borderId="100" xfId="0" applyNumberFormat="1" applyFont="1" applyBorder="1" applyAlignment="1">
      <alignment vertical="center"/>
    </xf>
    <xf numFmtId="177" fontId="0" fillId="0" borderId="34" xfId="0" applyNumberFormat="1" applyFont="1" applyBorder="1" applyAlignment="1">
      <alignment vertical="center"/>
    </xf>
    <xf numFmtId="177" fontId="0" fillId="0" borderId="101" xfId="0" applyNumberFormat="1" applyFont="1" applyBorder="1" applyAlignment="1">
      <alignment vertical="center"/>
    </xf>
    <xf numFmtId="177" fontId="0" fillId="0" borderId="27" xfId="0" applyNumberFormat="1" applyFont="1" applyBorder="1" applyAlignment="1">
      <alignment vertical="center"/>
    </xf>
    <xf numFmtId="177" fontId="0" fillId="0" borderId="72" xfId="0" applyNumberFormat="1" applyFont="1" applyBorder="1" applyAlignment="1">
      <alignment vertical="center"/>
    </xf>
    <xf numFmtId="177" fontId="0" fillId="0" borderId="102" xfId="0" applyNumberFormat="1" applyFont="1" applyBorder="1" applyAlignment="1">
      <alignment vertical="center"/>
    </xf>
    <xf numFmtId="177" fontId="0" fillId="0" borderId="103" xfId="0" applyNumberFormat="1" applyFont="1" applyBorder="1" applyAlignment="1">
      <alignment vertical="center"/>
    </xf>
    <xf numFmtId="0" fontId="0" fillId="0" borderId="35" xfId="0" applyFont="1" applyBorder="1" applyAlignment="1">
      <alignment horizontal="left" vertical="center"/>
    </xf>
    <xf numFmtId="177" fontId="0" fillId="0" borderId="35" xfId="0" applyNumberFormat="1" applyFont="1" applyBorder="1" applyAlignment="1">
      <alignment vertical="center"/>
    </xf>
    <xf numFmtId="0" fontId="0" fillId="0" borderId="34" xfId="0" applyFont="1" applyBorder="1" applyAlignment="1">
      <alignment/>
    </xf>
    <xf numFmtId="0" fontId="0" fillId="0" borderId="34" xfId="0" applyFont="1" applyFill="1" applyBorder="1" applyAlignment="1">
      <alignment vertical="center" shrinkToFit="1"/>
    </xf>
    <xf numFmtId="177" fontId="0" fillId="0" borderId="104" xfId="0" applyNumberFormat="1" applyFont="1" applyBorder="1" applyAlignment="1">
      <alignment vertical="center"/>
    </xf>
    <xf numFmtId="177" fontId="0" fillId="0" borderId="105" xfId="0" applyNumberFormat="1"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0" borderId="36" xfId="0" applyFont="1" applyBorder="1" applyAlignment="1">
      <alignment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1" fillId="0" borderId="28" xfId="0" applyFont="1" applyBorder="1" applyAlignment="1">
      <alignment horizontal="center" vertical="center"/>
    </xf>
    <xf numFmtId="0" fontId="0" fillId="0" borderId="15" xfId="0" applyFont="1" applyBorder="1" applyAlignment="1">
      <alignment horizontal="right" vertical="center"/>
    </xf>
    <xf numFmtId="0" fontId="0" fillId="0" borderId="23" xfId="0" applyFont="1" applyBorder="1" applyAlignment="1">
      <alignment horizontal="right" vertical="center"/>
    </xf>
    <xf numFmtId="0" fontId="0" fillId="0" borderId="0" xfId="0" applyFont="1" applyAlignment="1">
      <alignment horizontal="right"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176" fontId="0" fillId="0" borderId="28" xfId="0" applyNumberFormat="1" applyFont="1" applyBorder="1" applyAlignment="1">
      <alignment vertical="center" shrinkToFit="1"/>
    </xf>
    <xf numFmtId="176" fontId="0" fillId="0" borderId="22" xfId="0" applyNumberFormat="1" applyFont="1" applyBorder="1" applyAlignment="1">
      <alignment vertical="center" shrinkToFit="1"/>
    </xf>
    <xf numFmtId="176" fontId="0" fillId="0" borderId="0" xfId="0" applyNumberFormat="1" applyFont="1" applyBorder="1" applyAlignment="1">
      <alignment vertical="center" shrinkToFit="1"/>
    </xf>
    <xf numFmtId="176" fontId="0" fillId="0" borderId="23" xfId="0" applyNumberFormat="1" applyFont="1" applyBorder="1" applyAlignment="1">
      <alignment vertical="center" shrinkToFit="1"/>
    </xf>
    <xf numFmtId="176" fontId="0" fillId="0" borderId="27" xfId="0" applyNumberFormat="1" applyFont="1" applyBorder="1" applyAlignment="1">
      <alignment vertical="center"/>
    </xf>
    <xf numFmtId="176" fontId="0" fillId="0" borderId="24" xfId="0" applyNumberFormat="1" applyFont="1" applyBorder="1" applyAlignment="1">
      <alignment vertical="center"/>
    </xf>
    <xf numFmtId="176" fontId="0" fillId="0" borderId="26" xfId="0" applyNumberFormat="1" applyFont="1" applyBorder="1" applyAlignment="1">
      <alignment vertical="center"/>
    </xf>
    <xf numFmtId="176" fontId="0" fillId="0" borderId="25" xfId="0" applyNumberFormat="1" applyFont="1" applyBorder="1" applyAlignment="1">
      <alignment vertical="center"/>
    </xf>
    <xf numFmtId="9" fontId="0" fillId="0" borderId="35" xfId="0" applyNumberFormat="1" applyFont="1" applyBorder="1" applyAlignment="1" quotePrefix="1">
      <alignment horizontal="right" vertical="center"/>
    </xf>
    <xf numFmtId="9" fontId="0" fillId="0" borderId="10" xfId="0" applyNumberFormat="1" applyFont="1" applyBorder="1" applyAlignment="1" quotePrefix="1">
      <alignment horizontal="right" vertical="center"/>
    </xf>
    <xf numFmtId="9" fontId="0" fillId="0" borderId="15" xfId="0" applyNumberFormat="1" applyFont="1" applyBorder="1" applyAlignment="1" quotePrefix="1">
      <alignment horizontal="right" vertical="center"/>
    </xf>
    <xf numFmtId="9" fontId="0" fillId="0" borderId="36" xfId="0" applyNumberFormat="1" applyFont="1" applyBorder="1" applyAlignment="1" quotePrefix="1">
      <alignment horizontal="right" vertical="center"/>
    </xf>
    <xf numFmtId="0" fontId="0" fillId="0" borderId="0" xfId="0" applyFont="1" applyAlignment="1">
      <alignment horizontal="centerContinuous"/>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7" fillId="0" borderId="34" xfId="0" applyFont="1" applyBorder="1" applyAlignment="1">
      <alignment horizontal="center" vertical="center"/>
    </xf>
    <xf numFmtId="0" fontId="8" fillId="0" borderId="0" xfId="0" applyFont="1" applyFill="1" applyAlignment="1">
      <alignment vertical="center"/>
    </xf>
    <xf numFmtId="0" fontId="0" fillId="0" borderId="7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74"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176" fontId="0" fillId="0" borderId="17" xfId="0" applyNumberFormat="1" applyFont="1" applyFill="1" applyBorder="1" applyAlignment="1">
      <alignment vertical="center"/>
    </xf>
    <xf numFmtId="176" fontId="0" fillId="0" borderId="46" xfId="0" applyNumberFormat="1" applyFont="1" applyFill="1" applyBorder="1" applyAlignment="1">
      <alignment vertical="center"/>
    </xf>
    <xf numFmtId="0" fontId="0" fillId="0" borderId="46"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65" xfId="0" applyFont="1" applyFill="1" applyBorder="1" applyAlignment="1">
      <alignment horizontal="center" vertical="center"/>
    </xf>
    <xf numFmtId="176" fontId="0" fillId="0" borderId="65" xfId="0" applyNumberFormat="1"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176" fontId="0" fillId="0" borderId="109" xfId="0" applyNumberFormat="1" applyFont="1" applyFill="1" applyBorder="1" applyAlignment="1">
      <alignment vertical="center"/>
    </xf>
    <xf numFmtId="176" fontId="0" fillId="0" borderId="34" xfId="0" applyNumberFormat="1" applyFont="1" applyFill="1" applyBorder="1" applyAlignment="1">
      <alignment vertical="center"/>
    </xf>
    <xf numFmtId="0" fontId="0" fillId="0" borderId="77"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12" xfId="0" applyFont="1" applyFill="1" applyBorder="1" applyAlignment="1">
      <alignment horizontal="center" vertical="center"/>
    </xf>
    <xf numFmtId="176" fontId="0" fillId="0" borderId="14" xfId="0" applyNumberFormat="1" applyFont="1" applyFill="1" applyBorder="1" applyAlignment="1">
      <alignment vertical="center"/>
    </xf>
    <xf numFmtId="176" fontId="0" fillId="0" borderId="23" xfId="0" applyNumberFormat="1" applyFont="1" applyFill="1" applyBorder="1" applyAlignment="1">
      <alignment vertical="center"/>
    </xf>
    <xf numFmtId="0" fontId="0" fillId="0" borderId="45" xfId="0" applyFont="1" applyFill="1" applyBorder="1" applyAlignment="1">
      <alignment vertical="center"/>
    </xf>
    <xf numFmtId="0" fontId="0" fillId="0" borderId="110" xfId="0" applyFont="1" applyFill="1" applyBorder="1" applyAlignment="1">
      <alignment vertical="center"/>
    </xf>
    <xf numFmtId="0" fontId="0" fillId="0" borderId="111" xfId="0" applyFont="1" applyFill="1" applyBorder="1" applyAlignment="1">
      <alignment vertical="center"/>
    </xf>
    <xf numFmtId="0" fontId="0" fillId="0" borderId="73" xfId="0" applyFont="1" applyFill="1" applyBorder="1" applyAlignment="1">
      <alignment horizontal="center" vertical="center" wrapText="1"/>
    </xf>
    <xf numFmtId="0" fontId="0" fillId="0" borderId="113" xfId="0" applyFont="1" applyFill="1" applyBorder="1" applyAlignment="1">
      <alignment vertical="center"/>
    </xf>
    <xf numFmtId="0" fontId="0" fillId="0" borderId="114" xfId="0" applyFont="1" applyFill="1" applyBorder="1" applyAlignment="1">
      <alignment vertical="center"/>
    </xf>
    <xf numFmtId="0" fontId="0" fillId="0" borderId="115" xfId="0" applyFont="1" applyFill="1" applyBorder="1" applyAlignment="1">
      <alignment vertical="center"/>
    </xf>
    <xf numFmtId="176" fontId="0" fillId="0" borderId="113" xfId="0" applyNumberFormat="1" applyFont="1" applyFill="1" applyBorder="1" applyAlignment="1">
      <alignment vertical="center"/>
    </xf>
    <xf numFmtId="176" fontId="0" fillId="0" borderId="27" xfId="0" applyNumberFormat="1" applyFont="1" applyFill="1" applyBorder="1" applyAlignment="1">
      <alignment vertical="center"/>
    </xf>
    <xf numFmtId="0" fontId="0" fillId="0" borderId="109" xfId="0" applyFont="1" applyFill="1" applyBorder="1" applyAlignment="1">
      <alignment vertical="center"/>
    </xf>
    <xf numFmtId="0" fontId="0" fillId="0" borderId="35" xfId="0" applyFont="1" applyFill="1" applyBorder="1" applyAlignment="1">
      <alignment vertical="center"/>
    </xf>
    <xf numFmtId="176" fontId="0" fillId="0" borderId="116" xfId="0" applyNumberFormat="1" applyFont="1" applyFill="1" applyBorder="1" applyAlignment="1">
      <alignment vertical="center"/>
    </xf>
    <xf numFmtId="0" fontId="0" fillId="33" borderId="117" xfId="0" applyFont="1" applyFill="1" applyBorder="1" applyAlignment="1">
      <alignment vertical="center"/>
    </xf>
    <xf numFmtId="0" fontId="0" fillId="33" borderId="118" xfId="0" applyFont="1" applyFill="1" applyBorder="1" applyAlignment="1">
      <alignment vertical="center"/>
    </xf>
    <xf numFmtId="0" fontId="0" fillId="0" borderId="18" xfId="0" applyFont="1" applyFill="1" applyBorder="1" applyAlignment="1">
      <alignment horizontal="right" vertical="center"/>
    </xf>
    <xf numFmtId="0" fontId="0" fillId="0" borderId="64" xfId="0" applyFont="1" applyFill="1" applyBorder="1" applyAlignment="1">
      <alignment horizontal="center" vertical="center" shrinkToFit="1"/>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shrinkToFit="1"/>
    </xf>
    <xf numFmtId="0" fontId="0" fillId="0" borderId="70" xfId="0" applyFont="1" applyFill="1" applyBorder="1" applyAlignment="1">
      <alignment horizontal="center" vertical="center"/>
    </xf>
    <xf numFmtId="0" fontId="0" fillId="0" borderId="94"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Fill="1" applyBorder="1" applyAlignment="1">
      <alignment horizontal="center" vertical="center"/>
    </xf>
    <xf numFmtId="0" fontId="0" fillId="0" borderId="18" xfId="0" applyFont="1" applyFill="1" applyBorder="1" applyAlignment="1">
      <alignment horizontal="center" vertical="center" shrinkToFit="1"/>
    </xf>
    <xf numFmtId="0" fontId="0" fillId="0" borderId="121" xfId="0" applyFont="1" applyFill="1" applyBorder="1" applyAlignment="1">
      <alignment horizontal="center"/>
    </xf>
    <xf numFmtId="0" fontId="0" fillId="0" borderId="66" xfId="0" applyFont="1" applyFill="1" applyBorder="1" applyAlignment="1">
      <alignment horizontal="center"/>
    </xf>
    <xf numFmtId="0" fontId="0" fillId="0" borderId="67" xfId="0" applyFont="1" applyBorder="1" applyAlignment="1">
      <alignment horizontal="center"/>
    </xf>
    <xf numFmtId="0" fontId="0" fillId="0" borderId="68" xfId="0" applyFont="1" applyFill="1" applyBorder="1" applyAlignment="1">
      <alignment horizontal="center"/>
    </xf>
    <xf numFmtId="0" fontId="0" fillId="0" borderId="64" xfId="0" applyFont="1" applyFill="1" applyBorder="1" applyAlignment="1">
      <alignment horizontal="center"/>
    </xf>
    <xf numFmtId="0" fontId="0" fillId="0" borderId="68" xfId="0" applyFont="1" applyBorder="1" applyAlignment="1">
      <alignment horizontal="center"/>
    </xf>
    <xf numFmtId="0" fontId="0" fillId="0" borderId="70" xfId="0" applyFont="1" applyBorder="1" applyAlignment="1">
      <alignment horizontal="center"/>
    </xf>
    <xf numFmtId="0" fontId="0" fillId="0" borderId="122" xfId="0" applyFont="1" applyFill="1" applyBorder="1" applyAlignment="1">
      <alignment vertical="center"/>
    </xf>
    <xf numFmtId="0" fontId="0" fillId="0" borderId="123" xfId="0" applyFont="1" applyBorder="1" applyAlignment="1">
      <alignment vertical="center"/>
    </xf>
    <xf numFmtId="0" fontId="0" fillId="0" borderId="122" xfId="0" applyFont="1" applyBorder="1" applyAlignment="1">
      <alignment vertical="center"/>
    </xf>
    <xf numFmtId="0" fontId="0" fillId="0" borderId="124" xfId="0" applyFont="1" applyBorder="1" applyAlignment="1">
      <alignment vertical="center"/>
    </xf>
    <xf numFmtId="0" fontId="0" fillId="0" borderId="0" xfId="0" applyFont="1" applyAlignment="1">
      <alignment horizontal="right" vertical="top"/>
    </xf>
    <xf numFmtId="176" fontId="0" fillId="0" borderId="34" xfId="0" applyNumberFormat="1" applyFont="1" applyBorder="1" applyAlignment="1">
      <alignment vertical="center"/>
    </xf>
    <xf numFmtId="0" fontId="0" fillId="0" borderId="47" xfId="0" applyFont="1" applyBorder="1" applyAlignment="1">
      <alignment horizontal="center" vertical="center"/>
    </xf>
    <xf numFmtId="176" fontId="0" fillId="0" borderId="47" xfId="0" applyNumberFormat="1" applyFont="1" applyBorder="1" applyAlignment="1">
      <alignment vertical="center"/>
    </xf>
    <xf numFmtId="0" fontId="0" fillId="0" borderId="47" xfId="0" applyFont="1" applyBorder="1" applyAlignment="1">
      <alignment vertical="center"/>
    </xf>
    <xf numFmtId="0" fontId="0" fillId="0" borderId="125" xfId="0" applyFont="1" applyFill="1" applyBorder="1" applyAlignment="1">
      <alignment vertical="center"/>
    </xf>
    <xf numFmtId="0" fontId="0" fillId="0" borderId="35" xfId="0" applyFont="1" applyBorder="1" applyAlignment="1">
      <alignment vertical="center" wrapText="1"/>
    </xf>
    <xf numFmtId="0" fontId="0" fillId="0" borderId="11" xfId="0" applyFont="1" applyFill="1" applyBorder="1" applyAlignment="1">
      <alignment vertical="center"/>
    </xf>
    <xf numFmtId="176" fontId="0" fillId="0" borderId="24" xfId="0" applyNumberFormat="1" applyFont="1" applyFill="1" applyBorder="1" applyAlignment="1">
      <alignment vertical="center"/>
    </xf>
    <xf numFmtId="176" fontId="0" fillId="0" borderId="26" xfId="0" applyNumberFormat="1" applyFont="1" applyFill="1" applyBorder="1" applyAlignment="1">
      <alignment vertical="center"/>
    </xf>
    <xf numFmtId="9" fontId="0" fillId="0" borderId="34" xfId="42" applyFont="1" applyFill="1" applyBorder="1" applyAlignment="1">
      <alignment horizontal="right" vertical="center"/>
    </xf>
    <xf numFmtId="9" fontId="0" fillId="0" borderId="27" xfId="42" applyFont="1" applyFill="1" applyBorder="1" applyAlignment="1">
      <alignment horizontal="right" vertical="center"/>
    </xf>
    <xf numFmtId="9" fontId="0" fillId="0" borderId="15" xfId="42" applyFont="1" applyFill="1" applyBorder="1" applyAlignment="1">
      <alignment horizontal="right" vertical="center"/>
    </xf>
    <xf numFmtId="9" fontId="0" fillId="0" borderId="35" xfId="42" applyFont="1" applyFill="1" applyBorder="1" applyAlignment="1">
      <alignment horizontal="right" vertical="center"/>
    </xf>
    <xf numFmtId="9" fontId="0" fillId="0" borderId="126" xfId="42" applyFont="1" applyFill="1" applyBorder="1" applyAlignment="1">
      <alignment horizontal="right" vertical="center"/>
    </xf>
    <xf numFmtId="9" fontId="0" fillId="0" borderId="127" xfId="42" applyFont="1" applyFill="1" applyBorder="1" applyAlignment="1">
      <alignment horizontal="right" vertical="center"/>
    </xf>
    <xf numFmtId="176" fontId="0" fillId="0" borderId="23" xfId="0" applyNumberFormat="1" applyFont="1" applyFill="1" applyBorder="1" applyAlignment="1">
      <alignment horizontal="center"/>
    </xf>
    <xf numFmtId="176" fontId="0" fillId="0" borderId="28" xfId="0" applyNumberFormat="1" applyFont="1" applyFill="1" applyBorder="1" applyAlignment="1">
      <alignment horizontal="center"/>
    </xf>
    <xf numFmtId="176" fontId="0" fillId="0" borderId="22" xfId="0" applyNumberFormat="1" applyFont="1" applyFill="1" applyBorder="1" applyAlignment="1">
      <alignment horizontal="center"/>
    </xf>
    <xf numFmtId="176" fontId="0" fillId="0" borderId="73" xfId="0" applyNumberFormat="1" applyFont="1" applyFill="1" applyBorder="1" applyAlignment="1">
      <alignment horizontal="center"/>
    </xf>
    <xf numFmtId="176" fontId="0" fillId="0" borderId="80" xfId="0" applyNumberFormat="1" applyFont="1" applyFill="1" applyBorder="1" applyAlignment="1">
      <alignment horizontal="center"/>
    </xf>
    <xf numFmtId="176" fontId="0" fillId="0" borderId="65" xfId="0" applyNumberFormat="1" applyFont="1" applyFill="1" applyBorder="1" applyAlignment="1">
      <alignment horizontal="center"/>
    </xf>
    <xf numFmtId="176" fontId="0" fillId="0" borderId="44" xfId="0" applyNumberFormat="1" applyFont="1" applyFill="1" applyBorder="1" applyAlignment="1">
      <alignment horizontal="center"/>
    </xf>
    <xf numFmtId="176" fontId="0" fillId="0" borderId="45" xfId="0" applyNumberFormat="1" applyFont="1" applyFill="1" applyBorder="1" applyAlignment="1">
      <alignment horizontal="center"/>
    </xf>
    <xf numFmtId="176" fontId="0" fillId="0" borderId="128" xfId="0" applyNumberFormat="1" applyFont="1" applyFill="1" applyBorder="1" applyAlignment="1">
      <alignment horizontal="center"/>
    </xf>
    <xf numFmtId="176" fontId="0" fillId="0" borderId="25" xfId="0" applyNumberFormat="1" applyFont="1" applyFill="1" applyBorder="1" applyAlignment="1">
      <alignment/>
    </xf>
    <xf numFmtId="176" fontId="0" fillId="0" borderId="27" xfId="0" applyNumberFormat="1" applyFont="1" applyFill="1" applyBorder="1" applyAlignment="1">
      <alignment/>
    </xf>
    <xf numFmtId="176" fontId="0" fillId="0" borderId="24" xfId="0" applyNumberFormat="1" applyFont="1" applyFill="1" applyBorder="1" applyAlignment="1">
      <alignment/>
    </xf>
    <xf numFmtId="176" fontId="0" fillId="0" borderId="72" xfId="0" applyNumberFormat="1" applyFont="1" applyFill="1" applyBorder="1" applyAlignment="1">
      <alignment/>
    </xf>
    <xf numFmtId="176" fontId="0" fillId="0" borderId="45" xfId="0" applyNumberFormat="1" applyFont="1" applyFill="1" applyBorder="1" applyAlignment="1">
      <alignment/>
    </xf>
    <xf numFmtId="176" fontId="0" fillId="0" borderId="65" xfId="0" applyNumberFormat="1" applyFont="1" applyFill="1" applyBorder="1" applyAlignment="1">
      <alignment/>
    </xf>
    <xf numFmtId="176" fontId="0" fillId="0" borderId="44" xfId="0" applyNumberFormat="1" applyFont="1" applyFill="1" applyBorder="1" applyAlignment="1">
      <alignment/>
    </xf>
    <xf numFmtId="176" fontId="0" fillId="0" borderId="128" xfId="0" applyNumberFormat="1" applyFont="1" applyFill="1" applyBorder="1" applyAlignment="1">
      <alignment/>
    </xf>
    <xf numFmtId="176" fontId="0" fillId="0" borderId="23"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9" fontId="0" fillId="0" borderId="77" xfId="42" applyFont="1" applyFill="1" applyBorder="1" applyAlignment="1">
      <alignment horizontal="right" vertical="center"/>
    </xf>
    <xf numFmtId="9" fontId="0" fillId="0" borderId="129" xfId="42" applyFont="1" applyFill="1" applyBorder="1" applyAlignment="1">
      <alignment horizontal="right" vertical="center"/>
    </xf>
    <xf numFmtId="176" fontId="0" fillId="0" borderId="15" xfId="0" applyNumberFormat="1" applyFont="1" applyFill="1" applyBorder="1" applyAlignment="1">
      <alignment/>
    </xf>
    <xf numFmtId="176" fontId="0" fillId="0" borderId="35" xfId="0" applyNumberFormat="1" applyFont="1" applyFill="1" applyBorder="1" applyAlignment="1">
      <alignment/>
    </xf>
    <xf numFmtId="176" fontId="0" fillId="0" borderId="77" xfId="0" applyNumberFormat="1" applyFont="1" applyFill="1" applyBorder="1" applyAlignment="1">
      <alignment/>
    </xf>
    <xf numFmtId="176" fontId="0" fillId="0" borderId="71" xfId="0" applyNumberFormat="1" applyFont="1" applyFill="1" applyBorder="1" applyAlignment="1">
      <alignment/>
    </xf>
    <xf numFmtId="176" fontId="0" fillId="0" borderId="69" xfId="0" applyNumberFormat="1" applyFont="1" applyFill="1" applyBorder="1" applyAlignment="1">
      <alignment/>
    </xf>
    <xf numFmtId="176" fontId="0" fillId="0" borderId="130" xfId="0" applyNumberFormat="1" applyFont="1" applyFill="1" applyBorder="1" applyAlignment="1">
      <alignment/>
    </xf>
    <xf numFmtId="0" fontId="0" fillId="0" borderId="35" xfId="0" applyFont="1" applyFill="1" applyBorder="1" applyAlignment="1">
      <alignment horizontal="center" vertical="center" shrinkToFit="1"/>
    </xf>
    <xf numFmtId="0" fontId="0" fillId="0" borderId="47" xfId="0" applyFont="1" applyFill="1" applyBorder="1" applyAlignment="1">
      <alignment horizontal="right" vertical="center" shrinkToFit="1"/>
    </xf>
    <xf numFmtId="0" fontId="0" fillId="0" borderId="34" xfId="0" applyFont="1" applyFill="1" applyBorder="1" applyAlignment="1">
      <alignment horizontal="right" vertical="center" shrinkToFit="1"/>
    </xf>
    <xf numFmtId="176" fontId="0" fillId="0" borderId="28" xfId="0" applyNumberFormat="1" applyFont="1" applyBorder="1" applyAlignment="1">
      <alignment vertical="center"/>
    </xf>
    <xf numFmtId="178" fontId="0" fillId="0" borderId="34" xfId="0" applyNumberFormat="1" applyFont="1" applyBorder="1" applyAlignment="1">
      <alignment vertical="center"/>
    </xf>
    <xf numFmtId="0" fontId="0" fillId="0" borderId="27" xfId="0" applyFont="1" applyBorder="1" applyAlignment="1">
      <alignment/>
    </xf>
    <xf numFmtId="9" fontId="0" fillId="0" borderId="15" xfId="42" applyFont="1" applyFill="1" applyBorder="1" applyAlignment="1">
      <alignment horizontal="right"/>
    </xf>
    <xf numFmtId="9" fontId="0" fillId="0" borderId="35" xfId="42" applyFont="1" applyFill="1" applyBorder="1" applyAlignment="1">
      <alignment horizontal="right"/>
    </xf>
    <xf numFmtId="9" fontId="0" fillId="0" borderId="77" xfId="42" applyFont="1" applyFill="1" applyBorder="1" applyAlignment="1">
      <alignment horizontal="right"/>
    </xf>
    <xf numFmtId="9" fontId="0" fillId="0" borderId="130" xfId="42" applyFont="1" applyFill="1" applyBorder="1" applyAlignment="1">
      <alignment horizontal="right"/>
    </xf>
    <xf numFmtId="9" fontId="0" fillId="0" borderId="69" xfId="42" applyFont="1" applyFill="1" applyBorder="1" applyAlignment="1">
      <alignment horizontal="right"/>
    </xf>
    <xf numFmtId="176" fontId="0" fillId="0" borderId="46" xfId="0" applyNumberFormat="1" applyFont="1" applyFill="1" applyBorder="1" applyAlignment="1">
      <alignment/>
    </xf>
    <xf numFmtId="176" fontId="0" fillId="0" borderId="50" xfId="0" applyNumberFormat="1" applyFont="1" applyFill="1" applyBorder="1" applyAlignment="1">
      <alignment/>
    </xf>
    <xf numFmtId="176" fontId="0" fillId="0" borderId="131" xfId="0" applyNumberFormat="1" applyFont="1" applyFill="1" applyBorder="1" applyAlignment="1">
      <alignment/>
    </xf>
    <xf numFmtId="176" fontId="0" fillId="0" borderId="50" xfId="0" applyNumberFormat="1" applyFont="1" applyFill="1" applyBorder="1" applyAlignment="1">
      <alignment/>
    </xf>
    <xf numFmtId="176" fontId="0" fillId="0" borderId="46" xfId="0" applyNumberFormat="1" applyFont="1" applyFill="1" applyBorder="1" applyAlignment="1">
      <alignment/>
    </xf>
    <xf numFmtId="176" fontId="0" fillId="0" borderId="108" xfId="0" applyNumberFormat="1" applyFont="1" applyFill="1" applyBorder="1" applyAlignment="1">
      <alignment/>
    </xf>
    <xf numFmtId="176" fontId="0" fillId="0" borderId="65" xfId="0" applyNumberFormat="1" applyFont="1" applyFill="1" applyBorder="1" applyAlignment="1">
      <alignment/>
    </xf>
    <xf numFmtId="176" fontId="0" fillId="0" borderId="45" xfId="0" applyNumberFormat="1" applyFont="1" applyFill="1" applyBorder="1" applyAlignment="1">
      <alignment/>
    </xf>
    <xf numFmtId="176" fontId="0" fillId="0" borderId="128" xfId="0" applyNumberFormat="1" applyFont="1" applyFill="1" applyBorder="1" applyAlignment="1">
      <alignment/>
    </xf>
    <xf numFmtId="176" fontId="0" fillId="0" borderId="25" xfId="0" applyNumberFormat="1" applyFont="1" applyFill="1" applyBorder="1" applyAlignment="1">
      <alignment horizontal="right"/>
    </xf>
    <xf numFmtId="176" fontId="0" fillId="0" borderId="27" xfId="0" applyNumberFormat="1" applyFont="1" applyFill="1" applyBorder="1" applyAlignment="1">
      <alignment horizontal="right"/>
    </xf>
    <xf numFmtId="176" fontId="0" fillId="0" borderId="24" xfId="0" applyNumberFormat="1" applyFont="1" applyFill="1" applyBorder="1" applyAlignment="1">
      <alignment horizontal="right"/>
    </xf>
    <xf numFmtId="176" fontId="0" fillId="0" borderId="72" xfId="0" applyNumberFormat="1" applyFont="1" applyFill="1" applyBorder="1" applyAlignment="1">
      <alignment horizontal="right"/>
    </xf>
    <xf numFmtId="176" fontId="0" fillId="0" borderId="23" xfId="0" applyNumberFormat="1" applyFont="1" applyFill="1" applyBorder="1" applyAlignment="1">
      <alignment/>
    </xf>
    <xf numFmtId="176" fontId="0" fillId="0" borderId="28" xfId="0" applyNumberFormat="1" applyFont="1" applyFill="1" applyBorder="1" applyAlignment="1">
      <alignment/>
    </xf>
    <xf numFmtId="176" fontId="0" fillId="0" borderId="22" xfId="0" applyNumberFormat="1" applyFont="1" applyFill="1" applyBorder="1" applyAlignment="1">
      <alignment/>
    </xf>
    <xf numFmtId="176" fontId="0" fillId="0" borderId="28" xfId="0" applyNumberFormat="1" applyFont="1" applyFill="1" applyBorder="1" applyAlignment="1">
      <alignment/>
    </xf>
    <xf numFmtId="176" fontId="0" fillId="0" borderId="23" xfId="0" applyNumberFormat="1" applyFont="1" applyFill="1" applyBorder="1" applyAlignment="1">
      <alignment/>
    </xf>
    <xf numFmtId="176" fontId="0" fillId="0" borderId="73" xfId="0" applyNumberFormat="1" applyFont="1" applyFill="1" applyBorder="1" applyAlignment="1">
      <alignment/>
    </xf>
    <xf numFmtId="176" fontId="0" fillId="0" borderId="65" xfId="0" applyNumberFormat="1" applyFont="1" applyFill="1" applyBorder="1" applyAlignment="1">
      <alignment horizontal="right"/>
    </xf>
    <xf numFmtId="176" fontId="0" fillId="0" borderId="44" xfId="0" applyNumberFormat="1" applyFont="1" applyFill="1" applyBorder="1" applyAlignment="1">
      <alignment horizontal="right"/>
    </xf>
    <xf numFmtId="176" fontId="0" fillId="0" borderId="128" xfId="0" applyNumberFormat="1" applyFont="1" applyFill="1" applyBorder="1" applyAlignment="1">
      <alignment horizontal="right"/>
    </xf>
    <xf numFmtId="176" fontId="0" fillId="0" borderId="28" xfId="0" applyNumberFormat="1" applyFont="1" applyFill="1" applyBorder="1" applyAlignment="1">
      <alignment vertical="center"/>
    </xf>
    <xf numFmtId="176" fontId="0" fillId="0" borderId="73" xfId="0" applyNumberFormat="1" applyFont="1" applyFill="1" applyBorder="1" applyAlignment="1">
      <alignment vertical="center"/>
    </xf>
    <xf numFmtId="176" fontId="0" fillId="0" borderId="128" xfId="0" applyNumberFormat="1" applyFont="1" applyFill="1" applyBorder="1" applyAlignment="1">
      <alignment vertical="center"/>
    </xf>
    <xf numFmtId="176" fontId="0" fillId="0" borderId="72" xfId="0" applyNumberFormat="1" applyFont="1" applyFill="1" applyBorder="1" applyAlignment="1">
      <alignment vertical="center"/>
    </xf>
    <xf numFmtId="9" fontId="0" fillId="0" borderId="132" xfId="42" applyFont="1" applyFill="1" applyBorder="1" applyAlignment="1">
      <alignment horizontal="right" vertical="center"/>
    </xf>
    <xf numFmtId="176" fontId="0" fillId="0" borderId="50" xfId="0" applyNumberFormat="1" applyFont="1" applyFill="1" applyBorder="1" applyAlignment="1">
      <alignment vertical="center"/>
    </xf>
    <xf numFmtId="176" fontId="0" fillId="0" borderId="131" xfId="0" applyNumberFormat="1" applyFont="1" applyFill="1" applyBorder="1" applyAlignment="1">
      <alignment vertical="center"/>
    </xf>
    <xf numFmtId="176" fontId="0" fillId="0" borderId="133" xfId="0" applyNumberFormat="1" applyFont="1" applyFill="1" applyBorder="1" applyAlignment="1">
      <alignment vertical="center"/>
    </xf>
    <xf numFmtId="176" fontId="0" fillId="0" borderId="108" xfId="0" applyNumberFormat="1" applyFont="1" applyFill="1" applyBorder="1" applyAlignment="1">
      <alignment vertical="center"/>
    </xf>
    <xf numFmtId="176" fontId="0" fillId="0" borderId="44" xfId="0" applyNumberFormat="1" applyFont="1" applyFill="1" applyBorder="1" applyAlignment="1">
      <alignment vertical="center"/>
    </xf>
    <xf numFmtId="176" fontId="0" fillId="0" borderId="134" xfId="0" applyNumberFormat="1" applyFont="1" applyFill="1" applyBorder="1" applyAlignment="1">
      <alignment vertical="center"/>
    </xf>
    <xf numFmtId="176" fontId="0" fillId="0" borderId="44" xfId="0" applyNumberFormat="1" applyFont="1" applyFill="1" applyBorder="1" applyAlignment="1">
      <alignment horizontal="right" vertical="center"/>
    </xf>
    <xf numFmtId="176" fontId="0" fillId="0" borderId="134" xfId="0" applyNumberFormat="1" applyFont="1" applyFill="1" applyBorder="1" applyAlignment="1">
      <alignment horizontal="right" vertical="center"/>
    </xf>
    <xf numFmtId="176" fontId="0" fillId="0" borderId="22"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80" xfId="0" applyNumberFormat="1" applyFont="1" applyFill="1" applyBorder="1" applyAlignment="1">
      <alignment vertical="center"/>
    </xf>
    <xf numFmtId="176" fontId="0" fillId="0" borderId="25" xfId="0" applyNumberFormat="1" applyFont="1" applyFill="1" applyBorder="1" applyAlignment="1">
      <alignment vertical="center"/>
    </xf>
    <xf numFmtId="176" fontId="0" fillId="0" borderId="80" xfId="0" applyNumberFormat="1" applyFont="1" applyFill="1" applyBorder="1" applyAlignment="1">
      <alignment horizontal="right" vertical="center"/>
    </xf>
    <xf numFmtId="177" fontId="0" fillId="0" borderId="135" xfId="0" applyNumberFormat="1" applyFont="1" applyFill="1" applyBorder="1" applyAlignment="1">
      <alignment vertical="center" shrinkToFit="1"/>
    </xf>
    <xf numFmtId="177" fontId="0" fillId="0" borderId="28" xfId="0" applyNumberFormat="1" applyFont="1" applyFill="1" applyBorder="1" applyAlignment="1">
      <alignment vertical="center" shrinkToFit="1"/>
    </xf>
    <xf numFmtId="177" fontId="0" fillId="0" borderId="22" xfId="0" applyNumberFormat="1" applyFont="1" applyFill="1" applyBorder="1" applyAlignment="1">
      <alignment vertical="center" shrinkToFit="1"/>
    </xf>
    <xf numFmtId="177" fontId="0" fillId="0" borderId="136" xfId="0" applyNumberFormat="1" applyFont="1" applyFill="1" applyBorder="1" applyAlignment="1">
      <alignment vertical="center" shrinkToFit="1"/>
    </xf>
    <xf numFmtId="177" fontId="0" fillId="0" borderId="137" xfId="0" applyNumberFormat="1" applyFont="1" applyFill="1" applyBorder="1" applyAlignment="1">
      <alignment vertical="center" shrinkToFit="1"/>
    </xf>
    <xf numFmtId="177" fontId="0" fillId="0" borderId="27" xfId="0" applyNumberFormat="1" applyFont="1" applyFill="1" applyBorder="1" applyAlignment="1">
      <alignment vertical="center" shrinkToFit="1"/>
    </xf>
    <xf numFmtId="177" fontId="0" fillId="0" borderId="26" xfId="0" applyNumberFormat="1" applyFont="1" applyFill="1" applyBorder="1" applyAlignment="1">
      <alignment vertical="center" shrinkToFit="1"/>
    </xf>
    <xf numFmtId="177" fontId="0" fillId="0" borderId="24" xfId="0" applyNumberFormat="1" applyFont="1" applyFill="1" applyBorder="1" applyAlignment="1">
      <alignment vertical="center" shrinkToFit="1"/>
    </xf>
    <xf numFmtId="177" fontId="0" fillId="0" borderId="138" xfId="0" applyNumberFormat="1" applyFont="1" applyFill="1" applyBorder="1" applyAlignment="1">
      <alignment vertical="center" shrinkToFit="1"/>
    </xf>
    <xf numFmtId="177" fontId="0" fillId="0" borderId="139" xfId="0" applyNumberFormat="1" applyFont="1" applyFill="1" applyBorder="1" applyAlignment="1">
      <alignment vertical="center" shrinkToFit="1"/>
    </xf>
    <xf numFmtId="177" fontId="0" fillId="0" borderId="140" xfId="0" applyNumberFormat="1" applyFont="1" applyFill="1" applyBorder="1" applyAlignment="1">
      <alignment vertical="center" shrinkToFit="1"/>
    </xf>
    <xf numFmtId="177" fontId="0" fillId="0" borderId="141" xfId="0" applyNumberFormat="1" applyFont="1" applyFill="1" applyBorder="1" applyAlignment="1">
      <alignment vertical="center" shrinkToFit="1"/>
    </xf>
    <xf numFmtId="177" fontId="0" fillId="0" borderId="90" xfId="0" applyNumberFormat="1" applyFont="1" applyFill="1" applyBorder="1" applyAlignment="1">
      <alignment vertical="center" shrinkToFit="1"/>
    </xf>
    <xf numFmtId="177" fontId="0" fillId="0" borderId="142" xfId="0" applyNumberFormat="1" applyFont="1" applyFill="1" applyBorder="1" applyAlignment="1">
      <alignment vertical="center" shrinkToFit="1"/>
    </xf>
    <xf numFmtId="177" fontId="0" fillId="0" borderId="143" xfId="0" applyNumberFormat="1" applyFont="1" applyFill="1" applyBorder="1" applyAlignment="1">
      <alignment vertical="center" shrinkToFit="1"/>
    </xf>
    <xf numFmtId="177" fontId="0" fillId="0" borderId="35" xfId="0" applyNumberFormat="1" applyFont="1" applyFill="1" applyBorder="1" applyAlignment="1">
      <alignment vertical="center" shrinkToFit="1"/>
    </xf>
    <xf numFmtId="177" fontId="0" fillId="0" borderId="10" xfId="0" applyNumberFormat="1" applyFont="1" applyFill="1" applyBorder="1" applyAlignment="1">
      <alignment vertical="center" shrinkToFit="1"/>
    </xf>
    <xf numFmtId="177" fontId="0" fillId="0" borderId="36" xfId="0" applyNumberFormat="1" applyFont="1" applyFill="1" applyBorder="1" applyAlignment="1">
      <alignment vertical="center" shrinkToFit="1"/>
    </xf>
    <xf numFmtId="177" fontId="0" fillId="0" borderId="144" xfId="0" applyNumberFormat="1" applyFont="1" applyFill="1" applyBorder="1" applyAlignment="1">
      <alignment vertical="center" shrinkToFit="1"/>
    </xf>
    <xf numFmtId="177" fontId="0" fillId="0" borderId="145" xfId="0" applyNumberFormat="1" applyFont="1" applyFill="1" applyBorder="1" applyAlignment="1">
      <alignment vertical="center" shrinkToFit="1"/>
    </xf>
    <xf numFmtId="177" fontId="0" fillId="0" borderId="34" xfId="0" applyNumberFormat="1" applyFont="1" applyFill="1" applyBorder="1" applyAlignment="1">
      <alignment vertical="center" shrinkToFit="1"/>
    </xf>
    <xf numFmtId="177" fontId="0" fillId="0" borderId="29" xfId="0" applyNumberFormat="1" applyFont="1" applyFill="1" applyBorder="1" applyAlignment="1">
      <alignment vertical="center" shrinkToFit="1"/>
    </xf>
    <xf numFmtId="177" fontId="0" fillId="0" borderId="12" xfId="0" applyNumberFormat="1" applyFont="1" applyFill="1" applyBorder="1" applyAlignment="1">
      <alignment vertical="center" shrinkToFit="1"/>
    </xf>
    <xf numFmtId="177" fontId="0" fillId="0" borderId="146" xfId="0" applyNumberFormat="1" applyFont="1" applyFill="1" applyBorder="1" applyAlignment="1">
      <alignment vertical="center" shrinkToFit="1"/>
    </xf>
    <xf numFmtId="177" fontId="0" fillId="0" borderId="147" xfId="0" applyNumberFormat="1" applyFont="1" applyFill="1" applyBorder="1" applyAlignment="1">
      <alignment vertical="center" shrinkToFit="1"/>
    </xf>
    <xf numFmtId="177" fontId="0" fillId="0" borderId="116" xfId="0" applyNumberFormat="1" applyFont="1" applyFill="1" applyBorder="1" applyAlignment="1">
      <alignment vertical="center" shrinkToFit="1"/>
    </xf>
    <xf numFmtId="177" fontId="0" fillId="0" borderId="148" xfId="0" applyNumberFormat="1" applyFont="1" applyFill="1" applyBorder="1" applyAlignment="1">
      <alignment vertical="center" shrinkToFit="1"/>
    </xf>
    <xf numFmtId="177" fontId="0" fillId="0" borderId="149" xfId="0" applyNumberFormat="1" applyFont="1" applyFill="1" applyBorder="1" applyAlignment="1">
      <alignment vertical="center" shrinkToFit="1"/>
    </xf>
    <xf numFmtId="177" fontId="0" fillId="0" borderId="43" xfId="0" applyNumberFormat="1" applyFont="1" applyFill="1" applyBorder="1" applyAlignment="1">
      <alignment vertical="center" shrinkToFit="1"/>
    </xf>
    <xf numFmtId="177" fontId="0" fillId="0" borderId="150" xfId="0" applyNumberFormat="1" applyFont="1" applyFill="1" applyBorder="1" applyAlignment="1">
      <alignment vertical="center" shrinkToFit="1"/>
    </xf>
    <xf numFmtId="177" fontId="0" fillId="0" borderId="56" xfId="0" applyNumberFormat="1" applyFont="1" applyFill="1" applyBorder="1" applyAlignment="1">
      <alignment vertical="center" shrinkToFit="1"/>
    </xf>
    <xf numFmtId="177" fontId="0" fillId="0" borderId="151" xfId="0" applyNumberFormat="1" applyFont="1" applyFill="1" applyBorder="1" applyAlignment="1">
      <alignment vertical="center" shrinkToFit="1"/>
    </xf>
    <xf numFmtId="177" fontId="0" fillId="0" borderId="152" xfId="0" applyNumberFormat="1" applyFont="1" applyFill="1" applyBorder="1" applyAlignment="1">
      <alignment vertical="center" shrinkToFit="1"/>
    </xf>
    <xf numFmtId="177" fontId="0" fillId="0" borderId="153" xfId="0" applyNumberFormat="1" applyFont="1" applyFill="1" applyBorder="1" applyAlignment="1">
      <alignment vertical="center" shrinkToFit="1"/>
    </xf>
    <xf numFmtId="177" fontId="0" fillId="0" borderId="154" xfId="0" applyNumberFormat="1" applyFont="1" applyFill="1" applyBorder="1" applyAlignment="1">
      <alignment vertical="center" shrinkToFit="1"/>
    </xf>
    <xf numFmtId="177" fontId="0" fillId="0" borderId="155" xfId="0" applyNumberFormat="1" applyFont="1" applyFill="1" applyBorder="1" applyAlignment="1">
      <alignment vertical="center" shrinkToFit="1"/>
    </xf>
    <xf numFmtId="177" fontId="0" fillId="0" borderId="156" xfId="0" applyNumberFormat="1" applyFont="1" applyFill="1" applyBorder="1" applyAlignment="1">
      <alignment vertical="center" shrinkToFit="1"/>
    </xf>
    <xf numFmtId="177" fontId="0" fillId="0" borderId="157" xfId="0" applyNumberFormat="1" applyFont="1" applyFill="1" applyBorder="1" applyAlignment="1">
      <alignment vertical="center" shrinkToFit="1"/>
    </xf>
    <xf numFmtId="177" fontId="0" fillId="0" borderId="158" xfId="0" applyNumberFormat="1" applyFont="1" applyFill="1" applyBorder="1" applyAlignment="1">
      <alignment vertical="center" shrinkToFit="1"/>
    </xf>
    <xf numFmtId="177" fontId="0" fillId="0" borderId="159" xfId="0" applyNumberFormat="1" applyFont="1" applyFill="1" applyBorder="1" applyAlignment="1">
      <alignment vertical="center" shrinkToFit="1"/>
    </xf>
    <xf numFmtId="177" fontId="0" fillId="0" borderId="160" xfId="0" applyNumberFormat="1" applyFont="1" applyFill="1" applyBorder="1" applyAlignment="1">
      <alignment vertical="center" shrinkToFit="1"/>
    </xf>
    <xf numFmtId="177" fontId="0" fillId="0" borderId="161" xfId="0" applyNumberFormat="1" applyFont="1" applyFill="1" applyBorder="1" applyAlignment="1">
      <alignment vertical="center" shrinkToFit="1"/>
    </xf>
    <xf numFmtId="177" fontId="0" fillId="0" borderId="15" xfId="0" applyNumberFormat="1" applyFont="1" applyFill="1" applyBorder="1" applyAlignment="1">
      <alignment vertical="center" shrinkToFit="1"/>
    </xf>
    <xf numFmtId="177" fontId="0" fillId="0" borderId="23" xfId="0" applyNumberFormat="1" applyFont="1" applyFill="1" applyBorder="1" applyAlignment="1">
      <alignment vertical="center" shrinkToFit="1"/>
    </xf>
    <xf numFmtId="177" fontId="0" fillId="0" borderId="162" xfId="0" applyNumberFormat="1" applyFont="1" applyFill="1" applyBorder="1" applyAlignment="1">
      <alignment vertical="center" shrinkToFit="1"/>
    </xf>
    <xf numFmtId="177" fontId="0" fillId="0" borderId="25" xfId="0" applyNumberFormat="1" applyFont="1" applyFill="1" applyBorder="1" applyAlignment="1">
      <alignment vertical="center" shrinkToFit="1"/>
    </xf>
    <xf numFmtId="177" fontId="0" fillId="0" borderId="163" xfId="0" applyNumberFormat="1" applyFont="1" applyFill="1" applyBorder="1" applyAlignment="1">
      <alignment vertical="center" shrinkToFit="1"/>
    </xf>
    <xf numFmtId="177" fontId="0" fillId="0" borderId="11" xfId="0" applyNumberFormat="1" applyFont="1" applyFill="1" applyBorder="1" applyAlignment="1">
      <alignment vertical="center" shrinkToFit="1"/>
    </xf>
    <xf numFmtId="177" fontId="0" fillId="0" borderId="164" xfId="0" applyNumberFormat="1" applyFont="1" applyFill="1" applyBorder="1" applyAlignment="1">
      <alignment vertical="center" shrinkToFit="1"/>
    </xf>
    <xf numFmtId="177" fontId="0" fillId="0" borderId="99" xfId="0" applyNumberFormat="1" applyFont="1" applyFill="1" applyBorder="1" applyAlignment="1">
      <alignment vertical="center" shrinkToFit="1"/>
    </xf>
    <xf numFmtId="179" fontId="4" fillId="0" borderId="10" xfId="0" applyNumberFormat="1" applyFont="1" applyBorder="1" applyAlignment="1">
      <alignment vertical="center"/>
    </xf>
    <xf numFmtId="176" fontId="4" fillId="0" borderId="35" xfId="0" applyNumberFormat="1" applyFont="1" applyBorder="1" applyAlignment="1">
      <alignment vertical="center"/>
    </xf>
    <xf numFmtId="0" fontId="0" fillId="0" borderId="34" xfId="0" applyFont="1" applyBorder="1" applyAlignment="1">
      <alignment vertical="center" wrapText="1"/>
    </xf>
    <xf numFmtId="176" fontId="4" fillId="0" borderId="34" xfId="0" applyNumberFormat="1" applyFont="1" applyBorder="1" applyAlignment="1">
      <alignment vertical="center"/>
    </xf>
    <xf numFmtId="179" fontId="9" fillId="0" borderId="26" xfId="0" applyNumberFormat="1" applyFont="1" applyBorder="1" applyAlignment="1">
      <alignment vertical="center"/>
    </xf>
    <xf numFmtId="176" fontId="0" fillId="0" borderId="0" xfId="0" applyNumberFormat="1" applyFont="1" applyAlignment="1">
      <alignment vertical="center"/>
    </xf>
    <xf numFmtId="176" fontId="9" fillId="0" borderId="26" xfId="0" applyNumberFormat="1" applyFont="1" applyBorder="1" applyAlignment="1">
      <alignment vertical="center"/>
    </xf>
    <xf numFmtId="177" fontId="0" fillId="0" borderId="0" xfId="0" applyNumberFormat="1" applyFont="1" applyFill="1" applyBorder="1" applyAlignment="1">
      <alignment vertical="center" shrinkToFit="1"/>
    </xf>
    <xf numFmtId="0" fontId="0" fillId="0" borderId="34"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Alignment="1">
      <alignment horizontal="distributed" vertical="center"/>
    </xf>
    <xf numFmtId="0" fontId="0" fillId="0" borderId="0" xfId="0" applyFont="1" applyAlignment="1">
      <alignment vertical="center"/>
    </xf>
    <xf numFmtId="0" fontId="0" fillId="0" borderId="0" xfId="0" applyFont="1" applyAlignment="1">
      <alignment vertical="center" wrapText="1"/>
    </xf>
    <xf numFmtId="0" fontId="0" fillId="0" borderId="28" xfId="0" applyFont="1" applyBorder="1" applyAlignment="1">
      <alignment horizontal="center" vertical="center"/>
    </xf>
    <xf numFmtId="0" fontId="0" fillId="0" borderId="35"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xf>
    <xf numFmtId="0" fontId="0" fillId="0" borderId="36" xfId="0" applyFont="1" applyBorder="1" applyAlignment="1">
      <alignment horizontal="center" vertical="center"/>
    </xf>
    <xf numFmtId="0" fontId="0" fillId="0" borderId="15" xfId="0" applyFont="1" applyBorder="1" applyAlignment="1">
      <alignment/>
    </xf>
    <xf numFmtId="0" fontId="0" fillId="0" borderId="12" xfId="0" applyFont="1" applyBorder="1" applyAlignment="1">
      <alignment horizontal="center" vertical="center"/>
    </xf>
    <xf numFmtId="0" fontId="0" fillId="0" borderId="29" xfId="0" applyFont="1" applyBorder="1" applyAlignment="1">
      <alignment horizontal="center" vertical="center"/>
    </xf>
    <xf numFmtId="0" fontId="0" fillId="0" borderId="11" xfId="0" applyFont="1" applyBorder="1" applyAlignment="1">
      <alignment horizontal="center" vertical="center"/>
    </xf>
    <xf numFmtId="176" fontId="0" fillId="0" borderId="36" xfId="0" applyNumberFormat="1" applyFont="1" applyBorder="1" applyAlignment="1">
      <alignment vertical="center"/>
    </xf>
    <xf numFmtId="176" fontId="0" fillId="0" borderId="15" xfId="0" applyNumberFormat="1" applyFont="1" applyBorder="1" applyAlignment="1">
      <alignment vertical="center"/>
    </xf>
    <xf numFmtId="0" fontId="0" fillId="0" borderId="24" xfId="0" applyFont="1" applyBorder="1" applyAlignment="1">
      <alignment horizontal="right" vertical="center"/>
    </xf>
    <xf numFmtId="0" fontId="0" fillId="0" borderId="25" xfId="0" applyFont="1" applyBorder="1" applyAlignment="1">
      <alignment horizontal="right" vertical="center"/>
    </xf>
    <xf numFmtId="176" fontId="0" fillId="0" borderId="12" xfId="0" applyNumberFormat="1" applyFont="1" applyBorder="1" applyAlignment="1">
      <alignment vertical="center"/>
    </xf>
    <xf numFmtId="176" fontId="0" fillId="0" borderId="11" xfId="0" applyNumberFormat="1" applyFont="1" applyBorder="1" applyAlignment="1">
      <alignment vertical="center"/>
    </xf>
    <xf numFmtId="0" fontId="0" fillId="0" borderId="11" xfId="0" applyFont="1" applyBorder="1" applyAlignment="1">
      <alignment vertical="center"/>
    </xf>
    <xf numFmtId="0" fontId="0" fillId="0" borderId="26" xfId="0" applyFont="1" applyBorder="1" applyAlignment="1">
      <alignment horizontal="left" vertical="top" wrapText="1"/>
    </xf>
    <xf numFmtId="0" fontId="0" fillId="0" borderId="26" xfId="0" applyFont="1" applyBorder="1" applyAlignment="1">
      <alignment horizontal="left" vertical="top"/>
    </xf>
    <xf numFmtId="0" fontId="0" fillId="0" borderId="12" xfId="0" applyFont="1" applyBorder="1" applyAlignment="1">
      <alignment vertical="center"/>
    </xf>
    <xf numFmtId="0" fontId="0" fillId="0" borderId="29" xfId="0" applyFont="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176" fontId="0" fillId="0" borderId="27" xfId="0" applyNumberFormat="1" applyFont="1" applyFill="1" applyBorder="1" applyAlignment="1">
      <alignment horizontal="center" vertical="center" shrinkToFit="1"/>
    </xf>
    <xf numFmtId="176" fontId="0" fillId="0" borderId="28" xfId="0" applyNumberFormat="1" applyFont="1" applyFill="1" applyBorder="1" applyAlignment="1">
      <alignment horizontal="center" vertical="center" shrinkToFit="1"/>
    </xf>
    <xf numFmtId="176" fontId="0" fillId="0" borderId="35" xfId="0" applyNumberFormat="1" applyFont="1" applyFill="1" applyBorder="1" applyAlignment="1">
      <alignment horizontal="center" vertical="center" shrinkToFit="1"/>
    </xf>
    <xf numFmtId="0" fontId="0" fillId="0" borderId="13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5" xfId="0" applyFont="1" applyFill="1" applyBorder="1" applyAlignment="1">
      <alignment vertical="center"/>
    </xf>
    <xf numFmtId="0" fontId="0" fillId="0" borderId="166" xfId="0" applyFont="1" applyFill="1" applyBorder="1" applyAlignment="1">
      <alignment vertical="center"/>
    </xf>
    <xf numFmtId="0" fontId="0" fillId="0" borderId="167" xfId="0" applyFont="1" applyFill="1" applyBorder="1" applyAlignment="1">
      <alignment vertical="center"/>
    </xf>
    <xf numFmtId="0" fontId="0" fillId="0" borderId="168" xfId="0" applyFont="1" applyFill="1" applyBorder="1" applyAlignment="1">
      <alignment vertical="center"/>
    </xf>
    <xf numFmtId="0" fontId="0" fillId="0" borderId="169" xfId="0" applyFont="1" applyFill="1" applyBorder="1" applyAlignment="1">
      <alignment vertical="center"/>
    </xf>
    <xf numFmtId="0" fontId="0" fillId="0" borderId="170" xfId="0" applyFont="1" applyFill="1" applyBorder="1" applyAlignment="1">
      <alignment vertical="center"/>
    </xf>
    <xf numFmtId="176" fontId="0" fillId="0" borderId="50" xfId="0" applyNumberFormat="1" applyFont="1" applyFill="1" applyBorder="1" applyAlignment="1">
      <alignment horizontal="right" vertical="center" shrinkToFit="1"/>
    </xf>
    <xf numFmtId="176" fontId="0" fillId="0" borderId="28" xfId="0" applyNumberFormat="1" applyFont="1" applyFill="1" applyBorder="1" applyAlignment="1">
      <alignment horizontal="right" vertical="center" shrinkToFit="1"/>
    </xf>
    <xf numFmtId="176" fontId="0" fillId="0" borderId="35" xfId="0" applyNumberFormat="1" applyFont="1" applyFill="1" applyBorder="1" applyAlignment="1">
      <alignment horizontal="right" vertical="center" shrinkToFi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wrapText="1"/>
    </xf>
    <xf numFmtId="9" fontId="0" fillId="0" borderId="12" xfId="42" applyFont="1" applyFill="1" applyBorder="1" applyAlignment="1">
      <alignment horizontal="right" vertical="center"/>
    </xf>
    <xf numFmtId="9" fontId="0" fillId="0" borderId="11" xfId="42" applyFont="1" applyFill="1" applyBorder="1" applyAlignment="1">
      <alignment horizontal="right" vertical="center"/>
    </xf>
    <xf numFmtId="0" fontId="0" fillId="0" borderId="25" xfId="0" applyFont="1" applyFill="1" applyBorder="1" applyAlignment="1" quotePrefix="1">
      <alignment vertical="center"/>
    </xf>
    <xf numFmtId="0" fontId="0" fillId="0" borderId="15" xfId="0" applyFont="1" applyFill="1" applyBorder="1" applyAlignment="1" quotePrefix="1">
      <alignment vertical="center"/>
    </xf>
    <xf numFmtId="176" fontId="0" fillId="0" borderId="24"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3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2" xfId="0" applyNumberFormat="1" applyFont="1" applyFill="1" applyBorder="1" applyAlignment="1">
      <alignment vertical="center"/>
    </xf>
    <xf numFmtId="176" fontId="0" fillId="0" borderId="29" xfId="0" applyNumberFormat="1" applyFont="1" applyFill="1" applyBorder="1" applyAlignment="1">
      <alignment vertical="center"/>
    </xf>
    <xf numFmtId="0" fontId="0" fillId="32" borderId="12" xfId="0" applyFont="1" applyFill="1" applyBorder="1" applyAlignment="1">
      <alignment horizontal="center" vertical="center"/>
    </xf>
    <xf numFmtId="0" fontId="0" fillId="32" borderId="11" xfId="0" applyFont="1" applyFill="1" applyBorder="1" applyAlignment="1">
      <alignment horizontal="center" vertical="center"/>
    </xf>
    <xf numFmtId="0" fontId="0" fillId="0" borderId="12" xfId="0" applyFont="1" applyBorder="1" applyAlignment="1">
      <alignment horizontal="right" vertical="center"/>
    </xf>
    <xf numFmtId="0" fontId="0" fillId="0" borderId="29" xfId="0" applyFont="1" applyBorder="1" applyAlignment="1">
      <alignment horizontal="right" vertical="center"/>
    </xf>
    <xf numFmtId="0" fontId="0" fillId="0" borderId="11" xfId="0" applyFont="1" applyBorder="1" applyAlignment="1">
      <alignment horizontal="right" vertical="center"/>
    </xf>
    <xf numFmtId="0" fontId="0" fillId="0" borderId="2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4" xfId="0" applyFont="1" applyBorder="1" applyAlignment="1">
      <alignment vertical="center"/>
    </xf>
    <xf numFmtId="0" fontId="0" fillId="0" borderId="134" xfId="0" applyFont="1" applyBorder="1" applyAlignment="1">
      <alignment vertical="center"/>
    </xf>
    <xf numFmtId="0" fontId="0" fillId="0" borderId="45" xfId="0" applyFont="1" applyBorder="1" applyAlignment="1">
      <alignment vertical="center"/>
    </xf>
    <xf numFmtId="176" fontId="0" fillId="0" borderId="44" xfId="0" applyNumberFormat="1" applyFont="1" applyBorder="1" applyAlignment="1">
      <alignment vertical="center"/>
    </xf>
    <xf numFmtId="176" fontId="0" fillId="0" borderId="45" xfId="0" applyNumberFormat="1" applyFont="1" applyBorder="1" applyAlignment="1">
      <alignment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0" xfId="0" applyFont="1" applyBorder="1" applyAlignment="1">
      <alignment vertical="center"/>
    </xf>
    <xf numFmtId="0" fontId="0" fillId="0" borderId="171" xfId="0" applyFont="1" applyBorder="1" applyAlignment="1">
      <alignment vertical="center"/>
    </xf>
    <xf numFmtId="0" fontId="0" fillId="0" borderId="111" xfId="0" applyFont="1" applyBorder="1" applyAlignment="1">
      <alignment vertical="center"/>
    </xf>
    <xf numFmtId="176" fontId="0" fillId="0" borderId="110" xfId="0" applyNumberFormat="1" applyFont="1" applyBorder="1" applyAlignment="1">
      <alignment vertical="center"/>
    </xf>
    <xf numFmtId="176" fontId="0" fillId="0" borderId="111" xfId="0" applyNumberFormat="1" applyFont="1" applyBorder="1" applyAlignment="1">
      <alignment vertical="center"/>
    </xf>
    <xf numFmtId="0" fontId="0" fillId="0" borderId="114" xfId="0" applyFont="1" applyBorder="1" applyAlignment="1">
      <alignment vertical="center"/>
    </xf>
    <xf numFmtId="0" fontId="0" fillId="0" borderId="172" xfId="0" applyFont="1" applyBorder="1" applyAlignment="1">
      <alignment vertical="center"/>
    </xf>
    <xf numFmtId="0" fontId="0" fillId="0" borderId="115" xfId="0" applyFont="1" applyBorder="1" applyAlignment="1">
      <alignment vertical="center"/>
    </xf>
    <xf numFmtId="176" fontId="0" fillId="0" borderId="114" xfId="0" applyNumberFormat="1" applyFont="1" applyBorder="1" applyAlignment="1">
      <alignment vertical="center"/>
    </xf>
    <xf numFmtId="176" fontId="0" fillId="0" borderId="115" xfId="0" applyNumberFormat="1" applyFont="1" applyBorder="1" applyAlignment="1">
      <alignment vertical="center"/>
    </xf>
    <xf numFmtId="0" fontId="0" fillId="0" borderId="148" xfId="0" applyFont="1" applyFill="1" applyBorder="1" applyAlignment="1">
      <alignment vertical="center"/>
    </xf>
    <xf numFmtId="0" fontId="0" fillId="0" borderId="43" xfId="0" applyFont="1" applyFill="1" applyBorder="1" applyAlignment="1">
      <alignment vertical="center"/>
    </xf>
    <xf numFmtId="0" fontId="0" fillId="0" borderId="161" xfId="0" applyFont="1" applyFill="1" applyBorder="1" applyAlignment="1">
      <alignment vertical="center"/>
    </xf>
    <xf numFmtId="0" fontId="0" fillId="0" borderId="24" xfId="0" applyFont="1" applyFill="1" applyBorder="1" applyAlignment="1">
      <alignment vertical="center" wrapText="1"/>
    </xf>
    <xf numFmtId="0" fontId="0" fillId="0" borderId="26" xfId="0" applyFont="1" applyBorder="1" applyAlignment="1">
      <alignment vertical="center" wrapText="1"/>
    </xf>
    <xf numFmtId="0" fontId="0" fillId="0" borderId="25"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36" xfId="0" applyFont="1" applyBorder="1" applyAlignment="1">
      <alignment vertical="center" wrapText="1"/>
    </xf>
    <xf numFmtId="0" fontId="0" fillId="0" borderId="10" xfId="0" applyFont="1" applyBorder="1" applyAlignment="1">
      <alignment vertical="center" wrapText="1"/>
    </xf>
    <xf numFmtId="0" fontId="0" fillId="0" borderId="15" xfId="0" applyFont="1" applyBorder="1" applyAlignment="1">
      <alignment vertical="center" wrapText="1"/>
    </xf>
    <xf numFmtId="0" fontId="0" fillId="0" borderId="53"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12" xfId="0" applyFont="1" applyFill="1" applyBorder="1" applyAlignment="1">
      <alignment vertical="center"/>
    </xf>
    <xf numFmtId="0" fontId="0" fillId="0" borderId="29" xfId="0" applyFont="1" applyFill="1" applyBorder="1" applyAlignment="1">
      <alignment vertical="center"/>
    </xf>
    <xf numFmtId="0" fontId="0" fillId="0" borderId="160" xfId="0" applyFont="1" applyFill="1" applyBorder="1" applyAlignment="1">
      <alignment vertical="center"/>
    </xf>
    <xf numFmtId="0" fontId="0" fillId="0" borderId="81" xfId="0" applyFont="1" applyFill="1" applyBorder="1" applyAlignment="1">
      <alignment vertical="center"/>
    </xf>
    <xf numFmtId="0" fontId="0" fillId="0" borderId="82" xfId="0" applyFont="1" applyFill="1" applyBorder="1" applyAlignment="1">
      <alignment vertical="center"/>
    </xf>
    <xf numFmtId="0" fontId="0" fillId="0" borderId="173" xfId="0" applyFont="1" applyFill="1" applyBorder="1" applyAlignment="1">
      <alignment vertical="center"/>
    </xf>
    <xf numFmtId="0" fontId="0" fillId="0" borderId="174" xfId="0" applyFont="1" applyFill="1" applyBorder="1" applyAlignment="1">
      <alignment vertical="center"/>
    </xf>
    <xf numFmtId="0" fontId="0" fillId="0" borderId="42" xfId="0" applyFont="1" applyFill="1" applyBorder="1" applyAlignment="1">
      <alignment vertical="center"/>
    </xf>
    <xf numFmtId="0" fontId="0" fillId="0" borderId="175" xfId="0" applyFont="1" applyFill="1" applyBorder="1" applyAlignment="1">
      <alignment vertical="center"/>
    </xf>
    <xf numFmtId="0" fontId="0" fillId="0" borderId="39" xfId="0" applyFont="1" applyFill="1" applyBorder="1" applyAlignment="1">
      <alignment vertical="center"/>
    </xf>
    <xf numFmtId="0" fontId="0" fillId="0" borderId="25" xfId="0" applyFont="1" applyBorder="1" applyAlignment="1">
      <alignment vertical="center"/>
    </xf>
    <xf numFmtId="0" fontId="0" fillId="0" borderId="153" xfId="0" applyFont="1" applyFill="1" applyBorder="1" applyAlignment="1">
      <alignment vertical="center"/>
    </xf>
    <xf numFmtId="0" fontId="0" fillId="0" borderId="176" xfId="0" applyFont="1" applyFill="1" applyBorder="1" applyAlignment="1">
      <alignment vertical="center"/>
    </xf>
    <xf numFmtId="0" fontId="0" fillId="0" borderId="154" xfId="0" applyFont="1" applyFill="1" applyBorder="1" applyAlignment="1">
      <alignment vertical="center"/>
    </xf>
    <xf numFmtId="0" fontId="0" fillId="0" borderId="40" xfId="0" applyFont="1" applyFill="1" applyBorder="1" applyAlignment="1">
      <alignment vertical="center"/>
    </xf>
    <xf numFmtId="0" fontId="0" fillId="0" borderId="15" xfId="0" applyFont="1" applyBorder="1" applyAlignment="1">
      <alignment vertical="center"/>
    </xf>
    <xf numFmtId="0" fontId="0" fillId="0" borderId="158" xfId="0" applyFont="1" applyFill="1" applyBorder="1" applyAlignment="1">
      <alignment vertical="center"/>
    </xf>
    <xf numFmtId="0" fontId="0" fillId="0" borderId="177" xfId="0" applyFont="1" applyFill="1" applyBorder="1" applyAlignment="1">
      <alignment vertical="center"/>
    </xf>
    <xf numFmtId="0" fontId="0" fillId="0" borderId="159" xfId="0" applyFont="1" applyFill="1" applyBorder="1" applyAlignment="1">
      <alignment vertical="center"/>
    </xf>
    <xf numFmtId="0" fontId="0" fillId="0" borderId="38" xfId="0" applyFont="1" applyFill="1" applyBorder="1" applyAlignment="1">
      <alignment vertical="center"/>
    </xf>
    <xf numFmtId="0" fontId="0" fillId="0" borderId="96" xfId="0" applyFont="1" applyFill="1" applyBorder="1" applyAlignment="1">
      <alignment vertical="center"/>
    </xf>
    <xf numFmtId="0" fontId="0" fillId="0" borderId="178" xfId="0" applyFont="1" applyBorder="1" applyAlignment="1">
      <alignment vertical="center"/>
    </xf>
    <xf numFmtId="0" fontId="0" fillId="0" borderId="179" xfId="0" applyFont="1" applyFill="1" applyBorder="1" applyAlignment="1">
      <alignment vertical="center"/>
    </xf>
    <xf numFmtId="0" fontId="0" fillId="0" borderId="37" xfId="0" applyFont="1" applyFill="1" applyBorder="1" applyAlignment="1">
      <alignment vertical="center"/>
    </xf>
    <xf numFmtId="0" fontId="0" fillId="0" borderId="180" xfId="0" applyFont="1" applyFill="1" applyBorder="1" applyAlignment="1">
      <alignment vertical="center"/>
    </xf>
    <xf numFmtId="0" fontId="0" fillId="0" borderId="8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81" xfId="0" applyFont="1" applyFill="1" applyBorder="1" applyAlignment="1">
      <alignment horizontal="center" vertical="top" wrapText="1"/>
    </xf>
    <xf numFmtId="0" fontId="0" fillId="0" borderId="182" xfId="0" applyFont="1" applyFill="1" applyBorder="1" applyAlignment="1">
      <alignment horizontal="center" vertical="top" wrapText="1"/>
    </xf>
    <xf numFmtId="0" fontId="0" fillId="0" borderId="183" xfId="0" applyFont="1" applyFill="1" applyBorder="1" applyAlignment="1">
      <alignment horizontal="center" vertical="top" wrapText="1"/>
    </xf>
    <xf numFmtId="0" fontId="0" fillId="0" borderId="108" xfId="0" applyFont="1" applyFill="1" applyBorder="1" applyAlignment="1">
      <alignment horizontal="center"/>
    </xf>
    <xf numFmtId="0" fontId="0" fillId="0" borderId="73" xfId="0" applyFont="1" applyFill="1" applyBorder="1" applyAlignment="1">
      <alignment horizontal="center"/>
    </xf>
    <xf numFmtId="0" fontId="0" fillId="0" borderId="130" xfId="0" applyFont="1" applyFill="1" applyBorder="1" applyAlignment="1">
      <alignment horizontal="center"/>
    </xf>
    <xf numFmtId="0" fontId="0" fillId="0" borderId="53" xfId="0" applyFont="1" applyFill="1" applyBorder="1" applyAlignment="1">
      <alignment horizontal="center" vertical="center"/>
    </xf>
    <xf numFmtId="0" fontId="0" fillId="0" borderId="184" xfId="0" applyFont="1" applyFill="1" applyBorder="1" applyAlignment="1">
      <alignment horizontal="center" vertical="center"/>
    </xf>
    <xf numFmtId="0" fontId="0" fillId="0" borderId="33" xfId="0" applyFont="1" applyFill="1" applyBorder="1" applyAlignment="1">
      <alignment vertical="center" wrapText="1"/>
    </xf>
    <xf numFmtId="0" fontId="0" fillId="0" borderId="43" xfId="0" applyFont="1" applyBorder="1" applyAlignment="1">
      <alignment vertical="center"/>
    </xf>
    <xf numFmtId="0" fontId="0" fillId="0" borderId="161" xfId="0" applyFont="1" applyBorder="1" applyAlignment="1">
      <alignment vertical="center"/>
    </xf>
    <xf numFmtId="0" fontId="0" fillId="0" borderId="125" xfId="0" applyFont="1" applyFill="1" applyBorder="1" applyAlignment="1">
      <alignment wrapText="1"/>
    </xf>
    <xf numFmtId="0" fontId="0" fillId="0" borderId="33" xfId="0" applyFont="1" applyFill="1" applyBorder="1" applyAlignment="1">
      <alignment wrapText="1"/>
    </xf>
    <xf numFmtId="0" fontId="0" fillId="0" borderId="31" xfId="0" applyFont="1" applyFill="1" applyBorder="1" applyAlignment="1">
      <alignment wrapText="1"/>
    </xf>
    <xf numFmtId="0" fontId="0" fillId="0" borderId="52" xfId="0" applyFont="1" applyFill="1" applyBorder="1" applyAlignment="1">
      <alignment wrapText="1"/>
    </xf>
    <xf numFmtId="0" fontId="0" fillId="0" borderId="0" xfId="0" applyFont="1" applyFill="1" applyBorder="1" applyAlignment="1">
      <alignment wrapText="1"/>
    </xf>
    <xf numFmtId="0" fontId="0" fillId="0" borderId="162" xfId="0" applyFont="1" applyFill="1" applyBorder="1" applyAlignment="1">
      <alignment wrapText="1"/>
    </xf>
    <xf numFmtId="0" fontId="0" fillId="0" borderId="185" xfId="0" applyFont="1" applyFill="1" applyBorder="1" applyAlignment="1">
      <alignment wrapText="1"/>
    </xf>
    <xf numFmtId="0" fontId="0" fillId="0" borderId="57" xfId="0" applyFont="1" applyFill="1" applyBorder="1" applyAlignment="1">
      <alignment wrapText="1"/>
    </xf>
    <xf numFmtId="0" fontId="0" fillId="0" borderId="186" xfId="0" applyFont="1" applyFill="1" applyBorder="1" applyAlignment="1">
      <alignment wrapText="1"/>
    </xf>
    <xf numFmtId="0" fontId="0" fillId="0" borderId="0" xfId="0" applyFont="1" applyFill="1" applyBorder="1" applyAlignment="1">
      <alignment horizontal="right" vertical="center"/>
    </xf>
    <xf numFmtId="0" fontId="0" fillId="0" borderId="37" xfId="0" applyFont="1" applyFill="1" applyBorder="1" applyAlignment="1">
      <alignment horizontal="center" vertical="center"/>
    </xf>
    <xf numFmtId="0" fontId="0" fillId="0" borderId="180" xfId="0" applyFont="1" applyFill="1" applyBorder="1" applyAlignment="1">
      <alignment horizontal="center" vertical="center"/>
    </xf>
    <xf numFmtId="0" fontId="10" fillId="0" borderId="187"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178"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54" xfId="0" applyFont="1" applyFill="1" applyBorder="1" applyAlignment="1">
      <alignment vertical="center"/>
    </xf>
    <xf numFmtId="0" fontId="0" fillId="0" borderId="188" xfId="0" applyFont="1" applyBorder="1" applyAlignment="1">
      <alignment vertical="center"/>
    </xf>
    <xf numFmtId="0" fontId="0" fillId="0" borderId="189" xfId="0" applyFont="1" applyBorder="1" applyAlignment="1">
      <alignment vertical="center"/>
    </xf>
    <xf numFmtId="0" fontId="0" fillId="0" borderId="36" xfId="0" applyFont="1" applyFill="1" applyBorder="1" applyAlignment="1">
      <alignment vertical="center"/>
    </xf>
    <xf numFmtId="0" fontId="0" fillId="0" borderId="10" xfId="0" applyFont="1" applyBorder="1" applyAlignment="1">
      <alignment vertical="center"/>
    </xf>
    <xf numFmtId="0" fontId="0" fillId="0" borderId="56" xfId="0" applyFont="1" applyBorder="1" applyAlignment="1">
      <alignment vertical="center"/>
    </xf>
    <xf numFmtId="0" fontId="0" fillId="0" borderId="160" xfId="0" applyFont="1" applyBorder="1" applyAlignment="1">
      <alignment vertical="center"/>
    </xf>
    <xf numFmtId="0" fontId="0" fillId="0" borderId="190" xfId="0" applyFont="1" applyFill="1" applyBorder="1" applyAlignment="1">
      <alignment vertical="center"/>
    </xf>
    <xf numFmtId="0" fontId="0" fillId="0" borderId="191" xfId="0" applyFont="1" applyFill="1" applyBorder="1" applyAlignment="1">
      <alignment vertical="center"/>
    </xf>
    <xf numFmtId="0" fontId="0" fillId="0" borderId="185" xfId="0" applyFont="1" applyFill="1" applyBorder="1" applyAlignment="1">
      <alignment vertical="center"/>
    </xf>
    <xf numFmtId="0" fontId="0" fillId="0" borderId="192" xfId="0" applyFont="1" applyFill="1" applyBorder="1" applyAlignment="1">
      <alignment vertical="center"/>
    </xf>
    <xf numFmtId="0" fontId="0" fillId="0" borderId="193" xfId="0" applyFont="1" applyFill="1" applyBorder="1" applyAlignment="1">
      <alignment vertical="center"/>
    </xf>
    <xf numFmtId="0" fontId="0" fillId="0" borderId="194" xfId="0" applyFont="1" applyFill="1" applyBorder="1" applyAlignment="1">
      <alignment vertical="center"/>
    </xf>
    <xf numFmtId="0" fontId="0" fillId="0" borderId="195" xfId="0" applyFont="1" applyFill="1" applyBorder="1" applyAlignment="1">
      <alignment vertical="center"/>
    </xf>
    <xf numFmtId="0" fontId="0" fillId="0" borderId="57" xfId="0" applyFont="1" applyFill="1" applyBorder="1" applyAlignment="1">
      <alignment vertical="center"/>
    </xf>
    <xf numFmtId="0" fontId="0" fillId="0" borderId="196" xfId="0" applyFont="1" applyFill="1" applyBorder="1" applyAlignment="1">
      <alignment vertical="center"/>
    </xf>
    <xf numFmtId="0" fontId="0" fillId="0" borderId="197" xfId="0" applyFont="1" applyBorder="1" applyAlignment="1">
      <alignment vertical="center"/>
    </xf>
    <xf numFmtId="0" fontId="0" fillId="0" borderId="198" xfId="0" applyFont="1" applyFill="1" applyBorder="1" applyAlignment="1">
      <alignment vertical="center"/>
    </xf>
    <xf numFmtId="0" fontId="0" fillId="0" borderId="196" xfId="0" applyFont="1" applyBorder="1" applyAlignment="1">
      <alignment vertical="center"/>
    </xf>
    <xf numFmtId="0" fontId="0" fillId="0" borderId="199" xfId="0" applyFont="1" applyFill="1" applyBorder="1" applyAlignment="1">
      <alignment vertical="center"/>
    </xf>
    <xf numFmtId="0" fontId="0" fillId="0" borderId="200" xfId="0" applyFont="1" applyFill="1" applyBorder="1" applyAlignment="1">
      <alignment vertical="center"/>
    </xf>
    <xf numFmtId="0" fontId="0" fillId="0" borderId="201" xfId="0" applyFont="1" applyFill="1" applyBorder="1" applyAlignment="1">
      <alignment vertical="center"/>
    </xf>
    <xf numFmtId="0" fontId="0" fillId="0" borderId="188" xfId="0" applyFont="1" applyFill="1" applyBorder="1" applyAlignment="1">
      <alignment vertical="center"/>
    </xf>
    <xf numFmtId="0" fontId="0" fillId="0" borderId="37" xfId="0" applyFont="1" applyBorder="1" applyAlignment="1">
      <alignment vertical="center"/>
    </xf>
    <xf numFmtId="0" fontId="0" fillId="0" borderId="180" xfId="0" applyFont="1" applyBorder="1" applyAlignment="1">
      <alignment vertical="center"/>
    </xf>
    <xf numFmtId="0" fontId="0" fillId="0" borderId="202" xfId="0" applyFont="1" applyFill="1" applyBorder="1" applyAlignment="1">
      <alignment horizontal="center" vertical="center"/>
    </xf>
    <xf numFmtId="0" fontId="0" fillId="0" borderId="203" xfId="0" applyFont="1" applyFill="1" applyBorder="1" applyAlignment="1">
      <alignment horizontal="center" vertical="center"/>
    </xf>
    <xf numFmtId="0" fontId="0" fillId="0" borderId="204" xfId="0" applyFont="1" applyFill="1" applyBorder="1" applyAlignment="1">
      <alignment horizontal="center" vertical="center"/>
    </xf>
    <xf numFmtId="0" fontId="0" fillId="0" borderId="205" xfId="0" applyFont="1" applyFill="1" applyBorder="1" applyAlignment="1">
      <alignment horizontal="center" vertical="center"/>
    </xf>
    <xf numFmtId="0" fontId="0" fillId="0" borderId="52" xfId="0" applyFont="1" applyFill="1" applyBorder="1" applyAlignment="1">
      <alignment vertical="center"/>
    </xf>
    <xf numFmtId="0" fontId="0" fillId="0" borderId="206" xfId="0" applyFont="1" applyFill="1" applyBorder="1" applyAlignment="1">
      <alignment vertical="center"/>
    </xf>
    <xf numFmtId="0" fontId="0" fillId="0" borderId="207" xfId="0" applyFont="1" applyFill="1" applyBorder="1" applyAlignment="1">
      <alignment vertical="center"/>
    </xf>
    <xf numFmtId="0" fontId="0" fillId="0" borderId="208" xfId="0" applyFont="1" applyFill="1" applyBorder="1" applyAlignment="1">
      <alignment vertical="center"/>
    </xf>
    <xf numFmtId="0" fontId="0" fillId="0" borderId="26" xfId="0" applyFont="1" applyFill="1" applyBorder="1" applyAlignment="1">
      <alignment vertical="center"/>
    </xf>
    <xf numFmtId="0" fontId="0" fillId="0" borderId="209" xfId="0" applyFont="1" applyFill="1" applyBorder="1" applyAlignment="1">
      <alignment vertical="center"/>
    </xf>
    <xf numFmtId="0" fontId="0" fillId="0" borderId="12"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11" xfId="0" applyFont="1" applyBorder="1" applyAlignment="1">
      <alignment horizontal="center" vertical="center" wrapText="1"/>
    </xf>
    <xf numFmtId="0" fontId="0" fillId="33" borderId="12" xfId="0" applyFont="1" applyFill="1" applyBorder="1" applyAlignment="1">
      <alignment horizontal="center" vertical="center"/>
    </xf>
    <xf numFmtId="0" fontId="0" fillId="33" borderId="11" xfId="0" applyFont="1" applyFill="1" applyBorder="1" applyAlignment="1">
      <alignment horizontal="center" vertical="center"/>
    </xf>
    <xf numFmtId="0" fontId="0" fillId="0" borderId="43" xfId="0" applyFont="1" applyFill="1" applyBorder="1" applyAlignment="1">
      <alignment horizontal="center" vertical="center" wrapText="1"/>
    </xf>
    <xf numFmtId="0" fontId="0" fillId="0" borderId="43" xfId="0" applyFont="1" applyFill="1" applyBorder="1" applyAlignment="1">
      <alignment vertical="center" wrapText="1"/>
    </xf>
    <xf numFmtId="0" fontId="0" fillId="0" borderId="164" xfId="0" applyFont="1" applyFill="1" applyBorder="1" applyAlignment="1">
      <alignment vertical="center" wrapText="1"/>
    </xf>
    <xf numFmtId="0" fontId="0" fillId="33" borderId="148" xfId="0" applyFont="1" applyFill="1" applyBorder="1" applyAlignment="1">
      <alignment horizontal="center" vertical="center"/>
    </xf>
    <xf numFmtId="0" fontId="0" fillId="33" borderId="164" xfId="0" applyFont="1" applyFill="1" applyBorder="1" applyAlignment="1">
      <alignment horizontal="center" vertical="center"/>
    </xf>
    <xf numFmtId="0" fontId="0" fillId="0" borderId="210" xfId="0" applyFont="1" applyBorder="1" applyAlignment="1">
      <alignment horizontal="center" vertical="center"/>
    </xf>
    <xf numFmtId="0" fontId="0" fillId="0" borderId="211" xfId="0" applyFont="1" applyBorder="1" applyAlignment="1">
      <alignment horizontal="center" vertical="center"/>
    </xf>
    <xf numFmtId="0" fontId="0" fillId="0" borderId="212" xfId="0" applyFont="1" applyBorder="1" applyAlignment="1">
      <alignment horizontal="center" vertical="center"/>
    </xf>
    <xf numFmtId="0" fontId="0" fillId="33" borderId="213" xfId="0" applyFont="1" applyFill="1" applyBorder="1" applyAlignment="1">
      <alignment horizontal="center" vertical="center"/>
    </xf>
    <xf numFmtId="0" fontId="0" fillId="33" borderId="212" xfId="0" applyFont="1" applyFill="1" applyBorder="1" applyAlignment="1">
      <alignment horizontal="center" vertical="center"/>
    </xf>
    <xf numFmtId="0" fontId="0" fillId="0" borderId="110" xfId="0" applyFont="1" applyFill="1" applyBorder="1" applyAlignment="1">
      <alignment vertical="center"/>
    </xf>
    <xf numFmtId="0" fontId="0" fillId="0" borderId="171" xfId="0" applyFont="1" applyFill="1" applyBorder="1" applyAlignment="1">
      <alignment vertical="center"/>
    </xf>
    <xf numFmtId="0" fontId="0" fillId="0" borderId="111" xfId="0" applyFont="1" applyFill="1" applyBorder="1" applyAlignment="1">
      <alignment vertical="center"/>
    </xf>
    <xf numFmtId="0" fontId="0" fillId="0" borderId="27"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4" xfId="0" applyFont="1" applyFill="1" applyBorder="1" applyAlignment="1">
      <alignment horizontal="center" vertical="center" wrapText="1"/>
    </xf>
    <xf numFmtId="0" fontId="0" fillId="0" borderId="114" xfId="0" applyFont="1" applyFill="1" applyBorder="1" applyAlignment="1">
      <alignment vertical="center"/>
    </xf>
    <xf numFmtId="0" fontId="0" fillId="0" borderId="172" xfId="0" applyFont="1" applyFill="1" applyBorder="1" applyAlignment="1">
      <alignment vertical="center"/>
    </xf>
    <xf numFmtId="0" fontId="0" fillId="0" borderId="115" xfId="0" applyFont="1" applyFill="1" applyBorder="1" applyAlignment="1">
      <alignment vertical="center"/>
    </xf>
    <xf numFmtId="0" fontId="0" fillId="0" borderId="44" xfId="0" applyFont="1" applyBorder="1" applyAlignment="1">
      <alignment horizontal="center" vertical="center" wrapText="1"/>
    </xf>
    <xf numFmtId="0" fontId="0" fillId="0" borderId="44" xfId="0" applyFont="1" applyFill="1" applyBorder="1" applyAlignment="1">
      <alignment vertical="center"/>
    </xf>
    <xf numFmtId="0" fontId="0" fillId="0" borderId="134" xfId="0" applyFont="1" applyFill="1" applyBorder="1" applyAlignment="1">
      <alignment vertical="center"/>
    </xf>
    <xf numFmtId="0" fontId="0" fillId="0" borderId="45" xfId="0" applyFont="1" applyFill="1" applyBorder="1" applyAlignment="1">
      <alignment vertical="center"/>
    </xf>
    <xf numFmtId="0" fontId="0" fillId="0" borderId="110" xfId="0" applyFont="1" applyBorder="1" applyAlignment="1">
      <alignment horizontal="center" vertical="center" wrapText="1"/>
    </xf>
    <xf numFmtId="0" fontId="0" fillId="0" borderId="110" xfId="0" applyFont="1" applyFill="1" applyBorder="1" applyAlignment="1">
      <alignment vertical="center" wrapText="1"/>
    </xf>
    <xf numFmtId="0" fontId="0" fillId="0" borderId="171" xfId="0" applyFont="1" applyFill="1" applyBorder="1" applyAlignment="1">
      <alignment vertical="center" wrapText="1"/>
    </xf>
    <xf numFmtId="0" fontId="0" fillId="0" borderId="111" xfId="0" applyFont="1" applyFill="1" applyBorder="1" applyAlignment="1">
      <alignment vertical="center" wrapText="1"/>
    </xf>
    <xf numFmtId="0" fontId="0" fillId="0" borderId="28" xfId="0" applyFont="1" applyFill="1" applyBorder="1" applyAlignment="1">
      <alignment horizontal="center" vertical="center" wrapText="1"/>
    </xf>
    <xf numFmtId="0" fontId="0" fillId="0" borderId="115" xfId="0" applyFont="1" applyBorder="1" applyAlignment="1">
      <alignment horizontal="center" vertical="center"/>
    </xf>
    <xf numFmtId="0" fontId="0" fillId="0" borderId="114" xfId="0" applyFont="1" applyFill="1" applyBorder="1" applyAlignment="1">
      <alignment vertical="center" wrapText="1"/>
    </xf>
    <xf numFmtId="0" fontId="0" fillId="0" borderId="172" xfId="0" applyFont="1" applyFill="1" applyBorder="1" applyAlignment="1">
      <alignment vertical="center" wrapText="1"/>
    </xf>
    <xf numFmtId="0" fontId="0" fillId="0" borderId="115" xfId="0" applyFont="1" applyFill="1" applyBorder="1" applyAlignment="1">
      <alignment vertical="center" wrapText="1"/>
    </xf>
    <xf numFmtId="0" fontId="0" fillId="0" borderId="45" xfId="0" applyFont="1" applyBorder="1" applyAlignment="1">
      <alignment horizontal="center" vertical="center"/>
    </xf>
    <xf numFmtId="0" fontId="0" fillId="0" borderId="110" xfId="0" applyFont="1" applyFill="1" applyBorder="1" applyAlignment="1">
      <alignment horizontal="center" vertical="center"/>
    </xf>
    <xf numFmtId="0" fontId="0" fillId="0" borderId="89" xfId="0" applyFont="1" applyFill="1" applyBorder="1" applyAlignment="1">
      <alignment vertical="center" wrapText="1"/>
    </xf>
    <xf numFmtId="0" fontId="0" fillId="0" borderId="89" xfId="0" applyFont="1" applyBorder="1" applyAlignment="1">
      <alignment vertical="center" wrapText="1"/>
    </xf>
    <xf numFmtId="0" fontId="0" fillId="0" borderId="184" xfId="0" applyFont="1" applyBorder="1" applyAlignment="1">
      <alignment vertical="center" wrapText="1"/>
    </xf>
    <xf numFmtId="0" fontId="0" fillId="0" borderId="214" xfId="0" applyFont="1" applyBorder="1" applyAlignment="1">
      <alignment horizontal="center" vertical="center" wrapText="1"/>
    </xf>
    <xf numFmtId="0" fontId="0" fillId="0" borderId="215" xfId="0" applyFont="1" applyBorder="1" applyAlignment="1">
      <alignment horizontal="center" vertical="center"/>
    </xf>
    <xf numFmtId="0" fontId="0" fillId="0" borderId="214" xfId="0" applyFont="1" applyFill="1" applyBorder="1" applyAlignment="1">
      <alignment vertical="center" wrapText="1"/>
    </xf>
    <xf numFmtId="0" fontId="0" fillId="0" borderId="216" xfId="0" applyFont="1" applyFill="1" applyBorder="1" applyAlignment="1">
      <alignment vertical="center" wrapText="1"/>
    </xf>
    <xf numFmtId="0" fontId="0" fillId="0" borderId="215" xfId="0" applyFont="1" applyFill="1" applyBorder="1" applyAlignment="1">
      <alignment vertical="center" wrapText="1"/>
    </xf>
    <xf numFmtId="0" fontId="0" fillId="0" borderId="44" xfId="0" applyFont="1" applyFill="1" applyBorder="1" applyAlignment="1">
      <alignment vertical="center" wrapText="1"/>
    </xf>
    <xf numFmtId="0" fontId="0" fillId="0" borderId="134" xfId="0" applyFont="1" applyFill="1" applyBorder="1" applyAlignment="1">
      <alignment vertical="center" wrapText="1"/>
    </xf>
    <xf numFmtId="0" fontId="0" fillId="0" borderId="45" xfId="0" applyFont="1" applyFill="1" applyBorder="1" applyAlignment="1">
      <alignment vertical="center" wrapText="1"/>
    </xf>
    <xf numFmtId="0" fontId="0" fillId="0" borderId="217" xfId="0" applyFont="1" applyFill="1" applyBorder="1" applyAlignment="1">
      <alignment vertical="center" wrapText="1"/>
    </xf>
    <xf numFmtId="0" fontId="0" fillId="0" borderId="50"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07" xfId="0" applyFont="1" applyBorder="1" applyAlignment="1">
      <alignment vertical="center"/>
    </xf>
    <xf numFmtId="0" fontId="0" fillId="0" borderId="106" xfId="0" applyFont="1" applyFill="1" applyBorder="1" applyAlignment="1">
      <alignment vertical="center" wrapText="1"/>
    </xf>
    <xf numFmtId="0" fontId="0" fillId="0" borderId="218" xfId="0" applyFont="1" applyFill="1" applyBorder="1" applyAlignment="1">
      <alignment vertical="center" wrapText="1"/>
    </xf>
    <xf numFmtId="0" fontId="0" fillId="0" borderId="107" xfId="0" applyFont="1" applyFill="1" applyBorder="1" applyAlignment="1">
      <alignment vertical="center" wrapText="1"/>
    </xf>
    <xf numFmtId="0" fontId="0" fillId="0" borderId="30" xfId="0" applyFont="1" applyFill="1" applyBorder="1" applyAlignment="1">
      <alignment horizontal="center" vertical="center"/>
    </xf>
    <xf numFmtId="0" fontId="0" fillId="0" borderId="17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78"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3" xfId="0" applyFont="1" applyBorder="1" applyAlignment="1">
      <alignment horizontal="center" vertical="center"/>
    </xf>
    <xf numFmtId="0" fontId="0" fillId="0" borderId="58"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60" xfId="0" applyFont="1" applyBorder="1" applyAlignment="1">
      <alignment vertical="center"/>
    </xf>
    <xf numFmtId="0" fontId="0" fillId="0" borderId="33" xfId="0" applyFont="1" applyFill="1" applyBorder="1" applyAlignment="1">
      <alignment horizontal="center" vertical="center" wrapText="1"/>
    </xf>
    <xf numFmtId="0" fontId="0" fillId="0" borderId="97" xfId="0" applyFont="1" applyBorder="1" applyAlignment="1">
      <alignment vertical="center" wrapText="1"/>
    </xf>
    <xf numFmtId="0" fontId="0" fillId="0" borderId="0" xfId="0" applyFont="1" applyBorder="1" applyAlignment="1">
      <alignment vertical="center" wrapText="1"/>
    </xf>
    <xf numFmtId="0" fontId="0" fillId="0" borderId="219"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xf>
    <xf numFmtId="0" fontId="0" fillId="0" borderId="84"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75" xfId="0" applyFont="1" applyBorder="1" applyAlignment="1">
      <alignment vertical="center"/>
    </xf>
    <xf numFmtId="0" fontId="0" fillId="0" borderId="219" xfId="0" applyFont="1" applyBorder="1" applyAlignment="1">
      <alignment vertical="center"/>
    </xf>
    <xf numFmtId="0" fontId="0" fillId="0" borderId="18" xfId="0" applyFont="1" applyBorder="1" applyAlignment="1">
      <alignment vertical="center"/>
    </xf>
    <xf numFmtId="0" fontId="0" fillId="0" borderId="84"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49" xfId="0" applyFont="1" applyBorder="1" applyAlignment="1">
      <alignment/>
    </xf>
    <xf numFmtId="0" fontId="0" fillId="0" borderId="220" xfId="0" applyFont="1" applyBorder="1" applyAlignment="1">
      <alignment/>
    </xf>
    <xf numFmtId="0" fontId="0" fillId="0" borderId="221" xfId="0" applyFont="1" applyBorder="1" applyAlignment="1">
      <alignment/>
    </xf>
    <xf numFmtId="0" fontId="0" fillId="0" borderId="179" xfId="0" applyFont="1" applyFill="1" applyBorder="1" applyAlignment="1">
      <alignment horizontal="center" vertical="center"/>
    </xf>
    <xf numFmtId="0" fontId="0" fillId="0" borderId="178" xfId="0" applyFont="1" applyFill="1" applyBorder="1" applyAlignment="1">
      <alignment horizontal="center" vertical="center"/>
    </xf>
    <xf numFmtId="0" fontId="0" fillId="0" borderId="178" xfId="0" applyFont="1" applyBorder="1" applyAlignment="1">
      <alignment horizontal="center" vertical="center"/>
    </xf>
    <xf numFmtId="0" fontId="0" fillId="0" borderId="100" xfId="0" applyFont="1" applyBorder="1" applyAlignment="1">
      <alignment horizontal="center" vertical="center"/>
    </xf>
    <xf numFmtId="0" fontId="0" fillId="0" borderId="222" xfId="0" applyFont="1" applyFill="1" applyBorder="1" applyAlignment="1">
      <alignment vertical="center"/>
    </xf>
    <xf numFmtId="0" fontId="0" fillId="0" borderId="133" xfId="0" applyFont="1" applyFill="1" applyBorder="1" applyAlignment="1">
      <alignment vertical="center"/>
    </xf>
    <xf numFmtId="0" fontId="0" fillId="0" borderId="46" xfId="0" applyFont="1" applyFill="1" applyBorder="1" applyAlignment="1">
      <alignment vertical="center"/>
    </xf>
    <xf numFmtId="0" fontId="0" fillId="0" borderId="23" xfId="0" applyFont="1" applyFill="1" applyBorder="1" applyAlignment="1">
      <alignment vertical="center"/>
    </xf>
    <xf numFmtId="0" fontId="0" fillId="0" borderId="10" xfId="0" applyFont="1" applyFill="1" applyBorder="1" applyAlignment="1">
      <alignment vertical="center"/>
    </xf>
    <xf numFmtId="0" fontId="0" fillId="0" borderId="15" xfId="0" applyFont="1" applyFill="1" applyBorder="1" applyAlignment="1">
      <alignment vertical="center"/>
    </xf>
    <xf numFmtId="0" fontId="0" fillId="0" borderId="25" xfId="0" applyFont="1" applyFill="1" applyBorder="1" applyAlignment="1">
      <alignment vertical="center"/>
    </xf>
    <xf numFmtId="0" fontId="0" fillId="0" borderId="39" xfId="0" applyFont="1" applyFill="1" applyBorder="1" applyAlignment="1">
      <alignment horizontal="center" vertical="center"/>
    </xf>
    <xf numFmtId="0" fontId="0" fillId="0" borderId="26" xfId="0" applyFont="1" applyBorder="1" applyAlignment="1">
      <alignment vertical="center"/>
    </xf>
    <xf numFmtId="0" fontId="0" fillId="0" borderId="52" xfId="0" applyFont="1" applyFill="1" applyBorder="1" applyAlignment="1">
      <alignment horizontal="center" vertical="center"/>
    </xf>
    <xf numFmtId="0" fontId="0" fillId="0" borderId="0" xfId="0" applyFont="1" applyBorder="1" applyAlignment="1">
      <alignment vertical="center"/>
    </xf>
    <xf numFmtId="0" fontId="0" fillId="0" borderId="23" xfId="0" applyFont="1" applyBorder="1" applyAlignment="1">
      <alignment vertical="center"/>
    </xf>
    <xf numFmtId="0" fontId="0" fillId="0" borderId="185" xfId="0" applyFont="1" applyBorder="1" applyAlignment="1">
      <alignment vertical="center"/>
    </xf>
    <xf numFmtId="0" fontId="0" fillId="0" borderId="57" xfId="0" applyFont="1" applyBorder="1" applyAlignment="1">
      <alignment vertical="center"/>
    </xf>
    <xf numFmtId="0" fontId="0" fillId="0" borderId="71" xfId="0" applyFont="1" applyBorder="1" applyAlignment="1">
      <alignment vertical="center"/>
    </xf>
    <xf numFmtId="0" fontId="0" fillId="0" borderId="223" xfId="0" applyFont="1" applyBorder="1" applyAlignment="1">
      <alignment/>
    </xf>
    <xf numFmtId="0" fontId="0" fillId="0" borderId="224" xfId="0" applyFont="1" applyBorder="1" applyAlignment="1">
      <alignment/>
    </xf>
    <xf numFmtId="0" fontId="0" fillId="0" borderId="225" xfId="0" applyFont="1" applyBorder="1" applyAlignment="1">
      <alignment/>
    </xf>
    <xf numFmtId="0" fontId="0" fillId="0" borderId="3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85"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85"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33" xfId="0" applyFont="1" applyBorder="1" applyAlignment="1">
      <alignment vertical="center"/>
    </xf>
    <xf numFmtId="0" fontId="0" fillId="0" borderId="97" xfId="0" applyFont="1" applyBorder="1" applyAlignment="1">
      <alignment vertical="center"/>
    </xf>
    <xf numFmtId="0" fontId="0" fillId="0" borderId="52" xfId="0" applyFont="1" applyBorder="1" applyAlignment="1">
      <alignment vertical="center"/>
    </xf>
    <xf numFmtId="0" fontId="0" fillId="0" borderId="226" xfId="0" applyFont="1" applyBorder="1" applyAlignment="1">
      <alignment vertical="center"/>
    </xf>
    <xf numFmtId="0" fontId="1" fillId="0" borderId="59"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226"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59"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187" xfId="0" applyFont="1" applyFill="1" applyBorder="1" applyAlignment="1">
      <alignment horizontal="center" vertical="center"/>
    </xf>
    <xf numFmtId="0" fontId="0" fillId="0" borderId="99" xfId="0" applyFont="1" applyFill="1" applyBorder="1" applyAlignment="1">
      <alignment horizontal="center" vertical="center"/>
    </xf>
    <xf numFmtId="176" fontId="0" fillId="0" borderId="27" xfId="0" applyNumberFormat="1" applyFont="1" applyBorder="1" applyAlignment="1">
      <alignment vertical="center"/>
    </xf>
    <xf numFmtId="176" fontId="0" fillId="0" borderId="28" xfId="0" applyNumberFormat="1" applyFont="1" applyBorder="1" applyAlignment="1">
      <alignment vertical="center"/>
    </xf>
    <xf numFmtId="176" fontId="0" fillId="0" borderId="69" xfId="0" applyNumberFormat="1" applyFont="1" applyBorder="1" applyAlignment="1">
      <alignment vertical="center"/>
    </xf>
    <xf numFmtId="0" fontId="0" fillId="0" borderId="227" xfId="0" applyFont="1" applyFill="1" applyBorder="1" applyAlignment="1">
      <alignment horizontal="center" vertical="center" wrapText="1"/>
    </xf>
    <xf numFmtId="0" fontId="0" fillId="0" borderId="28" xfId="0" applyFont="1" applyBorder="1" applyAlignment="1">
      <alignment vertical="center"/>
    </xf>
    <xf numFmtId="0" fontId="0" fillId="0" borderId="69" xfId="0" applyFont="1" applyBorder="1" applyAlignment="1">
      <alignment vertical="center"/>
    </xf>
    <xf numFmtId="0" fontId="0" fillId="0" borderId="64"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82" xfId="0" applyFont="1" applyFill="1" applyBorder="1" applyAlignment="1">
      <alignment horizontal="center" vertical="center" wrapText="1"/>
    </xf>
    <xf numFmtId="0" fontId="0" fillId="0" borderId="183" xfId="0" applyFont="1" applyFill="1" applyBorder="1" applyAlignment="1">
      <alignment horizontal="center" vertical="center" wrapText="1"/>
    </xf>
    <xf numFmtId="176" fontId="0" fillId="0" borderId="35" xfId="0" applyNumberFormat="1" applyFont="1" applyBorder="1" applyAlignment="1">
      <alignment vertical="center"/>
    </xf>
    <xf numFmtId="0" fontId="0" fillId="0" borderId="35" xfId="0" applyFont="1" applyBorder="1" applyAlignment="1">
      <alignment vertical="center"/>
    </xf>
    <xf numFmtId="0" fontId="0" fillId="0" borderId="68" xfId="0" applyFont="1" applyFill="1" applyBorder="1" applyAlignment="1">
      <alignment horizontal="center" vertical="center" wrapText="1"/>
    </xf>
    <xf numFmtId="0" fontId="0" fillId="0" borderId="67" xfId="0" applyFont="1" applyBorder="1" applyAlignment="1">
      <alignment horizontal="center" vertical="center" wrapText="1"/>
    </xf>
    <xf numFmtId="0" fontId="0" fillId="0" borderId="228" xfId="0" applyFont="1" applyFill="1" applyBorder="1" applyAlignment="1">
      <alignment horizontal="center" vertical="center" wrapText="1"/>
    </xf>
    <xf numFmtId="0" fontId="0" fillId="0" borderId="229" xfId="0" applyFont="1" applyFill="1" applyBorder="1" applyAlignment="1">
      <alignment horizontal="center" vertical="center" wrapText="1"/>
    </xf>
    <xf numFmtId="0" fontId="0" fillId="0" borderId="184" xfId="0" applyFont="1" applyFill="1" applyBorder="1" applyAlignment="1">
      <alignment horizontal="center" vertical="center" wrapText="1"/>
    </xf>
    <xf numFmtId="0" fontId="0" fillId="0" borderId="69" xfId="0" applyFont="1" applyFill="1" applyBorder="1" applyAlignment="1">
      <alignment horizontal="center" vertical="center" wrapText="1"/>
    </xf>
    <xf numFmtId="176" fontId="0" fillId="0" borderId="28"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0" fontId="0" fillId="0" borderId="35" xfId="0" applyFont="1" applyFill="1" applyBorder="1" applyAlignment="1">
      <alignment horizontal="center" vertical="center" wrapText="1"/>
    </xf>
    <xf numFmtId="176" fontId="0" fillId="0" borderId="27" xfId="0" applyNumberFormat="1" applyFont="1" applyFill="1" applyBorder="1" applyAlignment="1">
      <alignment horizontal="center" vertical="center" wrapText="1"/>
    </xf>
    <xf numFmtId="176" fontId="0" fillId="0" borderId="35" xfId="0" applyNumberFormat="1"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121" xfId="0" applyFont="1" applyFill="1" applyBorder="1" applyAlignment="1">
      <alignment horizontal="center" vertical="center" wrapText="1"/>
    </xf>
    <xf numFmtId="0" fontId="0" fillId="0" borderId="181" xfId="0" applyFont="1" applyFill="1" applyBorder="1" applyAlignment="1">
      <alignment horizontal="center" vertical="center" wrapText="1"/>
    </xf>
    <xf numFmtId="0" fontId="0" fillId="0" borderId="31" xfId="0" applyFont="1" applyFill="1" applyBorder="1" applyAlignment="1">
      <alignment horizontal="center" vertical="center"/>
    </xf>
    <xf numFmtId="0" fontId="7" fillId="0" borderId="37"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0" fillId="0" borderId="217" xfId="0"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50" xfId="0" applyNumberFormat="1" applyFont="1" applyBorder="1" applyAlignment="1">
      <alignment vertical="center"/>
    </xf>
    <xf numFmtId="0" fontId="0" fillId="0" borderId="131"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60" xfId="0" applyFont="1" applyFill="1" applyBorder="1" applyAlignment="1">
      <alignment horizontal="center" vertical="center" wrapText="1"/>
    </xf>
    <xf numFmtId="0" fontId="0" fillId="0" borderId="19" xfId="0" applyFont="1" applyBorder="1" applyAlignment="1">
      <alignment vertical="center" wrapText="1"/>
    </xf>
    <xf numFmtId="0" fontId="0" fillId="0" borderId="93" xfId="0" applyFont="1" applyBorder="1" applyAlignment="1">
      <alignment horizontal="center" vertical="center" wrapText="1"/>
    </xf>
    <xf numFmtId="0" fontId="0" fillId="0" borderId="230" xfId="0" applyFont="1" applyFill="1" applyBorder="1" applyAlignment="1">
      <alignment horizontal="center" vertical="center" wrapText="1"/>
    </xf>
    <xf numFmtId="0" fontId="0" fillId="0" borderId="231"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16" xfId="0" applyFont="1" applyFill="1" applyBorder="1" applyAlignment="1">
      <alignment horizontal="center" vertical="center" wrapText="1"/>
    </xf>
    <xf numFmtId="176" fontId="0" fillId="0" borderId="34" xfId="0" applyNumberFormat="1" applyFont="1" applyFill="1" applyBorder="1" applyAlignment="1">
      <alignment horizontal="center" vertical="center" wrapText="1"/>
    </xf>
    <xf numFmtId="176" fontId="0" fillId="0" borderId="116" xfId="0" applyNumberFormat="1" applyFont="1" applyFill="1" applyBorder="1" applyAlignment="1">
      <alignment horizontal="center" vertical="center" wrapText="1"/>
    </xf>
    <xf numFmtId="0" fontId="0" fillId="0" borderId="148"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232" xfId="0" applyFont="1" applyFill="1" applyBorder="1" applyAlignment="1">
      <alignment horizontal="center" vertical="center"/>
    </xf>
    <xf numFmtId="0" fontId="0" fillId="0" borderId="31" xfId="0" applyFont="1" applyBorder="1" applyAlignment="1">
      <alignment vertical="center"/>
    </xf>
    <xf numFmtId="0" fontId="0" fillId="0" borderId="233" xfId="0" applyFont="1" applyFill="1" applyBorder="1" applyAlignment="1">
      <alignment horizontal="center" vertical="center" wrapText="1"/>
    </xf>
    <xf numFmtId="0" fontId="0" fillId="0" borderId="234"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9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81" xfId="0" applyFont="1" applyBorder="1" applyAlignment="1">
      <alignment vertical="center"/>
    </xf>
    <xf numFmtId="0" fontId="0" fillId="0" borderId="4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89" xfId="0" applyFont="1" applyFill="1" applyBorder="1" applyAlignment="1">
      <alignment vertical="center"/>
    </xf>
    <xf numFmtId="0" fontId="0" fillId="0" borderId="55" xfId="0" applyFont="1" applyFill="1" applyBorder="1" applyAlignment="1">
      <alignment vertical="center"/>
    </xf>
    <xf numFmtId="0" fontId="0" fillId="0" borderId="28" xfId="0" applyFont="1" applyFill="1" applyBorder="1" applyAlignment="1">
      <alignment vertical="center"/>
    </xf>
    <xf numFmtId="0" fontId="0" fillId="0" borderId="89" xfId="0" applyFont="1" applyBorder="1" applyAlignment="1">
      <alignment vertical="center"/>
    </xf>
    <xf numFmtId="0" fontId="0" fillId="0" borderId="55" xfId="0" applyFont="1" applyBorder="1" applyAlignment="1">
      <alignment vertical="center"/>
    </xf>
    <xf numFmtId="0" fontId="0" fillId="0" borderId="38" xfId="0" applyFont="1" applyFill="1" applyBorder="1" applyAlignment="1">
      <alignment vertical="center" shrinkToFit="1"/>
    </xf>
    <xf numFmtId="0" fontId="0" fillId="0" borderId="29" xfId="0" applyFont="1" applyFill="1" applyBorder="1" applyAlignment="1">
      <alignment vertical="center" shrinkToFit="1"/>
    </xf>
    <xf numFmtId="0" fontId="0" fillId="0" borderId="91" xfId="0" applyFont="1" applyFill="1" applyBorder="1" applyAlignment="1">
      <alignment vertical="center" shrinkToFit="1"/>
    </xf>
    <xf numFmtId="0" fontId="0" fillId="0" borderId="78" xfId="0" applyFont="1" applyFill="1" applyBorder="1" applyAlignment="1">
      <alignment horizontal="center" vertical="center"/>
    </xf>
    <xf numFmtId="0" fontId="0" fillId="0" borderId="226" xfId="0" applyFont="1" applyFill="1" applyBorder="1" applyAlignment="1">
      <alignment horizontal="center" vertical="center"/>
    </xf>
    <xf numFmtId="0" fontId="0" fillId="0" borderId="21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27" xfId="0" applyFont="1" applyFill="1" applyBorder="1" applyAlignment="1">
      <alignment horizontal="center" vertical="center" textRotation="255"/>
    </xf>
    <xf numFmtId="0" fontId="0" fillId="0" borderId="28" xfId="0" applyFont="1" applyFill="1" applyBorder="1" applyAlignment="1">
      <alignment horizontal="center" vertical="center" textRotation="255"/>
    </xf>
    <xf numFmtId="0" fontId="0" fillId="0" borderId="35" xfId="0" applyFont="1" applyFill="1" applyBorder="1" applyAlignment="1">
      <alignment horizontal="center" vertical="center" textRotation="255"/>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35" xfId="0" applyFont="1" applyFill="1" applyBorder="1" applyAlignment="1">
      <alignment vertical="center" wrapText="1"/>
    </xf>
    <xf numFmtId="0" fontId="0" fillId="0" borderId="13" xfId="0" applyFont="1" applyFill="1" applyBorder="1" applyAlignment="1">
      <alignment vertical="center" shrinkToFit="1"/>
    </xf>
    <xf numFmtId="0" fontId="0" fillId="0" borderId="43" xfId="0" applyFont="1" applyFill="1" applyBorder="1" applyAlignment="1">
      <alignment vertical="center" shrinkToFit="1"/>
    </xf>
    <xf numFmtId="0" fontId="0" fillId="0" borderId="95" xfId="0" applyFont="1" applyFill="1" applyBorder="1" applyAlignment="1">
      <alignment vertical="center" shrinkToFit="1"/>
    </xf>
    <xf numFmtId="0" fontId="0" fillId="0" borderId="176" xfId="0" applyFont="1" applyBorder="1" applyAlignment="1">
      <alignment vertical="center"/>
    </xf>
    <xf numFmtId="0" fontId="0" fillId="0" borderId="90" xfId="0" applyFont="1" applyFill="1" applyBorder="1" applyAlignment="1">
      <alignment vertical="center"/>
    </xf>
    <xf numFmtId="0" fontId="0" fillId="0" borderId="141" xfId="0" applyFont="1" applyBorder="1" applyAlignment="1">
      <alignment vertical="center"/>
    </xf>
    <xf numFmtId="0" fontId="0" fillId="0" borderId="177" xfId="0" applyFont="1" applyBorder="1" applyAlignment="1">
      <alignment vertical="center"/>
    </xf>
    <xf numFmtId="0" fontId="0" fillId="0" borderId="91" xfId="0" applyFont="1" applyFill="1" applyBorder="1" applyAlignment="1">
      <alignment vertical="center"/>
    </xf>
    <xf numFmtId="0" fontId="0" fillId="0" borderId="13" xfId="0" applyFont="1" applyFill="1" applyBorder="1" applyAlignment="1">
      <alignment vertical="center"/>
    </xf>
    <xf numFmtId="0" fontId="0" fillId="0" borderId="95" xfId="0" applyFont="1" applyFill="1" applyBorder="1" applyAlignment="1">
      <alignment vertical="center"/>
    </xf>
    <xf numFmtId="0" fontId="0" fillId="0" borderId="93" xfId="0" applyFont="1" applyFill="1" applyBorder="1" applyAlignment="1">
      <alignment horizontal="left" vertical="center"/>
    </xf>
    <xf numFmtId="0" fontId="0" fillId="0" borderId="92" xfId="0" applyFont="1" applyFill="1" applyBorder="1" applyAlignment="1">
      <alignment vertical="center"/>
    </xf>
    <xf numFmtId="0" fontId="0" fillId="0" borderId="94" xfId="0" applyFont="1" applyFill="1" applyBorder="1" applyAlignment="1">
      <alignment vertical="center"/>
    </xf>
    <xf numFmtId="0" fontId="0" fillId="0" borderId="27" xfId="0" applyFont="1" applyFill="1" applyBorder="1" applyAlignment="1">
      <alignment horizontal="center" vertical="top" wrapText="1"/>
    </xf>
    <xf numFmtId="0" fontId="0" fillId="0" borderId="28" xfId="0" applyFont="1" applyBorder="1" applyAlignment="1">
      <alignment vertical="top" wrapText="1"/>
    </xf>
    <xf numFmtId="0" fontId="0" fillId="0" borderId="35" xfId="0" applyFont="1" applyBorder="1" applyAlignment="1">
      <alignment vertical="top" wrapText="1"/>
    </xf>
    <xf numFmtId="0" fontId="0" fillId="0" borderId="33" xfId="0" applyFont="1" applyBorder="1" applyAlignment="1">
      <alignment/>
    </xf>
    <xf numFmtId="0" fontId="10" fillId="0" borderId="0" xfId="0" applyFont="1" applyAlignment="1">
      <alignment vertical="center" wrapText="1"/>
    </xf>
    <xf numFmtId="0" fontId="0" fillId="0" borderId="55" xfId="0" applyFont="1" applyBorder="1" applyAlignment="1">
      <alignment horizontal="center" vertical="center" textRotation="255"/>
    </xf>
    <xf numFmtId="0" fontId="0" fillId="0" borderId="230" xfId="0" applyFont="1" applyBorder="1" applyAlignment="1">
      <alignment horizontal="center" vertical="center" textRotation="255"/>
    </xf>
    <xf numFmtId="0" fontId="0" fillId="0" borderId="53" xfId="0" applyFont="1" applyBorder="1" applyAlignment="1">
      <alignment horizontal="center" vertical="center" textRotation="255"/>
    </xf>
    <xf numFmtId="0" fontId="0" fillId="0" borderId="35" xfId="0" applyFont="1" applyBorder="1" applyAlignment="1">
      <alignment horizontal="center" vertical="center" textRotation="255"/>
    </xf>
    <xf numFmtId="0" fontId="0" fillId="0" borderId="34"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102" xfId="0" applyFont="1" applyBorder="1" applyAlignment="1">
      <alignment horizontal="center" vertical="center"/>
    </xf>
    <xf numFmtId="0" fontId="0" fillId="0" borderId="235" xfId="0" applyFont="1" applyBorder="1" applyAlignment="1">
      <alignment horizontal="center" vertical="center"/>
    </xf>
    <xf numFmtId="0" fontId="0" fillId="0" borderId="104"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0" fillId="0" borderId="57" xfId="0" applyFont="1" applyBorder="1" applyAlignment="1">
      <alignment vertical="center" shrinkToFit="1"/>
    </xf>
    <xf numFmtId="0" fontId="0" fillId="0" borderId="233" xfId="0" applyFont="1" applyBorder="1" applyAlignment="1">
      <alignment horizontal="center" vertical="center"/>
    </xf>
    <xf numFmtId="0" fontId="0" fillId="0" borderId="99" xfId="0" applyFont="1" applyBorder="1" applyAlignment="1">
      <alignment horizontal="center" vertical="center"/>
    </xf>
    <xf numFmtId="0" fontId="0" fillId="0" borderId="53" xfId="0" applyFont="1" applyBorder="1" applyAlignment="1">
      <alignment horizontal="center" vertical="center"/>
    </xf>
    <xf numFmtId="0" fontId="0" fillId="0" borderId="233" xfId="0" applyFont="1" applyBorder="1" applyAlignment="1">
      <alignment horizontal="center" vertical="center" textRotation="255"/>
    </xf>
    <xf numFmtId="0" fontId="0" fillId="0" borderId="231" xfId="0" applyFont="1" applyBorder="1" applyAlignment="1">
      <alignment horizontal="center" vertical="center" textRotation="255"/>
    </xf>
    <xf numFmtId="0" fontId="0" fillId="0" borderId="99" xfId="0" applyFont="1" applyBorder="1" applyAlignment="1">
      <alignment horizontal="center" vertical="center" textRotation="255"/>
    </xf>
    <xf numFmtId="0" fontId="0" fillId="0" borderId="26" xfId="0" applyFont="1" applyBorder="1" applyAlignment="1">
      <alignment horizontal="center" vertical="center"/>
    </xf>
    <xf numFmtId="0" fontId="0" fillId="0" borderId="0" xfId="0" applyFont="1" applyBorder="1" applyAlignment="1">
      <alignment horizontal="center" vertical="center"/>
    </xf>
    <xf numFmtId="0" fontId="1" fillId="0" borderId="0" xfId="0" applyFont="1" applyAlignment="1">
      <alignment vertical="center" wrapText="1"/>
    </xf>
    <xf numFmtId="0" fontId="0" fillId="0" borderId="25" xfId="0" applyFont="1" applyBorder="1" applyAlignment="1">
      <alignment horizontal="center"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34" xfId="0" applyFont="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center" vertical="center"/>
    </xf>
    <xf numFmtId="0" fontId="0" fillId="0" borderId="12"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xf>
    <xf numFmtId="0" fontId="7" fillId="0" borderId="35" xfId="0" applyFont="1" applyBorder="1" applyAlignment="1">
      <alignment horizontal="center" vertical="center"/>
    </xf>
    <xf numFmtId="0" fontId="7" fillId="0" borderId="28" xfId="0" applyFont="1" applyBorder="1" applyAlignment="1">
      <alignment horizontal="center" vertical="center" wrapText="1"/>
    </xf>
    <xf numFmtId="0" fontId="7" fillId="0" borderId="3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35" xfId="0" applyFont="1" applyBorder="1" applyAlignment="1">
      <alignment vertical="center" wrapText="1"/>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Alignment="1">
      <alignment vertical="top" wrapText="1"/>
    </xf>
    <xf numFmtId="0" fontId="0" fillId="0" borderId="34" xfId="0" applyFont="1" applyBorder="1" applyAlignment="1" quotePrefix="1">
      <alignment horizontal="center" vertical="center"/>
    </xf>
    <xf numFmtId="0" fontId="0" fillId="0" borderId="11" xfId="0" applyFont="1" applyBorder="1" applyAlignment="1">
      <alignment vertical="center" wrapText="1"/>
    </xf>
    <xf numFmtId="176" fontId="0" fillId="0" borderId="29" xfId="0" applyNumberFormat="1" applyFont="1" applyBorder="1" applyAlignment="1">
      <alignment vertical="center"/>
    </xf>
    <xf numFmtId="0" fontId="0" fillId="0" borderId="0" xfId="0" applyFont="1" applyAlignment="1">
      <alignment horizontal="distributed" vertical="center" shrinkToFit="1"/>
    </xf>
    <xf numFmtId="0" fontId="0" fillId="0" borderId="0" xfId="0" applyFont="1" applyAlignment="1">
      <alignment horizontal="right" vertical="center"/>
    </xf>
    <xf numFmtId="0" fontId="0" fillId="0" borderId="27" xfId="0" applyFont="1" applyBorder="1" applyAlignment="1">
      <alignment horizontal="center" vertical="center" wrapText="1"/>
    </xf>
    <xf numFmtId="0" fontId="0" fillId="0" borderId="12" xfId="0" applyFont="1" applyBorder="1" applyAlignment="1">
      <alignment vertical="center" wrapText="1"/>
    </xf>
    <xf numFmtId="0" fontId="0" fillId="0" borderId="29" xfId="0" applyFont="1" applyBorder="1" applyAlignment="1">
      <alignment vertical="center" wrapText="1"/>
    </xf>
    <xf numFmtId="0" fontId="0" fillId="0" borderId="62" xfId="0" applyFont="1" applyBorder="1" applyAlignment="1">
      <alignment vertical="center"/>
    </xf>
    <xf numFmtId="0" fontId="0" fillId="0" borderId="174" xfId="0" applyFont="1" applyBorder="1" applyAlignment="1">
      <alignment horizontal="center" vertical="center"/>
    </xf>
    <xf numFmtId="0" fontId="0" fillId="0" borderId="236" xfId="0" applyFont="1" applyBorder="1" applyAlignment="1">
      <alignment horizontal="center" vertic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5" fillId="0" borderId="0" xfId="0" applyFont="1" applyAlignment="1">
      <alignment horizontal="center" vertical="center"/>
    </xf>
    <xf numFmtId="0" fontId="0" fillId="0" borderId="12" xfId="0" applyFont="1" applyBorder="1" applyAlignment="1">
      <alignment vertical="center" wrapText="1" shrinkToFit="1"/>
    </xf>
    <xf numFmtId="0" fontId="0" fillId="0" borderId="29" xfId="0" applyFont="1" applyBorder="1" applyAlignment="1">
      <alignment vertical="center" shrinkToFit="1"/>
    </xf>
    <xf numFmtId="0" fontId="0" fillId="0" borderId="11" xfId="0" applyFont="1" applyBorder="1" applyAlignment="1">
      <alignment vertical="center" shrinkToFit="1"/>
    </xf>
    <xf numFmtId="0" fontId="0" fillId="0" borderId="34" xfId="0" applyFont="1" applyBorder="1" applyAlignment="1">
      <alignment vertical="center"/>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5" xfId="0" applyFont="1" applyBorder="1" applyAlignment="1">
      <alignment horizontal="center" vertical="center" shrinkToFit="1"/>
    </xf>
    <xf numFmtId="0" fontId="8" fillId="0" borderId="237" xfId="0" applyFont="1" applyBorder="1" applyAlignment="1">
      <alignment horizontal="left" vertical="top" wrapText="1"/>
    </xf>
    <xf numFmtId="0" fontId="0" fillId="0" borderId="238" xfId="0" applyFont="1" applyBorder="1" applyAlignment="1">
      <alignment horizontal="left" vertical="top" wrapText="1"/>
    </xf>
    <xf numFmtId="0" fontId="0" fillId="0" borderId="239" xfId="0" applyFont="1" applyBorder="1" applyAlignment="1">
      <alignment horizontal="left" vertical="top" wrapText="1"/>
    </xf>
    <xf numFmtId="0" fontId="8" fillId="0" borderId="240" xfId="0" applyFont="1" applyBorder="1" applyAlignment="1">
      <alignment horizontal="center" vertical="center" wrapText="1"/>
    </xf>
    <xf numFmtId="0" fontId="0" fillId="0" borderId="241" xfId="0" applyFont="1" applyBorder="1" applyAlignment="1">
      <alignment horizontal="center" vertical="center" wrapText="1"/>
    </xf>
    <xf numFmtId="0" fontId="8" fillId="0" borderId="241" xfId="0" applyFont="1" applyBorder="1" applyAlignment="1">
      <alignment horizontal="center" vertical="center" wrapText="1"/>
    </xf>
    <xf numFmtId="0" fontId="8" fillId="0" borderId="241" xfId="0" applyFont="1" applyBorder="1" applyAlignment="1">
      <alignment shrinkToFit="1"/>
    </xf>
    <xf numFmtId="0" fontId="0" fillId="0" borderId="242" xfId="0" applyFont="1" applyBorder="1" applyAlignment="1">
      <alignment shrinkToFit="1"/>
    </xf>
    <xf numFmtId="0" fontId="8" fillId="0" borderId="243" xfId="0" applyFont="1" applyBorder="1" applyAlignment="1">
      <alignment horizontal="left" vertical="center" wrapText="1"/>
    </xf>
    <xf numFmtId="0" fontId="0" fillId="0" borderId="244" xfId="0" applyFont="1" applyBorder="1" applyAlignment="1">
      <alignment horizontal="left" vertical="center" wrapText="1"/>
    </xf>
    <xf numFmtId="0" fontId="8" fillId="0" borderId="244" xfId="0" applyFont="1" applyBorder="1" applyAlignment="1">
      <alignment wrapText="1"/>
    </xf>
    <xf numFmtId="0" fontId="8" fillId="0" borderId="244" xfId="0" applyFont="1" applyBorder="1" applyAlignment="1">
      <alignment horizontal="center" vertical="center" wrapText="1"/>
    </xf>
    <xf numFmtId="0" fontId="0" fillId="0" borderId="245" xfId="0" applyFont="1" applyBorder="1" applyAlignment="1">
      <alignment horizontal="center" vertical="center" wrapText="1"/>
    </xf>
    <xf numFmtId="0" fontId="0" fillId="0" borderId="243" xfId="0" applyFont="1" applyBorder="1" applyAlignment="1">
      <alignment horizontal="left" vertical="center" wrapText="1"/>
    </xf>
    <xf numFmtId="0" fontId="0" fillId="0" borderId="244" xfId="0" applyFont="1" applyBorder="1" applyAlignment="1">
      <alignment wrapText="1"/>
    </xf>
    <xf numFmtId="0" fontId="0" fillId="0" borderId="244" xfId="0" applyFont="1" applyBorder="1" applyAlignment="1">
      <alignment horizontal="center" vertical="center" wrapText="1"/>
    </xf>
    <xf numFmtId="0" fontId="8" fillId="0" borderId="243" xfId="0" applyFont="1" applyBorder="1" applyAlignment="1">
      <alignment vertical="center" wrapText="1"/>
    </xf>
    <xf numFmtId="0" fontId="0" fillId="0" borderId="244" xfId="0" applyFont="1" applyBorder="1" applyAlignment="1">
      <alignment vertical="center" wrapText="1"/>
    </xf>
    <xf numFmtId="0" fontId="0" fillId="0" borderId="243" xfId="0" applyFont="1" applyBorder="1" applyAlignment="1">
      <alignment vertical="center" wrapText="1"/>
    </xf>
    <xf numFmtId="0" fontId="0" fillId="0" borderId="246" xfId="0" applyFont="1" applyBorder="1" applyAlignment="1">
      <alignment vertical="center" wrapText="1"/>
    </xf>
    <xf numFmtId="0" fontId="0" fillId="0" borderId="247" xfId="0" applyFont="1" applyBorder="1" applyAlignment="1">
      <alignment vertical="center" wrapText="1"/>
    </xf>
    <xf numFmtId="0" fontId="0" fillId="0" borderId="247" xfId="0" applyFont="1" applyBorder="1" applyAlignment="1">
      <alignment wrapText="1"/>
    </xf>
    <xf numFmtId="0" fontId="0" fillId="0" borderId="247" xfId="0" applyFont="1" applyBorder="1" applyAlignment="1">
      <alignment horizontal="center" vertical="center" wrapText="1"/>
    </xf>
    <xf numFmtId="0" fontId="0" fillId="0" borderId="248" xfId="0" applyFont="1" applyBorder="1" applyAlignment="1">
      <alignment horizontal="center" vertical="center" wrapText="1"/>
    </xf>
    <xf numFmtId="0" fontId="0" fillId="0" borderId="0" xfId="0" applyFont="1" applyAlignment="1">
      <alignment wrapText="1"/>
    </xf>
    <xf numFmtId="0" fontId="8" fillId="0" borderId="249" xfId="0" applyFont="1" applyBorder="1" applyAlignment="1">
      <alignment horizontal="left" vertical="top" wrapText="1"/>
    </xf>
    <xf numFmtId="0" fontId="0" fillId="0" borderId="250" xfId="0" applyFont="1" applyBorder="1" applyAlignment="1">
      <alignment horizontal="left" vertical="top" wrapText="1"/>
    </xf>
    <xf numFmtId="0" fontId="0" fillId="0" borderId="251" xfId="0" applyFont="1" applyBorder="1" applyAlignment="1">
      <alignment horizontal="left" vertical="top" wrapText="1"/>
    </xf>
    <xf numFmtId="0" fontId="0" fillId="0" borderId="252" xfId="0" applyFont="1" applyBorder="1" applyAlignment="1">
      <alignment horizontal="left" vertical="top" wrapText="1"/>
    </xf>
    <xf numFmtId="0" fontId="0" fillId="0" borderId="253" xfId="0" applyFont="1" applyBorder="1" applyAlignment="1">
      <alignment horizontal="left" vertical="top" wrapText="1"/>
    </xf>
    <xf numFmtId="0" fontId="0" fillId="0" borderId="254"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12</xdr:row>
      <xdr:rowOff>28575</xdr:rowOff>
    </xdr:from>
    <xdr:to>
      <xdr:col>7</xdr:col>
      <xdr:colOff>600075</xdr:colOff>
      <xdr:row>13</xdr:row>
      <xdr:rowOff>447675</xdr:rowOff>
    </xdr:to>
    <xdr:sp>
      <xdr:nvSpPr>
        <xdr:cNvPr id="1" name="正方形/長方形 1"/>
        <xdr:cNvSpPr>
          <a:spLocks/>
        </xdr:cNvSpPr>
      </xdr:nvSpPr>
      <xdr:spPr>
        <a:xfrm>
          <a:off x="257175" y="3114675"/>
          <a:ext cx="7620000" cy="92392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523875</xdr:colOff>
      <xdr:row>5</xdr:row>
      <xdr:rowOff>38100</xdr:rowOff>
    </xdr:from>
    <xdr:to>
      <xdr:col>12</xdr:col>
      <xdr:colOff>581025</xdr:colOff>
      <xdr:row>10</xdr:row>
      <xdr:rowOff>190500</xdr:rowOff>
    </xdr:to>
    <xdr:sp>
      <xdr:nvSpPr>
        <xdr:cNvPr id="1" name="角丸四角形 3"/>
        <xdr:cNvSpPr>
          <a:spLocks/>
        </xdr:cNvSpPr>
      </xdr:nvSpPr>
      <xdr:spPr>
        <a:xfrm>
          <a:off x="5248275" y="1304925"/>
          <a:ext cx="2686050" cy="1390650"/>
        </a:xfrm>
        <a:prstGeom prst="round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200" b="0" i="0" u="none" baseline="0">
              <a:solidFill>
                <a:srgbClr val="000000"/>
              </a:solidFill>
            </a:rPr>
            <a:t>記載上の注意</a:t>
          </a:r>
          <a:r>
            <a:rPr lang="en-US" cap="none" sz="1200" b="0" i="0" u="none" baseline="0">
              <a:solidFill>
                <a:srgbClr val="000000"/>
              </a:solidFill>
            </a:rPr>
            <a:t>
</a:t>
          </a:r>
          <a:r>
            <a:rPr lang="en-US" cap="none" sz="1200" b="0" i="0" u="none" baseline="0">
              <a:solidFill>
                <a:srgbClr val="000000"/>
              </a:solidFill>
            </a:rPr>
            <a:t>事業計画申請時に「計画」を、事業実施後の状況報告時に「当該年度の実績及び達成率」等を記載してください。</a:t>
          </a:r>
          <a:r>
            <a:rPr lang="en-US" cap="none" sz="12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12</xdr:row>
      <xdr:rowOff>9525</xdr:rowOff>
    </xdr:from>
    <xdr:to>
      <xdr:col>16</xdr:col>
      <xdr:colOff>0</xdr:colOff>
      <xdr:row>13</xdr:row>
      <xdr:rowOff>428625</xdr:rowOff>
    </xdr:to>
    <xdr:sp>
      <xdr:nvSpPr>
        <xdr:cNvPr id="1" name="正方形/長方形 2"/>
        <xdr:cNvSpPr>
          <a:spLocks/>
        </xdr:cNvSpPr>
      </xdr:nvSpPr>
      <xdr:spPr>
        <a:xfrm>
          <a:off x="342900" y="2933700"/>
          <a:ext cx="7600950" cy="92392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14</xdr:row>
      <xdr:rowOff>9525</xdr:rowOff>
    </xdr:from>
    <xdr:to>
      <xdr:col>16</xdr:col>
      <xdr:colOff>0</xdr:colOff>
      <xdr:row>15</xdr:row>
      <xdr:rowOff>428625</xdr:rowOff>
    </xdr:to>
    <xdr:sp>
      <xdr:nvSpPr>
        <xdr:cNvPr id="1" name="正方形/長方形 1"/>
        <xdr:cNvSpPr>
          <a:spLocks/>
        </xdr:cNvSpPr>
      </xdr:nvSpPr>
      <xdr:spPr>
        <a:xfrm>
          <a:off x="342900" y="3105150"/>
          <a:ext cx="7600950" cy="92392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10</xdr:row>
      <xdr:rowOff>0</xdr:rowOff>
    </xdr:from>
    <xdr:to>
      <xdr:col>12</xdr:col>
      <xdr:colOff>0</xdr:colOff>
      <xdr:row>10</xdr:row>
      <xdr:rowOff>0</xdr:rowOff>
    </xdr:to>
    <xdr:sp>
      <xdr:nvSpPr>
        <xdr:cNvPr id="1" name="AutoShape 1"/>
        <xdr:cNvSpPr>
          <a:spLocks/>
        </xdr:cNvSpPr>
      </xdr:nvSpPr>
      <xdr:spPr>
        <a:xfrm>
          <a:off x="11363325" y="31527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10</xdr:row>
      <xdr:rowOff>0</xdr:rowOff>
    </xdr:from>
    <xdr:to>
      <xdr:col>12</xdr:col>
      <xdr:colOff>0</xdr:colOff>
      <xdr:row>10</xdr:row>
      <xdr:rowOff>0</xdr:rowOff>
    </xdr:to>
    <xdr:sp>
      <xdr:nvSpPr>
        <xdr:cNvPr id="2" name="AutoShape 2"/>
        <xdr:cNvSpPr>
          <a:spLocks/>
        </xdr:cNvSpPr>
      </xdr:nvSpPr>
      <xdr:spPr>
        <a:xfrm>
          <a:off x="11363325" y="31527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10</xdr:row>
      <xdr:rowOff>0</xdr:rowOff>
    </xdr:from>
    <xdr:to>
      <xdr:col>12</xdr:col>
      <xdr:colOff>0</xdr:colOff>
      <xdr:row>10</xdr:row>
      <xdr:rowOff>0</xdr:rowOff>
    </xdr:to>
    <xdr:sp>
      <xdr:nvSpPr>
        <xdr:cNvPr id="3" name="AutoShape 3"/>
        <xdr:cNvSpPr>
          <a:spLocks/>
        </xdr:cNvSpPr>
      </xdr:nvSpPr>
      <xdr:spPr>
        <a:xfrm>
          <a:off x="11363325" y="31527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10</xdr:row>
      <xdr:rowOff>0</xdr:rowOff>
    </xdr:from>
    <xdr:to>
      <xdr:col>12</xdr:col>
      <xdr:colOff>0</xdr:colOff>
      <xdr:row>10</xdr:row>
      <xdr:rowOff>0</xdr:rowOff>
    </xdr:to>
    <xdr:sp>
      <xdr:nvSpPr>
        <xdr:cNvPr id="4" name="AutoShape 4"/>
        <xdr:cNvSpPr>
          <a:spLocks/>
        </xdr:cNvSpPr>
      </xdr:nvSpPr>
      <xdr:spPr>
        <a:xfrm>
          <a:off x="11363325" y="31527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9"/>
  <sheetViews>
    <sheetView showGridLines="0" tabSelected="1" zoomScale="75" zoomScaleNormal="75" zoomScaleSheetLayoutView="75" workbookViewId="0" topLeftCell="A1">
      <selection activeCell="C7" sqref="C7"/>
    </sheetView>
  </sheetViews>
  <sheetFormatPr defaultColWidth="9.00390625" defaultRowHeight="13.5"/>
  <cols>
    <col min="1" max="1" width="16.75390625" style="6" customWidth="1"/>
    <col min="2" max="4" width="15.625" style="6" customWidth="1"/>
    <col min="5" max="5" width="11.625" style="6" customWidth="1"/>
    <col min="6" max="6" width="4.625" style="6" customWidth="1"/>
    <col min="7" max="7" width="15.625" style="6" customWidth="1"/>
    <col min="8" max="8" width="9.625" style="6" customWidth="1"/>
    <col min="9" max="9" width="2.50390625" style="6" customWidth="1"/>
    <col min="10" max="16384" width="9.00390625" style="6" customWidth="1"/>
  </cols>
  <sheetData>
    <row r="1" s="8" customFormat="1" ht="19.5" customHeight="1">
      <c r="A1" s="8" t="s">
        <v>394</v>
      </c>
    </row>
    <row r="2" spans="6:8" s="8" customFormat="1" ht="19.5" customHeight="1">
      <c r="F2" s="493" t="s">
        <v>28</v>
      </c>
      <c r="G2" s="493"/>
      <c r="H2" s="493"/>
    </row>
    <row r="3" spans="6:8" s="8" customFormat="1" ht="19.5" customHeight="1">
      <c r="F3" s="493" t="s">
        <v>446</v>
      </c>
      <c r="G3" s="493"/>
      <c r="H3" s="493"/>
    </row>
    <row r="4" spans="6:8" s="8" customFormat="1" ht="19.5" customHeight="1">
      <c r="F4" s="64"/>
      <c r="G4" s="64"/>
      <c r="H4" s="64"/>
    </row>
    <row r="5" s="8" customFormat="1" ht="19.5" customHeight="1">
      <c r="A5" s="8" t="s">
        <v>45</v>
      </c>
    </row>
    <row r="6" s="8" customFormat="1" ht="19.5" customHeight="1"/>
    <row r="7" spans="4:8" s="8" customFormat="1" ht="19.5" customHeight="1">
      <c r="D7" s="494" t="s">
        <v>49</v>
      </c>
      <c r="E7" s="494"/>
      <c r="F7" s="494"/>
      <c r="G7" s="494"/>
      <c r="H7" s="494"/>
    </row>
    <row r="8" s="8" customFormat="1" ht="19.5" customHeight="1"/>
    <row r="9" spans="1:8" s="8" customFormat="1" ht="19.5" customHeight="1">
      <c r="A9" s="9" t="s">
        <v>447</v>
      </c>
      <c r="B9" s="9"/>
      <c r="C9" s="9"/>
      <c r="D9" s="9"/>
      <c r="E9" s="9"/>
      <c r="F9" s="9"/>
      <c r="G9" s="9"/>
      <c r="H9" s="9"/>
    </row>
    <row r="10" spans="1:8" s="8" customFormat="1" ht="28.5" customHeight="1">
      <c r="A10" s="8" t="s">
        <v>448</v>
      </c>
      <c r="B10" s="9"/>
      <c r="C10" s="9"/>
      <c r="D10" s="9"/>
      <c r="E10" s="9"/>
      <c r="F10" s="9"/>
      <c r="G10" s="9"/>
      <c r="H10" s="9"/>
    </row>
    <row r="11" spans="1:8" s="8" customFormat="1" ht="19.5" customHeight="1">
      <c r="A11" s="9" t="s">
        <v>29</v>
      </c>
      <c r="B11" s="9"/>
      <c r="C11" s="9"/>
      <c r="D11" s="9"/>
      <c r="E11" s="9"/>
      <c r="F11" s="9"/>
      <c r="G11" s="9"/>
      <c r="H11" s="9"/>
    </row>
    <row r="12" s="8" customFormat="1" ht="19.5" customHeight="1">
      <c r="A12" s="8" t="s">
        <v>0</v>
      </c>
    </row>
    <row r="13" s="8" customFormat="1" ht="39.75" customHeight="1"/>
    <row r="14" s="8" customFormat="1" ht="39.75" customHeight="1"/>
    <row r="15" s="8" customFormat="1" ht="19.5" customHeight="1">
      <c r="A15" s="8" t="s">
        <v>1</v>
      </c>
    </row>
    <row r="16" spans="1:8" s="8" customFormat="1" ht="42.75" customHeight="1">
      <c r="A16" s="495" t="s">
        <v>395</v>
      </c>
      <c r="B16" s="495"/>
      <c r="C16" s="495"/>
      <c r="D16" s="495"/>
      <c r="E16" s="495"/>
      <c r="F16" s="495"/>
      <c r="G16" s="495"/>
      <c r="H16" s="495"/>
    </row>
    <row r="17" s="8" customFormat="1" ht="19.5" customHeight="1">
      <c r="A17" s="8" t="s">
        <v>2</v>
      </c>
    </row>
    <row r="18" spans="1:8" ht="19.5" customHeight="1">
      <c r="A18" s="491" t="s">
        <v>50</v>
      </c>
      <c r="B18" s="491" t="s">
        <v>64</v>
      </c>
      <c r="C18" s="65" t="s">
        <v>4</v>
      </c>
      <c r="D18" s="491" t="s">
        <v>9</v>
      </c>
      <c r="E18" s="491"/>
      <c r="F18" s="491"/>
      <c r="G18" s="491"/>
      <c r="H18" s="492" t="s">
        <v>10</v>
      </c>
    </row>
    <row r="19" spans="1:8" ht="19.5" customHeight="1">
      <c r="A19" s="491"/>
      <c r="B19" s="492"/>
      <c r="C19" s="66" t="s">
        <v>5</v>
      </c>
      <c r="D19" s="65" t="s">
        <v>6</v>
      </c>
      <c r="E19" s="498" t="s">
        <v>7</v>
      </c>
      <c r="F19" s="499"/>
      <c r="G19" s="65" t="s">
        <v>8</v>
      </c>
      <c r="H19" s="496"/>
    </row>
    <row r="20" spans="1:8" ht="19.5" customHeight="1">
      <c r="A20" s="491"/>
      <c r="B20" s="67" t="s">
        <v>12</v>
      </c>
      <c r="C20" s="67" t="s">
        <v>13</v>
      </c>
      <c r="D20" s="67" t="s">
        <v>14</v>
      </c>
      <c r="E20" s="500" t="s">
        <v>15</v>
      </c>
      <c r="F20" s="501"/>
      <c r="G20" s="67" t="s">
        <v>11</v>
      </c>
      <c r="H20" s="497"/>
    </row>
    <row r="21" spans="1:8" ht="20.25" customHeight="1">
      <c r="A21" s="65"/>
      <c r="B21" s="69" t="s">
        <v>17</v>
      </c>
      <c r="C21" s="69" t="s">
        <v>17</v>
      </c>
      <c r="D21" s="69" t="s">
        <v>17</v>
      </c>
      <c r="E21" s="507" t="s">
        <v>17</v>
      </c>
      <c r="F21" s="508"/>
      <c r="G21" s="69" t="s">
        <v>17</v>
      </c>
      <c r="H21" s="190"/>
    </row>
    <row r="22" spans="1:8" ht="30" customHeight="1">
      <c r="A22" s="274" t="s">
        <v>79</v>
      </c>
      <c r="B22" s="385">
        <f>C22+G22</f>
        <v>0</v>
      </c>
      <c r="C22" s="385">
        <f>D22+E22</f>
        <v>0</v>
      </c>
      <c r="D22" s="385"/>
      <c r="E22" s="505"/>
      <c r="F22" s="506"/>
      <c r="G22" s="385"/>
      <c r="H22" s="186"/>
    </row>
    <row r="23" spans="1:8" ht="30" customHeight="1">
      <c r="A23" s="275" t="s">
        <v>80</v>
      </c>
      <c r="B23" s="265">
        <f>C23+G23</f>
        <v>0</v>
      </c>
      <c r="C23" s="265">
        <f>D23+E23</f>
        <v>0</v>
      </c>
      <c r="D23" s="265"/>
      <c r="E23" s="509"/>
      <c r="F23" s="510"/>
      <c r="G23" s="265"/>
      <c r="H23" s="387"/>
    </row>
    <row r="24" spans="1:8" s="8" customFormat="1" ht="30" customHeight="1">
      <c r="A24" s="62" t="s">
        <v>16</v>
      </c>
      <c r="B24" s="336">
        <f>SUM(B22:B23)</f>
        <v>0</v>
      </c>
      <c r="C24" s="336">
        <f>SUM(C22:C23)</f>
        <v>0</v>
      </c>
      <c r="D24" s="336">
        <f>SUM(D22:D23)</f>
        <v>0</v>
      </c>
      <c r="E24" s="509">
        <f>SUM(E22:F23)</f>
        <v>0</v>
      </c>
      <c r="F24" s="511"/>
      <c r="G24" s="336">
        <f>SUM(G22:G23)</f>
        <v>0</v>
      </c>
      <c r="H24" s="71"/>
    </row>
    <row r="25" spans="1:8" s="8" customFormat="1" ht="12" customHeight="1">
      <c r="A25" s="512"/>
      <c r="B25" s="513"/>
      <c r="C25" s="513"/>
      <c r="D25" s="513"/>
      <c r="E25" s="513"/>
      <c r="F25" s="513"/>
      <c r="G25" s="513"/>
      <c r="H25" s="513"/>
    </row>
    <row r="26" s="8" customFormat="1" ht="20.25" customHeight="1">
      <c r="A26" s="8" t="s">
        <v>18</v>
      </c>
    </row>
    <row r="27" spans="1:8" s="8" customFormat="1" ht="20.25" customHeight="1">
      <c r="A27" s="8" t="s">
        <v>25</v>
      </c>
      <c r="H27" s="8" t="s">
        <v>23</v>
      </c>
    </row>
    <row r="28" spans="1:8" s="8" customFormat="1" ht="20.25" customHeight="1">
      <c r="A28" s="62" t="s">
        <v>21</v>
      </c>
      <c r="B28" s="62" t="s">
        <v>52</v>
      </c>
      <c r="C28" s="62" t="s">
        <v>19</v>
      </c>
      <c r="D28" s="62" t="s">
        <v>22</v>
      </c>
      <c r="E28" s="502" t="s">
        <v>93</v>
      </c>
      <c r="F28" s="503"/>
      <c r="G28" s="503"/>
      <c r="H28" s="504"/>
    </row>
    <row r="29" spans="1:8" s="8" customFormat="1" ht="30" customHeight="1">
      <c r="A29" s="276" t="s">
        <v>79</v>
      </c>
      <c r="B29" s="336"/>
      <c r="C29" s="336"/>
      <c r="D29" s="386">
        <f>B29-C29</f>
        <v>0</v>
      </c>
      <c r="E29" s="514"/>
      <c r="F29" s="515"/>
      <c r="G29" s="515"/>
      <c r="H29" s="511"/>
    </row>
    <row r="30" spans="1:8" s="8" customFormat="1" ht="30" customHeight="1">
      <c r="A30" s="276" t="s">
        <v>80</v>
      </c>
      <c r="B30" s="336"/>
      <c r="C30" s="336"/>
      <c r="D30" s="386">
        <f>B30-C30</f>
        <v>0</v>
      </c>
      <c r="E30" s="514"/>
      <c r="F30" s="515"/>
      <c r="G30" s="515"/>
      <c r="H30" s="511"/>
    </row>
    <row r="31" spans="1:8" s="8" customFormat="1" ht="30" customHeight="1">
      <c r="A31" s="62" t="s">
        <v>24</v>
      </c>
      <c r="B31" s="336">
        <f>SUM(B29:B30)</f>
        <v>0</v>
      </c>
      <c r="C31" s="336">
        <f>SUM(C29:C30)</f>
        <v>0</v>
      </c>
      <c r="D31" s="386">
        <f>B31-C31</f>
        <v>0</v>
      </c>
      <c r="E31" s="514"/>
      <c r="F31" s="515"/>
      <c r="G31" s="515"/>
      <c r="H31" s="511"/>
    </row>
    <row r="32" s="8" customFormat="1" ht="20.25" customHeight="1"/>
    <row r="33" spans="1:8" s="8" customFormat="1" ht="20.25" customHeight="1">
      <c r="A33" s="8" t="s">
        <v>48</v>
      </c>
      <c r="H33" s="8" t="s">
        <v>23</v>
      </c>
    </row>
    <row r="34" spans="1:8" s="8" customFormat="1" ht="20.25" customHeight="1">
      <c r="A34" s="62" t="s">
        <v>21</v>
      </c>
      <c r="B34" s="62" t="s">
        <v>52</v>
      </c>
      <c r="C34" s="62" t="s">
        <v>19</v>
      </c>
      <c r="D34" s="62" t="s">
        <v>22</v>
      </c>
      <c r="E34" s="502" t="s">
        <v>93</v>
      </c>
      <c r="F34" s="503"/>
      <c r="G34" s="503"/>
      <c r="H34" s="504"/>
    </row>
    <row r="35" spans="1:8" s="8" customFormat="1" ht="30" customHeight="1">
      <c r="A35" s="276" t="s">
        <v>79</v>
      </c>
      <c r="B35" s="336"/>
      <c r="C35" s="336"/>
      <c r="D35" s="386">
        <f>B35-C35</f>
        <v>0</v>
      </c>
      <c r="E35" s="514"/>
      <c r="F35" s="515"/>
      <c r="G35" s="515"/>
      <c r="H35" s="511"/>
    </row>
    <row r="36" spans="1:8" s="8" customFormat="1" ht="30" customHeight="1">
      <c r="A36" s="276" t="s">
        <v>80</v>
      </c>
      <c r="B36" s="336"/>
      <c r="C36" s="336"/>
      <c r="D36" s="386">
        <f>B36-C36</f>
        <v>0</v>
      </c>
      <c r="E36" s="514"/>
      <c r="F36" s="515"/>
      <c r="G36" s="515"/>
      <c r="H36" s="511"/>
    </row>
    <row r="37" spans="1:8" s="8" customFormat="1" ht="30" customHeight="1">
      <c r="A37" s="62" t="s">
        <v>24</v>
      </c>
      <c r="B37" s="336">
        <f>SUM(B35:B36)</f>
        <v>0</v>
      </c>
      <c r="C37" s="336">
        <f>SUM(C35:C36)</f>
        <v>0</v>
      </c>
      <c r="D37" s="386">
        <f>B37-C37</f>
        <v>0</v>
      </c>
      <c r="E37" s="514"/>
      <c r="F37" s="515"/>
      <c r="G37" s="515"/>
      <c r="H37" s="511"/>
    </row>
    <row r="38" s="8" customFormat="1" ht="16.5" customHeight="1"/>
    <row r="39" spans="1:3" s="8" customFormat="1" ht="20.25" customHeight="1">
      <c r="A39" s="8" t="s">
        <v>26</v>
      </c>
      <c r="C39" s="8" t="s">
        <v>449</v>
      </c>
    </row>
    <row r="40" s="8" customFormat="1" ht="13.5" customHeight="1"/>
    <row r="41" s="8" customFormat="1" ht="20.25" customHeight="1"/>
    <row r="42" s="8" customFormat="1" ht="20.25" customHeight="1"/>
  </sheetData>
  <sheetProtection/>
  <mergeCells count="23">
    <mergeCell ref="E35:H35"/>
    <mergeCell ref="E36:H36"/>
    <mergeCell ref="E37:H37"/>
    <mergeCell ref="E31:H31"/>
    <mergeCell ref="E30:H30"/>
    <mergeCell ref="E29:H29"/>
    <mergeCell ref="E28:H28"/>
    <mergeCell ref="E34:H34"/>
    <mergeCell ref="E22:F22"/>
    <mergeCell ref="E21:F21"/>
    <mergeCell ref="E23:F23"/>
    <mergeCell ref="E24:F24"/>
    <mergeCell ref="A25:H25"/>
    <mergeCell ref="A18:A20"/>
    <mergeCell ref="B18:B19"/>
    <mergeCell ref="F2:H2"/>
    <mergeCell ref="F3:H3"/>
    <mergeCell ref="D7:H7"/>
    <mergeCell ref="A16:H16"/>
    <mergeCell ref="H18:H20"/>
    <mergeCell ref="D18:G18"/>
    <mergeCell ref="E19:F19"/>
    <mergeCell ref="E20:F20"/>
  </mergeCells>
  <printOptions horizontalCentered="1"/>
  <pageMargins left="0.984251968503937" right="0.3937007874015748" top="0.3937007874015748" bottom="0.3937007874015748" header="0.35433070866141736" footer="0.2755905511811024"/>
  <pageSetup fitToHeight="1" fitToWidth="1" horizontalDpi="600" verticalDpi="600" orientation="portrait" paperSize="9" scale="85" r:id="rId2"/>
  <headerFooter alignWithMargins="0">
    <oddFooter>&amp;C- 5 -</oddFooter>
  </headerFooter>
  <drawing r:id="rId1"/>
</worksheet>
</file>

<file path=xl/worksheets/sheet10.xml><?xml version="1.0" encoding="utf-8"?>
<worksheet xmlns="http://schemas.openxmlformats.org/spreadsheetml/2006/main" xmlns:r="http://schemas.openxmlformats.org/officeDocument/2006/relationships">
  <dimension ref="B1:I43"/>
  <sheetViews>
    <sheetView showGridLines="0" workbookViewId="0" topLeftCell="A1">
      <selection activeCell="D5" sqref="D5"/>
    </sheetView>
  </sheetViews>
  <sheetFormatPr defaultColWidth="9.00390625" defaultRowHeight="13.5"/>
  <cols>
    <col min="1" max="1" width="1.625" style="6" customWidth="1"/>
    <col min="2" max="3" width="3.375" style="6" customWidth="1"/>
    <col min="4" max="4" width="22.625" style="6" customWidth="1"/>
    <col min="5" max="9" width="11.625" style="6" customWidth="1"/>
    <col min="10" max="10" width="1.625" style="6" customWidth="1"/>
    <col min="11" max="16384" width="9.00390625" style="6" customWidth="1"/>
  </cols>
  <sheetData>
    <row r="1" ht="17.25" customHeight="1">
      <c r="B1" s="29" t="s">
        <v>404</v>
      </c>
    </row>
    <row r="2" ht="14.25">
      <c r="B2" s="30"/>
    </row>
    <row r="3" spans="2:8" ht="17.25">
      <c r="B3" s="31"/>
      <c r="D3" s="935" t="s">
        <v>351</v>
      </c>
      <c r="E3" s="936"/>
      <c r="F3" s="936"/>
      <c r="G3" s="936"/>
      <c r="H3" s="936"/>
    </row>
    <row r="4" spans="2:4" ht="13.5">
      <c r="B4" s="31"/>
      <c r="D4" s="8"/>
    </row>
    <row r="5" spans="2:9" ht="14.25" thickBot="1">
      <c r="B5" s="937" t="s">
        <v>405</v>
      </c>
      <c r="C5" s="937"/>
      <c r="D5" s="8"/>
      <c r="I5" s="230" t="s">
        <v>352</v>
      </c>
    </row>
    <row r="6" spans="2:9" s="8" customFormat="1" ht="30.75" customHeight="1">
      <c r="B6" s="938"/>
      <c r="C6" s="939"/>
      <c r="D6" s="939"/>
      <c r="E6" s="53" t="s">
        <v>464</v>
      </c>
      <c r="F6" s="53" t="s">
        <v>465</v>
      </c>
      <c r="G6" s="53" t="s">
        <v>466</v>
      </c>
      <c r="H6" s="53" t="s">
        <v>467</v>
      </c>
      <c r="I6" s="173" t="s">
        <v>468</v>
      </c>
    </row>
    <row r="7" spans="2:9" s="8" customFormat="1" ht="18.75" customHeight="1" thickBot="1">
      <c r="B7" s="940"/>
      <c r="C7" s="492"/>
      <c r="D7" s="492"/>
      <c r="E7" s="184" t="s">
        <v>301</v>
      </c>
      <c r="F7" s="184" t="s">
        <v>301</v>
      </c>
      <c r="G7" s="184" t="s">
        <v>301</v>
      </c>
      <c r="H7" s="184" t="s">
        <v>301</v>
      </c>
      <c r="I7" s="231" t="s">
        <v>301</v>
      </c>
    </row>
    <row r="8" spans="2:9" ht="18" customHeight="1">
      <c r="B8" s="941" t="s">
        <v>353</v>
      </c>
      <c r="C8" s="943" t="s">
        <v>354</v>
      </c>
      <c r="D8" s="232" t="s">
        <v>355</v>
      </c>
      <c r="E8" s="233"/>
      <c r="F8" s="233"/>
      <c r="G8" s="233"/>
      <c r="H8" s="233"/>
      <c r="I8" s="234"/>
    </row>
    <row r="9" spans="2:9" ht="18" customHeight="1">
      <c r="B9" s="927"/>
      <c r="C9" s="930"/>
      <c r="D9" s="71" t="s">
        <v>356</v>
      </c>
      <c r="E9" s="235"/>
      <c r="F9" s="235"/>
      <c r="G9" s="235"/>
      <c r="H9" s="235"/>
      <c r="I9" s="236"/>
    </row>
    <row r="10" spans="2:9" ht="18" customHeight="1">
      <c r="B10" s="927"/>
      <c r="C10" s="930"/>
      <c r="D10" s="71" t="s">
        <v>357</v>
      </c>
      <c r="E10" s="235"/>
      <c r="F10" s="235"/>
      <c r="G10" s="235"/>
      <c r="H10" s="235"/>
      <c r="I10" s="236"/>
    </row>
    <row r="11" spans="2:9" ht="18" customHeight="1">
      <c r="B11" s="927"/>
      <c r="C11" s="930"/>
      <c r="D11" s="71" t="s">
        <v>358</v>
      </c>
      <c r="E11" s="235"/>
      <c r="F11" s="235"/>
      <c r="G11" s="235"/>
      <c r="H11" s="235"/>
      <c r="I11" s="236"/>
    </row>
    <row r="12" spans="2:9" ht="18" customHeight="1">
      <c r="B12" s="927"/>
      <c r="C12" s="930"/>
      <c r="D12" s="71" t="s">
        <v>359</v>
      </c>
      <c r="E12" s="235"/>
      <c r="F12" s="235"/>
      <c r="G12" s="235"/>
      <c r="H12" s="235"/>
      <c r="I12" s="236"/>
    </row>
    <row r="13" spans="2:9" ht="18" customHeight="1">
      <c r="B13" s="927"/>
      <c r="C13" s="930"/>
      <c r="D13" s="71"/>
      <c r="E13" s="235"/>
      <c r="F13" s="235"/>
      <c r="G13" s="235"/>
      <c r="H13" s="235"/>
      <c r="I13" s="236"/>
    </row>
    <row r="14" spans="2:9" ht="18" customHeight="1">
      <c r="B14" s="927"/>
      <c r="C14" s="930"/>
      <c r="D14" s="71"/>
      <c r="E14" s="235"/>
      <c r="F14" s="235"/>
      <c r="G14" s="235"/>
      <c r="H14" s="235"/>
      <c r="I14" s="236"/>
    </row>
    <row r="15" spans="2:9" ht="18" customHeight="1">
      <c r="B15" s="927"/>
      <c r="C15" s="930"/>
      <c r="D15" s="62" t="s">
        <v>24</v>
      </c>
      <c r="E15" s="235">
        <f>+SUM(E8:E14)</f>
        <v>0</v>
      </c>
      <c r="F15" s="235">
        <f>+SUM(F8:F14)</f>
        <v>0</v>
      </c>
      <c r="G15" s="235">
        <f>+SUM(G8:G14)</f>
        <v>0</v>
      </c>
      <c r="H15" s="235">
        <f>+SUM(H8:H14)</f>
        <v>0</v>
      </c>
      <c r="I15" s="236">
        <f>+SUM(I8:I14)</f>
        <v>0</v>
      </c>
    </row>
    <row r="16" spans="2:9" ht="18" customHeight="1">
      <c r="B16" s="927"/>
      <c r="C16" s="930" t="s">
        <v>360</v>
      </c>
      <c r="D16" s="71" t="s">
        <v>361</v>
      </c>
      <c r="E16" s="235"/>
      <c r="F16" s="235"/>
      <c r="G16" s="235"/>
      <c r="H16" s="235"/>
      <c r="I16" s="236"/>
    </row>
    <row r="17" spans="2:9" ht="18" customHeight="1">
      <c r="B17" s="927"/>
      <c r="C17" s="930"/>
      <c r="D17" s="71" t="s">
        <v>362</v>
      </c>
      <c r="E17" s="235"/>
      <c r="F17" s="235"/>
      <c r="G17" s="235"/>
      <c r="H17" s="235"/>
      <c r="I17" s="236"/>
    </row>
    <row r="18" spans="2:9" ht="18" customHeight="1">
      <c r="B18" s="927"/>
      <c r="C18" s="930"/>
      <c r="D18" s="71" t="s">
        <v>363</v>
      </c>
      <c r="E18" s="235"/>
      <c r="F18" s="235"/>
      <c r="G18" s="235"/>
      <c r="H18" s="235"/>
      <c r="I18" s="236"/>
    </row>
    <row r="19" spans="2:9" ht="18" customHeight="1">
      <c r="B19" s="927"/>
      <c r="C19" s="930"/>
      <c r="D19" s="71" t="s">
        <v>364</v>
      </c>
      <c r="E19" s="235"/>
      <c r="F19" s="235"/>
      <c r="G19" s="235"/>
      <c r="H19" s="235"/>
      <c r="I19" s="236"/>
    </row>
    <row r="20" spans="2:9" ht="18" customHeight="1">
      <c r="B20" s="927"/>
      <c r="C20" s="930"/>
      <c r="D20" s="71" t="s">
        <v>365</v>
      </c>
      <c r="E20" s="235"/>
      <c r="F20" s="235"/>
      <c r="G20" s="235"/>
      <c r="H20" s="235"/>
      <c r="I20" s="236"/>
    </row>
    <row r="21" spans="2:9" ht="18" customHeight="1">
      <c r="B21" s="927"/>
      <c r="C21" s="930"/>
      <c r="D21" s="71"/>
      <c r="E21" s="235"/>
      <c r="F21" s="235"/>
      <c r="G21" s="235"/>
      <c r="H21" s="235"/>
      <c r="I21" s="236"/>
    </row>
    <row r="22" spans="2:9" ht="18" customHeight="1" thickBot="1">
      <c r="B22" s="927"/>
      <c r="C22" s="931"/>
      <c r="D22" s="65" t="s">
        <v>24</v>
      </c>
      <c r="E22" s="237">
        <f>+SUM(E16:E21)</f>
        <v>0</v>
      </c>
      <c r="F22" s="237">
        <f>+SUM(F16:F21)</f>
        <v>0</v>
      </c>
      <c r="G22" s="237">
        <f>+SUM(G16:G21)</f>
        <v>0</v>
      </c>
      <c r="H22" s="237">
        <f>+SUM(H16:H21)</f>
        <v>0</v>
      </c>
      <c r="I22" s="238">
        <f>+SUM(I16:I21)</f>
        <v>0</v>
      </c>
    </row>
    <row r="23" spans="2:9" ht="18" customHeight="1" thickBot="1" thickTop="1">
      <c r="B23" s="942"/>
      <c r="C23" s="932" t="s">
        <v>366</v>
      </c>
      <c r="D23" s="932"/>
      <c r="E23" s="239">
        <f>+E15+E22</f>
        <v>0</v>
      </c>
      <c r="F23" s="239">
        <f>+F15+F22</f>
        <v>0</v>
      </c>
      <c r="G23" s="239">
        <f>+G15+G22</f>
        <v>0</v>
      </c>
      <c r="H23" s="239">
        <f>+H15+H22</f>
        <v>0</v>
      </c>
      <c r="I23" s="240">
        <f>+I15+I22</f>
        <v>0</v>
      </c>
    </row>
    <row r="24" spans="2:9" ht="18" customHeight="1">
      <c r="B24" s="926" t="s">
        <v>367</v>
      </c>
      <c r="C24" s="929" t="s">
        <v>368</v>
      </c>
      <c r="D24" s="241" t="s">
        <v>369</v>
      </c>
      <c r="E24" s="242"/>
      <c r="F24" s="242">
        <f>+E41</f>
        <v>0</v>
      </c>
      <c r="G24" s="242">
        <f>+F41</f>
        <v>0</v>
      </c>
      <c r="H24" s="242">
        <f>+G41</f>
        <v>0</v>
      </c>
      <c r="I24" s="234">
        <f>+H41</f>
        <v>0</v>
      </c>
    </row>
    <row r="25" spans="2:9" ht="18" customHeight="1">
      <c r="B25" s="927"/>
      <c r="C25" s="930"/>
      <c r="D25" s="110" t="s">
        <v>370</v>
      </c>
      <c r="E25" s="235">
        <v>0</v>
      </c>
      <c r="F25" s="235">
        <v>0</v>
      </c>
      <c r="G25" s="235">
        <v>0</v>
      </c>
      <c r="H25" s="235">
        <v>0</v>
      </c>
      <c r="I25" s="236">
        <v>0</v>
      </c>
    </row>
    <row r="26" spans="2:9" ht="18" customHeight="1">
      <c r="B26" s="927"/>
      <c r="C26" s="930"/>
      <c r="D26" s="110" t="s">
        <v>314</v>
      </c>
      <c r="E26" s="235">
        <v>0</v>
      </c>
      <c r="F26" s="235">
        <v>0</v>
      </c>
      <c r="G26" s="235">
        <v>0</v>
      </c>
      <c r="H26" s="235">
        <v>0</v>
      </c>
      <c r="I26" s="236">
        <v>0</v>
      </c>
    </row>
    <row r="27" spans="2:9" ht="18" customHeight="1">
      <c r="B27" s="927"/>
      <c r="C27" s="930"/>
      <c r="D27" s="110" t="s">
        <v>371</v>
      </c>
      <c r="E27" s="235"/>
      <c r="F27" s="235"/>
      <c r="G27" s="235"/>
      <c r="H27" s="235"/>
      <c r="I27" s="236"/>
    </row>
    <row r="28" spans="2:9" ht="18" customHeight="1">
      <c r="B28" s="927"/>
      <c r="C28" s="930"/>
      <c r="D28" s="110" t="s">
        <v>372</v>
      </c>
      <c r="E28" s="235"/>
      <c r="F28" s="235"/>
      <c r="G28" s="235"/>
      <c r="H28" s="235"/>
      <c r="I28" s="236"/>
    </row>
    <row r="29" spans="2:9" ht="18" customHeight="1">
      <c r="B29" s="927"/>
      <c r="C29" s="930"/>
      <c r="D29" s="243"/>
      <c r="E29" s="235"/>
      <c r="F29" s="235"/>
      <c r="G29" s="235"/>
      <c r="H29" s="235"/>
      <c r="I29" s="236"/>
    </row>
    <row r="30" spans="2:9" ht="18" customHeight="1">
      <c r="B30" s="927"/>
      <c r="C30" s="930"/>
      <c r="D30" s="103" t="s">
        <v>24</v>
      </c>
      <c r="E30" s="235">
        <f>+SUM(E24:E29)</f>
        <v>0</v>
      </c>
      <c r="F30" s="235">
        <f>+SUM(F24:F29)</f>
        <v>0</v>
      </c>
      <c r="G30" s="235">
        <f>+SUM(G24:G29)</f>
        <v>0</v>
      </c>
      <c r="H30" s="235">
        <f>+SUM(H24:H29)</f>
        <v>0</v>
      </c>
      <c r="I30" s="236">
        <f>+SUM(I24:I29)</f>
        <v>0</v>
      </c>
    </row>
    <row r="31" spans="2:9" ht="18" customHeight="1">
      <c r="B31" s="927"/>
      <c r="C31" s="930" t="s">
        <v>373</v>
      </c>
      <c r="D31" s="244" t="s">
        <v>374</v>
      </c>
      <c r="E31" s="235"/>
      <c r="F31" s="235"/>
      <c r="G31" s="235"/>
      <c r="H31" s="235"/>
      <c r="I31" s="236"/>
    </row>
    <row r="32" spans="2:9" ht="18" customHeight="1">
      <c r="B32" s="927"/>
      <c r="C32" s="930"/>
      <c r="D32" s="244" t="s">
        <v>375</v>
      </c>
      <c r="E32" s="235"/>
      <c r="F32" s="235"/>
      <c r="G32" s="235"/>
      <c r="H32" s="235"/>
      <c r="I32" s="236"/>
    </row>
    <row r="33" spans="2:9" ht="18" customHeight="1">
      <c r="B33" s="927"/>
      <c r="C33" s="930"/>
      <c r="D33" s="110" t="s">
        <v>363</v>
      </c>
      <c r="E33" s="235"/>
      <c r="F33" s="235"/>
      <c r="G33" s="235"/>
      <c r="H33" s="235"/>
      <c r="I33" s="236"/>
    </row>
    <row r="34" spans="2:9" ht="18" customHeight="1">
      <c r="B34" s="927"/>
      <c r="C34" s="930"/>
      <c r="D34" s="110" t="s">
        <v>365</v>
      </c>
      <c r="E34" s="235"/>
      <c r="F34" s="235"/>
      <c r="G34" s="235"/>
      <c r="H34" s="235"/>
      <c r="I34" s="236"/>
    </row>
    <row r="35" spans="2:9" ht="18" customHeight="1">
      <c r="B35" s="927"/>
      <c r="C35" s="930"/>
      <c r="D35" s="243"/>
      <c r="E35" s="235"/>
      <c r="F35" s="235"/>
      <c r="G35" s="235"/>
      <c r="H35" s="235"/>
      <c r="I35" s="236"/>
    </row>
    <row r="36" spans="2:9" ht="18" customHeight="1">
      <c r="B36" s="927"/>
      <c r="C36" s="930"/>
      <c r="D36" s="103" t="s">
        <v>24</v>
      </c>
      <c r="E36" s="235">
        <f>+SUM(E31:E35)</f>
        <v>0</v>
      </c>
      <c r="F36" s="235">
        <f>+SUM(F31:F35)</f>
        <v>0</v>
      </c>
      <c r="G36" s="235">
        <f>+SUM(G31:G35)</f>
        <v>0</v>
      </c>
      <c r="H36" s="235">
        <f>+SUM(H31:H35)</f>
        <v>0</v>
      </c>
      <c r="I36" s="236">
        <f>+SUM(I31:I35)</f>
        <v>0</v>
      </c>
    </row>
    <row r="37" spans="2:9" ht="18" customHeight="1">
      <c r="B37" s="927"/>
      <c r="C37" s="930" t="s">
        <v>8</v>
      </c>
      <c r="D37" s="110" t="s">
        <v>376</v>
      </c>
      <c r="E37" s="235"/>
      <c r="F37" s="235"/>
      <c r="G37" s="235"/>
      <c r="H37" s="235"/>
      <c r="I37" s="236"/>
    </row>
    <row r="38" spans="2:9" ht="18" customHeight="1">
      <c r="B38" s="927"/>
      <c r="C38" s="930"/>
      <c r="D38" s="243"/>
      <c r="E38" s="235"/>
      <c r="F38" s="235"/>
      <c r="G38" s="235"/>
      <c r="H38" s="235"/>
      <c r="I38" s="236"/>
    </row>
    <row r="39" spans="2:9" ht="18" customHeight="1" thickBot="1">
      <c r="B39" s="927"/>
      <c r="C39" s="931"/>
      <c r="D39" s="104" t="s">
        <v>24</v>
      </c>
      <c r="E39" s="237">
        <f>+SUM(E37:E38)</f>
        <v>0</v>
      </c>
      <c r="F39" s="237">
        <f>+SUM(F37:F38)</f>
        <v>0</v>
      </c>
      <c r="G39" s="237">
        <f>+SUM(G37:G38)</f>
        <v>0</v>
      </c>
      <c r="H39" s="237">
        <f>+SUM(H37:H38)</f>
        <v>0</v>
      </c>
      <c r="I39" s="238">
        <f>+SUM(I37:I38)</f>
        <v>0</v>
      </c>
    </row>
    <row r="40" spans="2:9" ht="18" customHeight="1" thickBot="1" thickTop="1">
      <c r="B40" s="928"/>
      <c r="C40" s="932" t="s">
        <v>377</v>
      </c>
      <c r="D40" s="932"/>
      <c r="E40" s="239">
        <f>+E30+E36+E39</f>
        <v>0</v>
      </c>
      <c r="F40" s="239">
        <f>+F30+F36+F39</f>
        <v>0</v>
      </c>
      <c r="G40" s="239">
        <f>+G30+G36+G39</f>
        <v>0</v>
      </c>
      <c r="H40" s="239">
        <f>+H30+H36+H39</f>
        <v>0</v>
      </c>
      <c r="I40" s="240">
        <f>+I30+I36+I39</f>
        <v>0</v>
      </c>
    </row>
    <row r="41" spans="2:9" ht="18" customHeight="1" thickBot="1">
      <c r="B41" s="933" t="s">
        <v>378</v>
      </c>
      <c r="C41" s="934"/>
      <c r="D41" s="934"/>
      <c r="E41" s="245">
        <f>+E40-E23</f>
        <v>0</v>
      </c>
      <c r="F41" s="245">
        <f>+F40-F23</f>
        <v>0</v>
      </c>
      <c r="G41" s="245">
        <f>+G40-G23</f>
        <v>0</v>
      </c>
      <c r="H41" s="245">
        <f>+H40-H23</f>
        <v>0</v>
      </c>
      <c r="I41" s="246">
        <f>+I40-I23</f>
        <v>0</v>
      </c>
    </row>
    <row r="42" spans="2:9" ht="19.5" customHeight="1">
      <c r="B42" s="813" t="s">
        <v>406</v>
      </c>
      <c r="C42" s="924"/>
      <c r="D42" s="924"/>
      <c r="E42" s="924"/>
      <c r="F42" s="924"/>
      <c r="G42" s="924"/>
      <c r="H42" s="924"/>
      <c r="I42" s="924"/>
    </row>
    <row r="43" spans="2:9" ht="18.75" customHeight="1">
      <c r="B43" s="925"/>
      <c r="C43" s="925"/>
      <c r="D43" s="925"/>
      <c r="E43" s="925"/>
      <c r="F43" s="925"/>
      <c r="G43" s="925"/>
      <c r="H43" s="925"/>
      <c r="I43" s="925"/>
    </row>
  </sheetData>
  <sheetProtection/>
  <mergeCells count="15">
    <mergeCell ref="D3:H3"/>
    <mergeCell ref="B5:C5"/>
    <mergeCell ref="B6:D7"/>
    <mergeCell ref="B8:B23"/>
    <mergeCell ref="C8:C15"/>
    <mergeCell ref="C16:C22"/>
    <mergeCell ref="C23:D23"/>
    <mergeCell ref="B42:I42"/>
    <mergeCell ref="B43:I43"/>
    <mergeCell ref="B24:B40"/>
    <mergeCell ref="C24:C30"/>
    <mergeCell ref="C31:C36"/>
    <mergeCell ref="C37:C39"/>
    <mergeCell ref="C40:D40"/>
    <mergeCell ref="B41:D41"/>
  </mergeCells>
  <printOptions/>
  <pageMargins left="0.7" right="0.7" top="0.75" bottom="0.75" header="0.3" footer="0.3"/>
  <pageSetup horizontalDpi="600" verticalDpi="600" orientation="portrait" paperSize="9" r:id="rId1"/>
  <headerFooter>
    <oddFooter>&amp;C- 15 -</oddFooter>
  </headerFooter>
</worksheet>
</file>

<file path=xl/worksheets/sheet11.xml><?xml version="1.0" encoding="utf-8"?>
<worksheet xmlns="http://schemas.openxmlformats.org/spreadsheetml/2006/main" xmlns:r="http://schemas.openxmlformats.org/officeDocument/2006/relationships">
  <sheetPr>
    <tabColor rgb="FFFF0000"/>
  </sheetPr>
  <dimension ref="A1:S24"/>
  <sheetViews>
    <sheetView showGridLines="0" workbookViewId="0" topLeftCell="A1">
      <selection activeCell="K6" sqref="K6"/>
    </sheetView>
  </sheetViews>
  <sheetFormatPr defaultColWidth="9.00390625" defaultRowHeight="13.5"/>
  <cols>
    <col min="1" max="1" width="2.375" style="6" customWidth="1"/>
    <col min="2" max="6" width="9.00390625" style="6" customWidth="1"/>
    <col min="7" max="7" width="12.625" style="6" customWidth="1"/>
    <col min="8" max="9" width="9.00390625" style="6" customWidth="1"/>
    <col min="10" max="10" width="1.875" style="6" customWidth="1"/>
    <col min="11" max="16384" width="9.00390625" style="6" customWidth="1"/>
  </cols>
  <sheetData>
    <row r="1" spans="1:19" ht="18" customHeight="1">
      <c r="A1" s="30"/>
      <c r="B1" s="29" t="s">
        <v>436</v>
      </c>
      <c r="C1" s="30"/>
      <c r="D1" s="30"/>
      <c r="E1" s="30"/>
      <c r="F1" s="30"/>
      <c r="G1" s="30"/>
      <c r="H1" s="30"/>
      <c r="I1" s="30"/>
      <c r="J1" s="30"/>
      <c r="K1" s="30"/>
      <c r="L1" s="30"/>
      <c r="M1" s="30"/>
      <c r="N1" s="30"/>
      <c r="O1" s="30"/>
      <c r="P1" s="30"/>
      <c r="Q1" s="30"/>
      <c r="R1" s="30"/>
      <c r="S1" s="30"/>
    </row>
    <row r="2" spans="1:19" ht="14.25" customHeight="1">
      <c r="A2" s="30"/>
      <c r="B2" s="30"/>
      <c r="C2" s="30"/>
      <c r="D2" s="30"/>
      <c r="E2" s="30"/>
      <c r="F2" s="30"/>
      <c r="G2" s="30"/>
      <c r="H2" s="30"/>
      <c r="I2" s="30"/>
      <c r="J2" s="30"/>
      <c r="K2" s="30"/>
      <c r="L2" s="30"/>
      <c r="M2" s="30"/>
      <c r="N2" s="30"/>
      <c r="O2" s="30"/>
      <c r="P2" s="30"/>
      <c r="Q2" s="30"/>
      <c r="R2" s="30"/>
      <c r="S2" s="30"/>
    </row>
    <row r="3" spans="1:19" ht="14.25" customHeight="1" thickBot="1">
      <c r="A3" s="30"/>
      <c r="B3" s="30" t="s">
        <v>437</v>
      </c>
      <c r="C3" s="30"/>
      <c r="D3" s="30"/>
      <c r="E3" s="30"/>
      <c r="F3" s="30"/>
      <c r="G3" s="30"/>
      <c r="H3" s="30"/>
      <c r="I3" s="30"/>
      <c r="J3" s="30"/>
      <c r="K3" s="30"/>
      <c r="L3" s="30"/>
      <c r="M3" s="30"/>
      <c r="N3" s="30"/>
      <c r="O3" s="30"/>
      <c r="P3" s="30"/>
      <c r="Q3" s="30"/>
      <c r="R3" s="30"/>
      <c r="S3" s="30"/>
    </row>
    <row r="4" spans="1:19" ht="74.25" customHeight="1" thickBot="1">
      <c r="A4" s="30"/>
      <c r="B4" s="990" t="s">
        <v>445</v>
      </c>
      <c r="C4" s="991"/>
      <c r="D4" s="991"/>
      <c r="E4" s="991"/>
      <c r="F4" s="991"/>
      <c r="G4" s="991"/>
      <c r="H4" s="991"/>
      <c r="I4" s="992"/>
      <c r="J4" s="30"/>
      <c r="K4" s="30"/>
      <c r="L4" s="30"/>
      <c r="M4" s="30"/>
      <c r="N4" s="30"/>
      <c r="O4" s="30"/>
      <c r="P4" s="30"/>
      <c r="Q4" s="30"/>
      <c r="R4" s="30"/>
      <c r="S4" s="30"/>
    </row>
    <row r="5" spans="1:19" ht="14.25" customHeight="1" thickBot="1">
      <c r="A5" s="30"/>
      <c r="B5" s="30"/>
      <c r="C5" s="30"/>
      <c r="D5" s="30"/>
      <c r="E5" s="30"/>
      <c r="F5" s="30"/>
      <c r="G5" s="30"/>
      <c r="H5" s="30"/>
      <c r="I5" s="30"/>
      <c r="J5" s="30"/>
      <c r="K5" s="30"/>
      <c r="L5" s="30"/>
      <c r="M5" s="30"/>
      <c r="N5" s="30"/>
      <c r="O5" s="30"/>
      <c r="P5" s="30"/>
      <c r="Q5" s="30"/>
      <c r="R5" s="30"/>
      <c r="S5" s="30"/>
    </row>
    <row r="6" spans="1:19" ht="43.5" customHeight="1">
      <c r="A6" s="30"/>
      <c r="B6" s="993" t="s">
        <v>438</v>
      </c>
      <c r="C6" s="994"/>
      <c r="D6" s="994"/>
      <c r="E6" s="994"/>
      <c r="F6" s="994"/>
      <c r="G6" s="995" t="s">
        <v>439</v>
      </c>
      <c r="H6" s="996"/>
      <c r="I6" s="997"/>
      <c r="J6" s="30"/>
      <c r="K6" s="30"/>
      <c r="L6" s="30"/>
      <c r="M6" s="30"/>
      <c r="N6" s="30"/>
      <c r="O6" s="30"/>
      <c r="P6" s="30"/>
      <c r="Q6" s="30"/>
      <c r="R6" s="30"/>
      <c r="S6" s="30"/>
    </row>
    <row r="7" spans="1:19" ht="51" customHeight="1">
      <c r="A7" s="30"/>
      <c r="B7" s="998" t="s">
        <v>443</v>
      </c>
      <c r="C7" s="999"/>
      <c r="D7" s="999"/>
      <c r="E7" s="999"/>
      <c r="F7" s="999"/>
      <c r="G7" s="1000"/>
      <c r="H7" s="1001" t="s">
        <v>440</v>
      </c>
      <c r="I7" s="1002"/>
      <c r="J7" s="30"/>
      <c r="K7" s="30"/>
      <c r="L7" s="30"/>
      <c r="M7" s="30"/>
      <c r="N7" s="30"/>
      <c r="O7" s="30"/>
      <c r="P7" s="30"/>
      <c r="Q7" s="30"/>
      <c r="R7" s="30"/>
      <c r="S7" s="30"/>
    </row>
    <row r="8" spans="1:19" ht="51" customHeight="1">
      <c r="A8" s="30"/>
      <c r="B8" s="1003"/>
      <c r="C8" s="999"/>
      <c r="D8" s="999"/>
      <c r="E8" s="999"/>
      <c r="F8" s="999"/>
      <c r="G8" s="1004"/>
      <c r="H8" s="1005"/>
      <c r="I8" s="1002"/>
      <c r="J8" s="30"/>
      <c r="K8" s="30"/>
      <c r="L8" s="30"/>
      <c r="M8" s="30"/>
      <c r="N8" s="30"/>
      <c r="O8" s="30"/>
      <c r="P8" s="30"/>
      <c r="Q8" s="30"/>
      <c r="R8" s="30"/>
      <c r="S8" s="30"/>
    </row>
    <row r="9" spans="1:19" ht="51" customHeight="1">
      <c r="A9" s="30"/>
      <c r="B9" s="1006" t="s">
        <v>444</v>
      </c>
      <c r="C9" s="1007"/>
      <c r="D9" s="1007"/>
      <c r="E9" s="1007"/>
      <c r="F9" s="1007"/>
      <c r="G9" s="1000"/>
      <c r="H9" s="1001" t="s">
        <v>441</v>
      </c>
      <c r="I9" s="1002"/>
      <c r="J9" s="30"/>
      <c r="K9" s="30"/>
      <c r="L9" s="30"/>
      <c r="M9" s="30"/>
      <c r="N9" s="30"/>
      <c r="O9" s="30"/>
      <c r="P9" s="30"/>
      <c r="Q9" s="30"/>
      <c r="R9" s="30"/>
      <c r="S9" s="30"/>
    </row>
    <row r="10" spans="1:19" ht="51" customHeight="1">
      <c r="A10" s="30"/>
      <c r="B10" s="1008"/>
      <c r="C10" s="1007"/>
      <c r="D10" s="1007"/>
      <c r="E10" s="1007"/>
      <c r="F10" s="1007"/>
      <c r="G10" s="1004"/>
      <c r="H10" s="1005"/>
      <c r="I10" s="1002"/>
      <c r="J10" s="30"/>
      <c r="K10" s="30"/>
      <c r="L10" s="30"/>
      <c r="M10" s="30"/>
      <c r="N10" s="30"/>
      <c r="O10" s="30"/>
      <c r="P10" s="30"/>
      <c r="Q10" s="30"/>
      <c r="R10" s="30"/>
      <c r="S10" s="30"/>
    </row>
    <row r="11" spans="1:19" ht="66" customHeight="1">
      <c r="A11" s="30"/>
      <c r="B11" s="1006" t="s">
        <v>486</v>
      </c>
      <c r="C11" s="1007"/>
      <c r="D11" s="1007"/>
      <c r="E11" s="1007"/>
      <c r="F11" s="1007"/>
      <c r="G11" s="1000"/>
      <c r="H11" s="1001" t="s">
        <v>441</v>
      </c>
      <c r="I11" s="1002"/>
      <c r="J11" s="30"/>
      <c r="K11" s="30"/>
      <c r="L11" s="30"/>
      <c r="M11" s="30"/>
      <c r="N11" s="30"/>
      <c r="O11" s="30"/>
      <c r="P11" s="30"/>
      <c r="Q11" s="30"/>
      <c r="R11" s="30"/>
      <c r="S11" s="30"/>
    </row>
    <row r="12" spans="1:19" ht="66" customHeight="1" thickBot="1">
      <c r="A12" s="30"/>
      <c r="B12" s="1009"/>
      <c r="C12" s="1010"/>
      <c r="D12" s="1010"/>
      <c r="E12" s="1010"/>
      <c r="F12" s="1010"/>
      <c r="G12" s="1011"/>
      <c r="H12" s="1012"/>
      <c r="I12" s="1013"/>
      <c r="J12" s="30"/>
      <c r="K12" s="30"/>
      <c r="L12" s="30"/>
      <c r="M12" s="30"/>
      <c r="N12" s="30"/>
      <c r="O12" s="30"/>
      <c r="P12" s="30"/>
      <c r="Q12" s="30"/>
      <c r="R12" s="30"/>
      <c r="S12" s="30"/>
    </row>
    <row r="13" spans="1:19" ht="14.25" customHeight="1" thickBot="1">
      <c r="A13" s="30"/>
      <c r="B13" s="1014"/>
      <c r="C13" s="1014"/>
      <c r="D13" s="1014"/>
      <c r="E13" s="1014"/>
      <c r="F13" s="1014"/>
      <c r="G13" s="30"/>
      <c r="H13" s="30"/>
      <c r="I13" s="30"/>
      <c r="J13" s="30"/>
      <c r="K13" s="30"/>
      <c r="L13" s="30"/>
      <c r="M13" s="30"/>
      <c r="N13" s="30"/>
      <c r="O13" s="30"/>
      <c r="P13" s="30"/>
      <c r="Q13" s="30"/>
      <c r="R13" s="30"/>
      <c r="S13" s="30"/>
    </row>
    <row r="14" spans="1:19" ht="42.75" customHeight="1">
      <c r="A14" s="30"/>
      <c r="B14" s="1015" t="s">
        <v>442</v>
      </c>
      <c r="C14" s="1016"/>
      <c r="D14" s="1016"/>
      <c r="E14" s="1016"/>
      <c r="F14" s="1016"/>
      <c r="G14" s="1016"/>
      <c r="H14" s="1016"/>
      <c r="I14" s="1017"/>
      <c r="J14" s="30"/>
      <c r="K14" s="30"/>
      <c r="L14" s="30"/>
      <c r="M14" s="30"/>
      <c r="N14" s="30"/>
      <c r="O14" s="30"/>
      <c r="P14" s="30"/>
      <c r="Q14" s="30"/>
      <c r="R14" s="30"/>
      <c r="S14" s="30"/>
    </row>
    <row r="15" spans="1:19" ht="42.75" customHeight="1" thickBot="1">
      <c r="A15" s="30"/>
      <c r="B15" s="1018"/>
      <c r="C15" s="1019"/>
      <c r="D15" s="1019"/>
      <c r="E15" s="1019"/>
      <c r="F15" s="1019"/>
      <c r="G15" s="1019"/>
      <c r="H15" s="1019"/>
      <c r="I15" s="1020"/>
      <c r="J15" s="30"/>
      <c r="K15" s="30"/>
      <c r="L15" s="30"/>
      <c r="M15" s="30"/>
      <c r="N15" s="30"/>
      <c r="O15" s="30"/>
      <c r="P15" s="30"/>
      <c r="Q15" s="30"/>
      <c r="R15" s="30"/>
      <c r="S15" s="30"/>
    </row>
    <row r="16" spans="1:19" ht="14.25">
      <c r="A16" s="30"/>
      <c r="B16" s="30"/>
      <c r="C16" s="30"/>
      <c r="D16" s="30"/>
      <c r="E16" s="30"/>
      <c r="F16" s="30"/>
      <c r="G16" s="30"/>
      <c r="H16" s="30"/>
      <c r="I16" s="30"/>
      <c r="J16" s="30"/>
      <c r="K16" s="30"/>
      <c r="L16" s="30"/>
      <c r="M16" s="30"/>
      <c r="N16" s="30"/>
      <c r="O16" s="30"/>
      <c r="P16" s="30"/>
      <c r="Q16" s="30"/>
      <c r="R16" s="30"/>
      <c r="S16" s="30"/>
    </row>
    <row r="17" spans="1:19" ht="14.25" customHeight="1">
      <c r="A17" s="30"/>
      <c r="B17" s="30"/>
      <c r="C17" s="30"/>
      <c r="D17" s="30"/>
      <c r="E17" s="30"/>
      <c r="F17" s="30"/>
      <c r="G17" s="30"/>
      <c r="H17" s="30"/>
      <c r="I17" s="30"/>
      <c r="J17" s="30"/>
      <c r="K17" s="30"/>
      <c r="L17" s="30"/>
      <c r="M17" s="30"/>
      <c r="N17" s="30"/>
      <c r="O17" s="30"/>
      <c r="P17" s="30"/>
      <c r="Q17" s="30"/>
      <c r="R17" s="30"/>
      <c r="S17" s="30"/>
    </row>
    <row r="18" spans="1:19" ht="14.25">
      <c r="A18" s="30"/>
      <c r="B18" s="30"/>
      <c r="C18" s="30"/>
      <c r="D18" s="30"/>
      <c r="E18" s="30"/>
      <c r="F18" s="30"/>
      <c r="G18" s="30"/>
      <c r="H18" s="30"/>
      <c r="I18" s="30"/>
      <c r="J18" s="30"/>
      <c r="K18" s="30"/>
      <c r="L18" s="30"/>
      <c r="M18" s="30"/>
      <c r="N18" s="30"/>
      <c r="O18" s="30"/>
      <c r="P18" s="30"/>
      <c r="Q18" s="30"/>
      <c r="R18" s="30"/>
      <c r="S18" s="30"/>
    </row>
    <row r="19" spans="1:19" ht="14.25">
      <c r="A19" s="30"/>
      <c r="B19" s="30"/>
      <c r="C19" s="30"/>
      <c r="D19" s="30"/>
      <c r="E19" s="30"/>
      <c r="F19" s="30"/>
      <c r="G19" s="30"/>
      <c r="H19" s="30"/>
      <c r="I19" s="30"/>
      <c r="J19" s="30"/>
      <c r="K19" s="30"/>
      <c r="L19" s="30"/>
      <c r="M19" s="30"/>
      <c r="N19" s="30"/>
      <c r="O19" s="30"/>
      <c r="P19" s="30"/>
      <c r="Q19" s="30"/>
      <c r="R19" s="30"/>
      <c r="S19" s="30"/>
    </row>
    <row r="20" spans="1:19" ht="14.25" customHeight="1">
      <c r="A20" s="30"/>
      <c r="B20" s="30"/>
      <c r="C20" s="30"/>
      <c r="D20" s="30"/>
      <c r="E20" s="30"/>
      <c r="F20" s="30"/>
      <c r="G20" s="30"/>
      <c r="H20" s="30"/>
      <c r="I20" s="30"/>
      <c r="J20" s="30"/>
      <c r="K20" s="30"/>
      <c r="L20" s="30"/>
      <c r="M20" s="30"/>
      <c r="N20" s="30"/>
      <c r="O20" s="30"/>
      <c r="P20" s="30"/>
      <c r="Q20" s="30"/>
      <c r="R20" s="30"/>
      <c r="S20" s="30"/>
    </row>
    <row r="21" spans="1:19" ht="14.25">
      <c r="A21" s="30"/>
      <c r="B21" s="30"/>
      <c r="C21" s="30"/>
      <c r="D21" s="30"/>
      <c r="E21" s="30"/>
      <c r="F21" s="30"/>
      <c r="G21" s="30"/>
      <c r="H21" s="30"/>
      <c r="I21" s="30"/>
      <c r="J21" s="30"/>
      <c r="K21" s="30"/>
      <c r="L21" s="30"/>
      <c r="M21" s="30"/>
      <c r="N21" s="30"/>
      <c r="O21" s="30"/>
      <c r="P21" s="30"/>
      <c r="Q21" s="30"/>
      <c r="R21" s="30"/>
      <c r="S21" s="30"/>
    </row>
    <row r="22" spans="1:19" ht="14.25">
      <c r="A22" s="30"/>
      <c r="B22" s="30"/>
      <c r="C22" s="30"/>
      <c r="D22" s="30"/>
      <c r="E22" s="30"/>
      <c r="F22" s="30"/>
      <c r="G22" s="30"/>
      <c r="H22" s="30"/>
      <c r="I22" s="30"/>
      <c r="J22" s="30"/>
      <c r="K22" s="30"/>
      <c r="L22" s="30"/>
      <c r="M22" s="30"/>
      <c r="N22" s="30"/>
      <c r="O22" s="30"/>
      <c r="P22" s="30"/>
      <c r="Q22" s="30"/>
      <c r="R22" s="30"/>
      <c r="S22" s="30"/>
    </row>
    <row r="23" spans="1:19" ht="14.25">
      <c r="A23" s="30"/>
      <c r="B23" s="30"/>
      <c r="C23" s="30"/>
      <c r="D23" s="30"/>
      <c r="E23" s="30"/>
      <c r="F23" s="30"/>
      <c r="G23" s="30"/>
      <c r="H23" s="30"/>
      <c r="I23" s="30"/>
      <c r="J23" s="30"/>
      <c r="K23" s="30"/>
      <c r="L23" s="30"/>
      <c r="M23" s="30"/>
      <c r="N23" s="30"/>
      <c r="O23" s="30"/>
      <c r="P23" s="30"/>
      <c r="Q23" s="30"/>
      <c r="R23" s="30"/>
      <c r="S23" s="30"/>
    </row>
    <row r="24" spans="1:19" ht="14.25">
      <c r="A24" s="30"/>
      <c r="B24" s="30"/>
      <c r="C24" s="30"/>
      <c r="D24" s="30"/>
      <c r="E24" s="30"/>
      <c r="F24" s="30"/>
      <c r="G24" s="30"/>
      <c r="H24" s="30"/>
      <c r="I24" s="30"/>
      <c r="J24" s="30"/>
      <c r="K24" s="30"/>
      <c r="L24" s="30"/>
      <c r="M24" s="30"/>
      <c r="N24" s="30"/>
      <c r="O24" s="30"/>
      <c r="P24" s="30"/>
      <c r="Q24" s="30"/>
      <c r="R24" s="30"/>
      <c r="S24" s="30"/>
    </row>
  </sheetData>
  <sheetProtection/>
  <mergeCells count="13">
    <mergeCell ref="B4:I4"/>
    <mergeCell ref="B7:F8"/>
    <mergeCell ref="B9:F10"/>
    <mergeCell ref="B11:F12"/>
    <mergeCell ref="H7:I8"/>
    <mergeCell ref="H9:I10"/>
    <mergeCell ref="H11:I12"/>
    <mergeCell ref="G7:G8"/>
    <mergeCell ref="G9:G10"/>
    <mergeCell ref="B6:F6"/>
    <mergeCell ref="G11:G12"/>
    <mergeCell ref="B14:I15"/>
    <mergeCell ref="H6:I6"/>
  </mergeCells>
  <printOptions horizontalCentered="1"/>
  <pageMargins left="0.7086614173228347" right="0.7086614173228347" top="0.7480314960629921" bottom="0.7480314960629921" header="0.31496062992125984" footer="0.31496062992125984"/>
  <pageSetup horizontalDpi="600" verticalDpi="600" orientation="portrait" paperSize="9" scale="110" r:id="rId1"/>
  <headerFooter>
    <oddFooter>&amp;C- 16 -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51"/>
  <sheetViews>
    <sheetView showGridLines="0" zoomScale="75" zoomScaleNormal="75" zoomScaleSheetLayoutView="75" workbookViewId="0" topLeftCell="A30">
      <selection activeCell="O55" sqref="O55"/>
    </sheetView>
  </sheetViews>
  <sheetFormatPr defaultColWidth="9.00390625" defaultRowHeight="13.5"/>
  <cols>
    <col min="1" max="1" width="14.875" style="6" customWidth="1"/>
    <col min="2" max="2" width="1.625" style="6" customWidth="1"/>
    <col min="3" max="3" width="14.625" style="6" customWidth="1"/>
    <col min="4" max="5" width="1.625" style="6" customWidth="1"/>
    <col min="6" max="6" width="14.625" style="6" customWidth="1"/>
    <col min="7" max="8" width="1.625" style="6" customWidth="1"/>
    <col min="9" max="9" width="14.625" style="6" customWidth="1"/>
    <col min="10" max="11" width="1.625" style="6" customWidth="1"/>
    <col min="12" max="12" width="14.625" style="6" customWidth="1"/>
    <col min="13" max="14" width="1.625" style="6" customWidth="1"/>
    <col min="15" max="15" width="14.625" style="6" customWidth="1"/>
    <col min="16" max="16" width="1.625" style="6" customWidth="1"/>
    <col min="17" max="17" width="8.625" style="6" customWidth="1"/>
    <col min="18" max="16384" width="9.00390625" style="6" customWidth="1"/>
  </cols>
  <sheetData>
    <row r="1" s="8" customFormat="1" ht="19.5" customHeight="1">
      <c r="A1" s="8" t="s">
        <v>111</v>
      </c>
    </row>
    <row r="2" spans="13:17" s="8" customFormat="1" ht="19.5" customHeight="1">
      <c r="M2" s="493" t="s">
        <v>28</v>
      </c>
      <c r="N2" s="493"/>
      <c r="O2" s="493"/>
      <c r="P2" s="493"/>
      <c r="Q2" s="493"/>
    </row>
    <row r="3" spans="13:17" s="8" customFormat="1" ht="19.5" customHeight="1">
      <c r="M3" s="493" t="s">
        <v>446</v>
      </c>
      <c r="N3" s="493"/>
      <c r="O3" s="493"/>
      <c r="P3" s="493"/>
      <c r="Q3" s="493"/>
    </row>
    <row r="4" spans="13:17" s="8" customFormat="1" ht="9.75" customHeight="1">
      <c r="M4" s="63"/>
      <c r="N4" s="63"/>
      <c r="O4" s="63"/>
      <c r="P4" s="63"/>
      <c r="Q4" s="63"/>
    </row>
    <row r="5" s="8" customFormat="1" ht="19.5" customHeight="1">
      <c r="A5" s="8" t="s">
        <v>45</v>
      </c>
    </row>
    <row r="6" s="8" customFormat="1" ht="9.75" customHeight="1"/>
    <row r="7" spans="9:17" s="8" customFormat="1" ht="19.5" customHeight="1">
      <c r="I7" s="494" t="s">
        <v>49</v>
      </c>
      <c r="J7" s="494"/>
      <c r="K7" s="494"/>
      <c r="L7" s="494"/>
      <c r="M7" s="494"/>
      <c r="N7" s="494"/>
      <c r="O7" s="494"/>
      <c r="P7" s="494"/>
      <c r="Q7" s="494"/>
    </row>
    <row r="8" s="8" customFormat="1" ht="19.5" customHeight="1"/>
    <row r="9" spans="1:17" s="8" customFormat="1" ht="19.5" customHeight="1">
      <c r="A9" s="9" t="s">
        <v>469</v>
      </c>
      <c r="B9" s="9"/>
      <c r="C9" s="9"/>
      <c r="D9" s="9"/>
      <c r="E9" s="9"/>
      <c r="F9" s="9"/>
      <c r="G9" s="9"/>
      <c r="H9" s="9"/>
      <c r="I9" s="9"/>
      <c r="J9" s="9"/>
      <c r="K9" s="9"/>
      <c r="L9" s="9"/>
      <c r="M9" s="9"/>
      <c r="N9" s="9"/>
      <c r="O9" s="9"/>
      <c r="P9" s="9"/>
      <c r="Q9" s="9"/>
    </row>
    <row r="10" spans="1:17" s="8" customFormat="1" ht="35.25" customHeight="1">
      <c r="A10" s="495" t="s">
        <v>470</v>
      </c>
      <c r="B10" s="495"/>
      <c r="C10" s="495"/>
      <c r="D10" s="495"/>
      <c r="E10" s="495"/>
      <c r="F10" s="495"/>
      <c r="G10" s="495"/>
      <c r="H10" s="495"/>
      <c r="I10" s="495"/>
      <c r="J10" s="495"/>
      <c r="K10" s="495"/>
      <c r="L10" s="495"/>
      <c r="M10" s="495"/>
      <c r="N10" s="495"/>
      <c r="O10" s="495"/>
      <c r="P10" s="495"/>
      <c r="Q10" s="495"/>
    </row>
    <row r="11" spans="1:17" s="8" customFormat="1" ht="19.5" customHeight="1">
      <c r="A11" s="9" t="s">
        <v>29</v>
      </c>
      <c r="B11" s="9"/>
      <c r="C11" s="9"/>
      <c r="D11" s="9"/>
      <c r="E11" s="9"/>
      <c r="F11" s="9"/>
      <c r="G11" s="9"/>
      <c r="H11" s="9"/>
      <c r="I11" s="9"/>
      <c r="J11" s="9"/>
      <c r="K11" s="9"/>
      <c r="L11" s="9"/>
      <c r="M11" s="9"/>
      <c r="N11" s="9"/>
      <c r="O11" s="9"/>
      <c r="P11" s="9"/>
      <c r="Q11" s="9"/>
    </row>
    <row r="12" s="8" customFormat="1" ht="19.5" customHeight="1">
      <c r="A12" s="8" t="s">
        <v>35</v>
      </c>
    </row>
    <row r="13" s="8" customFormat="1" ht="39.75" customHeight="1"/>
    <row r="14" s="8" customFormat="1" ht="39.75" customHeight="1"/>
    <row r="15" s="8" customFormat="1" ht="19.5" customHeight="1">
      <c r="A15" s="8" t="s">
        <v>36</v>
      </c>
    </row>
    <row r="16" spans="1:17" s="8" customFormat="1" ht="31.5" customHeight="1">
      <c r="A16" s="495" t="s">
        <v>407</v>
      </c>
      <c r="B16" s="495"/>
      <c r="C16" s="495"/>
      <c r="D16" s="495"/>
      <c r="E16" s="495"/>
      <c r="F16" s="495"/>
      <c r="G16" s="495"/>
      <c r="H16" s="495"/>
      <c r="I16" s="495"/>
      <c r="J16" s="495"/>
      <c r="K16" s="495"/>
      <c r="L16" s="495"/>
      <c r="M16" s="495"/>
      <c r="N16" s="495"/>
      <c r="O16" s="495"/>
      <c r="P16" s="495"/>
      <c r="Q16" s="495"/>
    </row>
    <row r="17" s="8" customFormat="1" ht="19.5" customHeight="1">
      <c r="A17" s="8" t="s">
        <v>2</v>
      </c>
    </row>
    <row r="18" spans="1:17" s="8" customFormat="1" ht="15" customHeight="1">
      <c r="A18" s="491" t="s">
        <v>50</v>
      </c>
      <c r="B18" s="247"/>
      <c r="C18" s="944" t="s">
        <v>84</v>
      </c>
      <c r="D18" s="248"/>
      <c r="E18" s="59"/>
      <c r="F18" s="59" t="s">
        <v>4</v>
      </c>
      <c r="G18" s="59"/>
      <c r="H18" s="49"/>
      <c r="I18" s="503" t="s">
        <v>9</v>
      </c>
      <c r="J18" s="503"/>
      <c r="K18" s="503"/>
      <c r="L18" s="503"/>
      <c r="M18" s="503"/>
      <c r="N18" s="503"/>
      <c r="O18" s="503"/>
      <c r="P18" s="51"/>
      <c r="Q18" s="492" t="s">
        <v>10</v>
      </c>
    </row>
    <row r="19" spans="1:17" s="8" customFormat="1" ht="15" customHeight="1">
      <c r="A19" s="491"/>
      <c r="B19" s="249"/>
      <c r="C19" s="945"/>
      <c r="D19" s="250"/>
      <c r="E19" s="60"/>
      <c r="F19" s="60" t="s">
        <v>5</v>
      </c>
      <c r="G19" s="250"/>
      <c r="H19" s="251"/>
      <c r="I19" s="60" t="s">
        <v>6</v>
      </c>
      <c r="J19" s="60"/>
      <c r="K19" s="251"/>
      <c r="L19" s="59" t="s">
        <v>7</v>
      </c>
      <c r="M19" s="77"/>
      <c r="N19" s="164"/>
      <c r="O19" s="60" t="s">
        <v>8</v>
      </c>
      <c r="P19" s="250"/>
      <c r="Q19" s="496"/>
    </row>
    <row r="20" spans="1:17" s="8" customFormat="1" ht="15" customHeight="1">
      <c r="A20" s="491"/>
      <c r="B20" s="252"/>
      <c r="C20" s="253" t="s">
        <v>85</v>
      </c>
      <c r="D20" s="254"/>
      <c r="E20" s="253"/>
      <c r="F20" s="253" t="s">
        <v>31</v>
      </c>
      <c r="G20" s="254"/>
      <c r="H20" s="68"/>
      <c r="I20" s="253" t="s">
        <v>32</v>
      </c>
      <c r="J20" s="253"/>
      <c r="K20" s="68"/>
      <c r="L20" s="253" t="s">
        <v>33</v>
      </c>
      <c r="M20" s="79"/>
      <c r="N20" s="126"/>
      <c r="O20" s="253" t="s">
        <v>34</v>
      </c>
      <c r="P20" s="254"/>
      <c r="Q20" s="497"/>
    </row>
    <row r="21" spans="1:17" s="8" customFormat="1" ht="15" customHeight="1">
      <c r="A21" s="65"/>
      <c r="B21" s="37"/>
      <c r="C21" s="38"/>
      <c r="D21" s="36" t="s">
        <v>17</v>
      </c>
      <c r="E21" s="37"/>
      <c r="F21" s="38"/>
      <c r="G21" s="36" t="s">
        <v>17</v>
      </c>
      <c r="H21" s="37"/>
      <c r="I21" s="38"/>
      <c r="J21" s="36" t="s">
        <v>17</v>
      </c>
      <c r="K21" s="37"/>
      <c r="L21" s="38"/>
      <c r="M21" s="36" t="s">
        <v>17</v>
      </c>
      <c r="N21" s="37"/>
      <c r="O21" s="38"/>
      <c r="P21" s="36" t="s">
        <v>17</v>
      </c>
      <c r="Q21" s="65"/>
    </row>
    <row r="22" spans="1:17" s="8" customFormat="1" ht="16.5" customHeight="1">
      <c r="A22" s="255"/>
      <c r="B22" s="32" t="s">
        <v>82</v>
      </c>
      <c r="C22" s="33">
        <f>F22+O22</f>
        <v>0</v>
      </c>
      <c r="D22" s="34" t="s">
        <v>83</v>
      </c>
      <c r="E22" s="32" t="s">
        <v>82</v>
      </c>
      <c r="F22" s="33">
        <f>I22+L22</f>
        <v>0</v>
      </c>
      <c r="G22" s="34" t="s">
        <v>83</v>
      </c>
      <c r="H22" s="32" t="s">
        <v>82</v>
      </c>
      <c r="I22" s="33"/>
      <c r="J22" s="34" t="s">
        <v>83</v>
      </c>
      <c r="K22" s="32" t="s">
        <v>82</v>
      </c>
      <c r="L22" s="33"/>
      <c r="M22" s="34" t="s">
        <v>83</v>
      </c>
      <c r="N22" s="32" t="s">
        <v>82</v>
      </c>
      <c r="O22" s="33"/>
      <c r="P22" s="34" t="s">
        <v>83</v>
      </c>
      <c r="Q22" s="66"/>
    </row>
    <row r="23" spans="1:17" s="8" customFormat="1" ht="19.5" customHeight="1">
      <c r="A23" s="67" t="s">
        <v>81</v>
      </c>
      <c r="B23" s="252"/>
      <c r="C23" s="1">
        <f>F23+O23</f>
        <v>0</v>
      </c>
      <c r="D23" s="256"/>
      <c r="E23" s="252"/>
      <c r="F23" s="1">
        <f>I23+L23</f>
        <v>0</v>
      </c>
      <c r="G23" s="256"/>
      <c r="H23" s="252"/>
      <c r="I23" s="1"/>
      <c r="J23" s="256"/>
      <c r="K23" s="252"/>
      <c r="L23" s="1"/>
      <c r="M23" s="256"/>
      <c r="N23" s="252"/>
      <c r="O23" s="1"/>
      <c r="P23" s="256"/>
      <c r="Q23" s="189"/>
    </row>
    <row r="24" spans="1:17" s="8" customFormat="1" ht="16.5" customHeight="1">
      <c r="A24" s="255"/>
      <c r="B24" s="32" t="s">
        <v>82</v>
      </c>
      <c r="C24" s="33">
        <f>F24+O24</f>
        <v>0</v>
      </c>
      <c r="D24" s="34" t="s">
        <v>83</v>
      </c>
      <c r="E24" s="32" t="s">
        <v>82</v>
      </c>
      <c r="F24" s="33">
        <f>I24+L24</f>
        <v>0</v>
      </c>
      <c r="G24" s="34" t="s">
        <v>83</v>
      </c>
      <c r="H24" s="32" t="s">
        <v>82</v>
      </c>
      <c r="I24" s="33"/>
      <c r="J24" s="34" t="s">
        <v>83</v>
      </c>
      <c r="K24" s="32" t="s">
        <v>82</v>
      </c>
      <c r="L24" s="33"/>
      <c r="M24" s="34" t="s">
        <v>83</v>
      </c>
      <c r="N24" s="32" t="s">
        <v>82</v>
      </c>
      <c r="O24" s="33"/>
      <c r="P24" s="34" t="s">
        <v>83</v>
      </c>
      <c r="Q24" s="186"/>
    </row>
    <row r="25" spans="1:17" s="8" customFormat="1" ht="19.5" customHeight="1">
      <c r="A25" s="66" t="s">
        <v>80</v>
      </c>
      <c r="B25" s="249"/>
      <c r="C25" s="1">
        <f>F25+O25</f>
        <v>0</v>
      </c>
      <c r="D25" s="257"/>
      <c r="E25" s="249"/>
      <c r="F25" s="1">
        <f>I25+L25</f>
        <v>0</v>
      </c>
      <c r="G25" s="257"/>
      <c r="H25" s="249"/>
      <c r="I25" s="1"/>
      <c r="J25" s="257"/>
      <c r="K25" s="249"/>
      <c r="L25" s="1"/>
      <c r="M25" s="257"/>
      <c r="N25" s="249"/>
      <c r="O25" s="1"/>
      <c r="P25" s="257"/>
      <c r="Q25" s="186"/>
    </row>
    <row r="26" spans="1:17" s="8" customFormat="1" ht="16.5" customHeight="1">
      <c r="A26" s="190"/>
      <c r="B26" s="35" t="s">
        <v>82</v>
      </c>
      <c r="C26" s="33">
        <f>C22+C24</f>
        <v>0</v>
      </c>
      <c r="D26" s="36" t="s">
        <v>83</v>
      </c>
      <c r="E26" s="35" t="s">
        <v>82</v>
      </c>
      <c r="F26" s="33">
        <f>F22+F24</f>
        <v>0</v>
      </c>
      <c r="G26" s="36" t="s">
        <v>83</v>
      </c>
      <c r="H26" s="35" t="s">
        <v>82</v>
      </c>
      <c r="I26" s="33"/>
      <c r="J26" s="36" t="s">
        <v>83</v>
      </c>
      <c r="K26" s="35" t="s">
        <v>82</v>
      </c>
      <c r="L26" s="33"/>
      <c r="M26" s="36" t="s">
        <v>83</v>
      </c>
      <c r="N26" s="35" t="s">
        <v>82</v>
      </c>
      <c r="O26" s="33"/>
      <c r="P26" s="36" t="s">
        <v>83</v>
      </c>
      <c r="Q26" s="190"/>
    </row>
    <row r="27" spans="1:17" s="8" customFormat="1" ht="19.5" customHeight="1">
      <c r="A27" s="67" t="s">
        <v>16</v>
      </c>
      <c r="B27" s="252"/>
      <c r="C27" s="1">
        <f>C23+C25</f>
        <v>0</v>
      </c>
      <c r="D27" s="79"/>
      <c r="E27" s="252"/>
      <c r="F27" s="1">
        <f>F23+F25</f>
        <v>0</v>
      </c>
      <c r="G27" s="79"/>
      <c r="H27" s="252"/>
      <c r="I27" s="1"/>
      <c r="J27" s="79"/>
      <c r="K27" s="252"/>
      <c r="L27" s="1"/>
      <c r="M27" s="79"/>
      <c r="N27" s="252"/>
      <c r="O27" s="1"/>
      <c r="P27" s="79"/>
      <c r="Q27" s="189"/>
    </row>
    <row r="28" spans="1:3" s="8" customFormat="1" ht="20.25" customHeight="1">
      <c r="A28" s="8" t="s">
        <v>37</v>
      </c>
      <c r="C28" s="164"/>
    </row>
    <row r="29" s="8" customFormat="1" ht="10.5" customHeight="1">
      <c r="C29" s="164"/>
    </row>
    <row r="30" spans="1:3" s="8" customFormat="1" ht="20.25" customHeight="1">
      <c r="A30" s="8" t="s">
        <v>18</v>
      </c>
      <c r="C30" s="164"/>
    </row>
    <row r="31" spans="1:17" s="8" customFormat="1" ht="20.25" customHeight="1">
      <c r="A31" s="8" t="s">
        <v>25</v>
      </c>
      <c r="C31" s="164"/>
      <c r="Q31" s="258" t="s">
        <v>23</v>
      </c>
    </row>
    <row r="32" spans="1:17" s="8" customFormat="1" ht="20.25" customHeight="1">
      <c r="A32" s="62" t="s">
        <v>21</v>
      </c>
      <c r="B32" s="49"/>
      <c r="C32" s="50" t="s">
        <v>86</v>
      </c>
      <c r="D32" s="51"/>
      <c r="E32" s="49"/>
      <c r="F32" s="50" t="s">
        <v>90</v>
      </c>
      <c r="G32" s="51"/>
      <c r="H32" s="49"/>
      <c r="I32" s="50" t="s">
        <v>91</v>
      </c>
      <c r="J32" s="51"/>
      <c r="K32" s="119"/>
      <c r="L32" s="503" t="s">
        <v>93</v>
      </c>
      <c r="M32" s="503"/>
      <c r="N32" s="503"/>
      <c r="O32" s="503"/>
      <c r="P32" s="503"/>
      <c r="Q32" s="504"/>
    </row>
    <row r="33" spans="1:17" s="8" customFormat="1" ht="16.5" customHeight="1">
      <c r="A33" s="255"/>
      <c r="B33" s="46" t="s">
        <v>87</v>
      </c>
      <c r="C33" s="489"/>
      <c r="D33" s="47" t="s">
        <v>89</v>
      </c>
      <c r="E33" s="46" t="s">
        <v>87</v>
      </c>
      <c r="F33" s="489"/>
      <c r="G33" s="47" t="s">
        <v>89</v>
      </c>
      <c r="H33" s="46" t="s">
        <v>87</v>
      </c>
      <c r="I33" s="487">
        <f aca="true" t="shared" si="0" ref="I33:I38">C33-F33</f>
        <v>0</v>
      </c>
      <c r="J33" s="47" t="s">
        <v>89</v>
      </c>
      <c r="K33" s="172"/>
      <c r="L33" s="944"/>
      <c r="M33" s="944"/>
      <c r="N33" s="944"/>
      <c r="O33" s="944"/>
      <c r="P33" s="944"/>
      <c r="Q33" s="947"/>
    </row>
    <row r="34" spans="1:17" s="8" customFormat="1" ht="19.5" customHeight="1">
      <c r="A34" s="67" t="s">
        <v>81</v>
      </c>
      <c r="B34" s="252"/>
      <c r="C34" s="1"/>
      <c r="D34" s="256"/>
      <c r="E34" s="252"/>
      <c r="F34" s="1"/>
      <c r="G34" s="256"/>
      <c r="H34" s="252"/>
      <c r="I34" s="483">
        <f t="shared" si="0"/>
        <v>0</v>
      </c>
      <c r="J34" s="256"/>
      <c r="K34" s="126"/>
      <c r="L34" s="948"/>
      <c r="M34" s="948"/>
      <c r="N34" s="948"/>
      <c r="O34" s="948"/>
      <c r="P34" s="948"/>
      <c r="Q34" s="949"/>
    </row>
    <row r="35" spans="1:17" s="8" customFormat="1" ht="16.5" customHeight="1">
      <c r="A35" s="255"/>
      <c r="B35" s="44" t="s">
        <v>88</v>
      </c>
      <c r="C35" s="33"/>
      <c r="D35" s="45" t="s">
        <v>89</v>
      </c>
      <c r="E35" s="44" t="s">
        <v>88</v>
      </c>
      <c r="F35" s="33"/>
      <c r="G35" s="45" t="s">
        <v>89</v>
      </c>
      <c r="H35" s="44" t="s">
        <v>88</v>
      </c>
      <c r="I35" s="487">
        <f t="shared" si="0"/>
        <v>0</v>
      </c>
      <c r="J35" s="45" t="s">
        <v>89</v>
      </c>
      <c r="K35" s="172"/>
      <c r="L35" s="944"/>
      <c r="M35" s="944"/>
      <c r="N35" s="944"/>
      <c r="O35" s="944"/>
      <c r="P35" s="944"/>
      <c r="Q35" s="947"/>
    </row>
    <row r="36" spans="1:17" s="8" customFormat="1" ht="19.5" customHeight="1">
      <c r="A36" s="66" t="s">
        <v>80</v>
      </c>
      <c r="B36" s="249"/>
      <c r="C36" s="3"/>
      <c r="D36" s="257"/>
      <c r="E36" s="249"/>
      <c r="F36" s="3"/>
      <c r="G36" s="257"/>
      <c r="H36" s="249"/>
      <c r="I36" s="483">
        <f t="shared" si="0"/>
        <v>0</v>
      </c>
      <c r="J36" s="257"/>
      <c r="K36" s="126"/>
      <c r="L36" s="948"/>
      <c r="M36" s="948"/>
      <c r="N36" s="948"/>
      <c r="O36" s="948"/>
      <c r="P36" s="948"/>
      <c r="Q36" s="949"/>
    </row>
    <row r="37" spans="1:17" s="8" customFormat="1" ht="16.5" customHeight="1">
      <c r="A37" s="190"/>
      <c r="B37" s="46" t="s">
        <v>88</v>
      </c>
      <c r="C37" s="489"/>
      <c r="D37" s="47" t="s">
        <v>89</v>
      </c>
      <c r="E37" s="46" t="s">
        <v>88</v>
      </c>
      <c r="F37" s="489"/>
      <c r="G37" s="47" t="s">
        <v>89</v>
      </c>
      <c r="H37" s="46" t="s">
        <v>88</v>
      </c>
      <c r="I37" s="487">
        <f t="shared" si="0"/>
        <v>0</v>
      </c>
      <c r="J37" s="47" t="s">
        <v>89</v>
      </c>
      <c r="K37" s="172"/>
      <c r="L37" s="944"/>
      <c r="M37" s="944"/>
      <c r="N37" s="944"/>
      <c r="O37" s="944"/>
      <c r="P37" s="944"/>
      <c r="Q37" s="947"/>
    </row>
    <row r="38" spans="1:17" s="8" customFormat="1" ht="19.5" customHeight="1">
      <c r="A38" s="67" t="s">
        <v>24</v>
      </c>
      <c r="B38" s="252"/>
      <c r="C38" s="1"/>
      <c r="D38" s="79"/>
      <c r="E38" s="252"/>
      <c r="F38" s="1"/>
      <c r="G38" s="79"/>
      <c r="H38" s="252"/>
      <c r="I38" s="483">
        <f t="shared" si="0"/>
        <v>0</v>
      </c>
      <c r="J38" s="79"/>
      <c r="K38" s="126"/>
      <c r="L38" s="948"/>
      <c r="M38" s="948"/>
      <c r="N38" s="948"/>
      <c r="O38" s="948"/>
      <c r="P38" s="948"/>
      <c r="Q38" s="949"/>
    </row>
    <row r="39" s="8" customFormat="1" ht="12" customHeight="1">
      <c r="C39" s="164"/>
    </row>
    <row r="40" spans="1:17" s="8" customFormat="1" ht="20.25" customHeight="1">
      <c r="A40" s="8" t="s">
        <v>48</v>
      </c>
      <c r="C40" s="164"/>
      <c r="Q40" s="258" t="s">
        <v>23</v>
      </c>
    </row>
    <row r="41" spans="1:17" s="8" customFormat="1" ht="20.25" customHeight="1">
      <c r="A41" s="62" t="s">
        <v>21</v>
      </c>
      <c r="B41" s="49"/>
      <c r="C41" s="50" t="s">
        <v>86</v>
      </c>
      <c r="D41" s="51"/>
      <c r="E41" s="49"/>
      <c r="F41" s="50" t="s">
        <v>90</v>
      </c>
      <c r="G41" s="51"/>
      <c r="H41" s="49"/>
      <c r="I41" s="50" t="s">
        <v>91</v>
      </c>
      <c r="J41" s="51"/>
      <c r="K41" s="119"/>
      <c r="L41" s="503" t="s">
        <v>93</v>
      </c>
      <c r="M41" s="503"/>
      <c r="N41" s="503"/>
      <c r="O41" s="503"/>
      <c r="P41" s="503"/>
      <c r="Q41" s="504"/>
    </row>
    <row r="42" spans="1:17" s="8" customFormat="1" ht="16.5" customHeight="1">
      <c r="A42" s="255"/>
      <c r="B42" s="46" t="s">
        <v>87</v>
      </c>
      <c r="C42" s="489"/>
      <c r="D42" s="47" t="s">
        <v>89</v>
      </c>
      <c r="E42" s="46" t="s">
        <v>87</v>
      </c>
      <c r="F42" s="489"/>
      <c r="G42" s="47" t="s">
        <v>89</v>
      </c>
      <c r="H42" s="46" t="s">
        <v>87</v>
      </c>
      <c r="I42" s="487">
        <f aca="true" t="shared" si="1" ref="I42:I47">C42-F42</f>
        <v>0</v>
      </c>
      <c r="J42" s="47" t="s">
        <v>89</v>
      </c>
      <c r="K42" s="172"/>
      <c r="L42" s="944"/>
      <c r="M42" s="944"/>
      <c r="N42" s="944"/>
      <c r="O42" s="944"/>
      <c r="P42" s="944"/>
      <c r="Q42" s="947"/>
    </row>
    <row r="43" spans="1:17" s="8" customFormat="1" ht="19.5" customHeight="1">
      <c r="A43" s="67" t="s">
        <v>81</v>
      </c>
      <c r="B43" s="252"/>
      <c r="C43" s="1"/>
      <c r="D43" s="256"/>
      <c r="E43" s="252"/>
      <c r="F43" s="1"/>
      <c r="G43" s="256"/>
      <c r="H43" s="252"/>
      <c r="I43" s="483">
        <f t="shared" si="1"/>
        <v>0</v>
      </c>
      <c r="J43" s="256"/>
      <c r="K43" s="126"/>
      <c r="L43" s="948"/>
      <c r="M43" s="948"/>
      <c r="N43" s="948"/>
      <c r="O43" s="948"/>
      <c r="P43" s="948"/>
      <c r="Q43" s="949"/>
    </row>
    <row r="44" spans="1:17" s="8" customFormat="1" ht="16.5" customHeight="1">
      <c r="A44" s="255"/>
      <c r="B44" s="44" t="s">
        <v>88</v>
      </c>
      <c r="C44" s="33"/>
      <c r="D44" s="45" t="s">
        <v>89</v>
      </c>
      <c r="E44" s="44" t="s">
        <v>88</v>
      </c>
      <c r="F44" s="33"/>
      <c r="G44" s="45" t="s">
        <v>89</v>
      </c>
      <c r="H44" s="44" t="s">
        <v>88</v>
      </c>
      <c r="I44" s="487">
        <f t="shared" si="1"/>
        <v>0</v>
      </c>
      <c r="J44" s="45" t="s">
        <v>89</v>
      </c>
      <c r="K44" s="172"/>
      <c r="L44" s="944"/>
      <c r="M44" s="944"/>
      <c r="N44" s="944"/>
      <c r="O44" s="944"/>
      <c r="P44" s="944"/>
      <c r="Q44" s="947"/>
    </row>
    <row r="45" spans="1:17" s="8" customFormat="1" ht="19.5" customHeight="1">
      <c r="A45" s="66" t="s">
        <v>80</v>
      </c>
      <c r="B45" s="249"/>
      <c r="C45" s="3"/>
      <c r="D45" s="257"/>
      <c r="E45" s="249"/>
      <c r="F45" s="3"/>
      <c r="G45" s="257"/>
      <c r="H45" s="249"/>
      <c r="I45" s="483">
        <f t="shared" si="1"/>
        <v>0</v>
      </c>
      <c r="J45" s="257"/>
      <c r="K45" s="126"/>
      <c r="L45" s="948"/>
      <c r="M45" s="948"/>
      <c r="N45" s="948"/>
      <c r="O45" s="948"/>
      <c r="P45" s="948"/>
      <c r="Q45" s="949"/>
    </row>
    <row r="46" spans="1:17" s="8" customFormat="1" ht="16.5" customHeight="1">
      <c r="A46" s="190"/>
      <c r="B46" s="46" t="s">
        <v>88</v>
      </c>
      <c r="C46" s="489"/>
      <c r="D46" s="47" t="s">
        <v>89</v>
      </c>
      <c r="E46" s="46" t="s">
        <v>88</v>
      </c>
      <c r="F46" s="489"/>
      <c r="G46" s="47" t="s">
        <v>89</v>
      </c>
      <c r="H46" s="46" t="s">
        <v>88</v>
      </c>
      <c r="I46" s="487">
        <f t="shared" si="1"/>
        <v>0</v>
      </c>
      <c r="J46" s="47" t="s">
        <v>89</v>
      </c>
      <c r="K46" s="172"/>
      <c r="L46" s="944"/>
      <c r="M46" s="944"/>
      <c r="N46" s="944"/>
      <c r="O46" s="944"/>
      <c r="P46" s="944"/>
      <c r="Q46" s="947"/>
    </row>
    <row r="47" spans="1:17" s="8" customFormat="1" ht="19.5" customHeight="1">
      <c r="A47" s="67" t="s">
        <v>24</v>
      </c>
      <c r="B47" s="252"/>
      <c r="C47" s="1"/>
      <c r="D47" s="79"/>
      <c r="E47" s="252"/>
      <c r="F47" s="1"/>
      <c r="G47" s="79"/>
      <c r="H47" s="252"/>
      <c r="I47" s="483">
        <f t="shared" si="1"/>
        <v>0</v>
      </c>
      <c r="J47" s="79"/>
      <c r="K47" s="126"/>
      <c r="L47" s="948"/>
      <c r="M47" s="948"/>
      <c r="N47" s="948"/>
      <c r="O47" s="948"/>
      <c r="P47" s="948"/>
      <c r="Q47" s="949"/>
    </row>
    <row r="48" s="8" customFormat="1" ht="14.25" customHeight="1"/>
    <row r="49" spans="5:17" s="8" customFormat="1" ht="14.25" customHeight="1">
      <c r="E49" s="39" t="s">
        <v>420</v>
      </c>
      <c r="F49" s="2" t="s">
        <v>471</v>
      </c>
      <c r="G49" s="164"/>
      <c r="H49" s="164"/>
      <c r="L49" s="946" t="s">
        <v>77</v>
      </c>
      <c r="M49" s="495"/>
      <c r="N49" s="495"/>
      <c r="O49" s="495"/>
      <c r="P49" s="495"/>
      <c r="Q49" s="495"/>
    </row>
    <row r="50" spans="1:17" s="8" customFormat="1" ht="20.25" customHeight="1">
      <c r="A50" s="8" t="s">
        <v>26</v>
      </c>
      <c r="F50" s="4" t="s">
        <v>449</v>
      </c>
      <c r="L50" s="495"/>
      <c r="M50" s="495"/>
      <c r="N50" s="495"/>
      <c r="O50" s="495"/>
      <c r="P50" s="495"/>
      <c r="Q50" s="495"/>
    </row>
    <row r="51" spans="12:17" s="8" customFormat="1" ht="11.25" customHeight="1">
      <c r="L51" s="494"/>
      <c r="M51" s="494"/>
      <c r="N51" s="494"/>
      <c r="O51" s="494"/>
      <c r="P51" s="494"/>
      <c r="Q51" s="494"/>
    </row>
    <row r="52" s="8" customFormat="1" ht="20.25" customHeight="1"/>
    <row r="53" s="8" customFormat="1" ht="20.25" customHeight="1"/>
  </sheetData>
  <sheetProtection/>
  <mergeCells count="24">
    <mergeCell ref="L32:Q32"/>
    <mergeCell ref="L38:Q38"/>
    <mergeCell ref="L37:Q37"/>
    <mergeCell ref="L36:Q36"/>
    <mergeCell ref="L35:Q35"/>
    <mergeCell ref="L34:Q34"/>
    <mergeCell ref="L33:Q33"/>
    <mergeCell ref="L49:Q51"/>
    <mergeCell ref="L41:Q41"/>
    <mergeCell ref="L42:Q42"/>
    <mergeCell ref="L43:Q43"/>
    <mergeCell ref="L44:Q44"/>
    <mergeCell ref="L45:Q45"/>
    <mergeCell ref="L46:Q46"/>
    <mergeCell ref="L47:Q47"/>
    <mergeCell ref="M2:Q2"/>
    <mergeCell ref="M3:Q3"/>
    <mergeCell ref="I7:Q7"/>
    <mergeCell ref="A10:Q10"/>
    <mergeCell ref="I18:O18"/>
    <mergeCell ref="A16:Q16"/>
    <mergeCell ref="A18:A20"/>
    <mergeCell ref="Q18:Q20"/>
    <mergeCell ref="C18:C19"/>
  </mergeCells>
  <printOptions horizontalCentered="1"/>
  <pageMargins left="0.984251968503937" right="0.3937007874015748" top="0.3937007874015748" bottom="0.3937007874015748" header="0.2755905511811024" footer="0.2755905511811024"/>
  <pageSetup fitToHeight="1" fitToWidth="1" horizontalDpi="300" verticalDpi="300" orientation="portrait" paperSize="9" scale="79" r:id="rId2"/>
  <headerFooter alignWithMargins="0">
    <oddFooter>&amp;C- 17 -</oddFooter>
  </headerFooter>
  <drawing r:id="rId1"/>
</worksheet>
</file>

<file path=xl/worksheets/sheet13.xml><?xml version="1.0" encoding="utf-8"?>
<worksheet xmlns="http://schemas.openxmlformats.org/spreadsheetml/2006/main" xmlns:r="http://schemas.openxmlformats.org/officeDocument/2006/relationships">
  <dimension ref="A1:G31"/>
  <sheetViews>
    <sheetView showGridLines="0" zoomScaleSheetLayoutView="75" workbookViewId="0" topLeftCell="A1">
      <selection activeCell="O55" sqref="O55"/>
    </sheetView>
  </sheetViews>
  <sheetFormatPr defaultColWidth="9.00390625" defaultRowHeight="13.5"/>
  <cols>
    <col min="1" max="1" width="9.625" style="6" customWidth="1"/>
    <col min="2" max="7" width="12.625" style="6" customWidth="1"/>
    <col min="8" max="8" width="10.125" style="6" customWidth="1"/>
    <col min="9" max="16384" width="9.00390625" style="6" customWidth="1"/>
  </cols>
  <sheetData>
    <row r="1" ht="16.5" customHeight="1">
      <c r="A1" s="8" t="s">
        <v>112</v>
      </c>
    </row>
    <row r="2" ht="16.5" customHeight="1">
      <c r="A2" s="8"/>
    </row>
    <row r="3" spans="6:7" ht="16.5" customHeight="1">
      <c r="F3" s="493" t="s">
        <v>28</v>
      </c>
      <c r="G3" s="493"/>
    </row>
    <row r="4" spans="6:7" ht="16.5" customHeight="1">
      <c r="F4" s="493" t="s">
        <v>472</v>
      </c>
      <c r="G4" s="493"/>
    </row>
    <row r="5" ht="21" customHeight="1"/>
    <row r="6" ht="16.5" customHeight="1">
      <c r="A6" s="8" t="s">
        <v>45</v>
      </c>
    </row>
    <row r="8" ht="21" customHeight="1"/>
    <row r="9" ht="16.5" customHeight="1">
      <c r="E9" s="8" t="s">
        <v>384</v>
      </c>
    </row>
    <row r="10" ht="13.5" customHeight="1"/>
    <row r="11" ht="21" customHeight="1"/>
    <row r="12" spans="1:7" ht="13.5">
      <c r="A12" s="951" t="s">
        <v>473</v>
      </c>
      <c r="B12" s="951"/>
      <c r="C12" s="951"/>
      <c r="D12" s="951"/>
      <c r="E12" s="951"/>
      <c r="F12" s="951"/>
      <c r="G12" s="951"/>
    </row>
    <row r="13" spans="1:7" ht="21" customHeight="1">
      <c r="A13" s="61"/>
      <c r="B13" s="61"/>
      <c r="C13" s="61"/>
      <c r="D13" s="61"/>
      <c r="E13" s="61"/>
      <c r="F13" s="61"/>
      <c r="G13" s="61"/>
    </row>
    <row r="14" spans="1:7" ht="30.75" customHeight="1">
      <c r="A14" s="495" t="s">
        <v>474</v>
      </c>
      <c r="B14" s="495"/>
      <c r="C14" s="495"/>
      <c r="D14" s="495"/>
      <c r="E14" s="495"/>
      <c r="F14" s="495"/>
      <c r="G14" s="495"/>
    </row>
    <row r="15" spans="1:7" ht="30" customHeight="1">
      <c r="A15" s="952" t="s">
        <v>29</v>
      </c>
      <c r="B15" s="952"/>
      <c r="C15" s="952"/>
      <c r="D15" s="952"/>
      <c r="E15" s="952"/>
      <c r="F15" s="952"/>
      <c r="G15" s="952"/>
    </row>
    <row r="16" ht="17.25" customHeight="1">
      <c r="A16" s="8" t="s">
        <v>62</v>
      </c>
    </row>
    <row r="17" ht="18" customHeight="1">
      <c r="A17" s="8" t="s">
        <v>70</v>
      </c>
    </row>
    <row r="18" ht="39.75" customHeight="1"/>
    <row r="19" ht="39.75" customHeight="1"/>
    <row r="20" ht="20.25" customHeight="1">
      <c r="A20" s="8" t="s">
        <v>63</v>
      </c>
    </row>
    <row r="21" spans="1:7" ht="21" customHeight="1">
      <c r="A21" s="491" t="s">
        <v>72</v>
      </c>
      <c r="B21" s="491" t="s">
        <v>64</v>
      </c>
      <c r="C21" s="491" t="s">
        <v>65</v>
      </c>
      <c r="D21" s="491"/>
      <c r="E21" s="491"/>
      <c r="F21" s="491"/>
      <c r="G21" s="491" t="s">
        <v>20</v>
      </c>
    </row>
    <row r="22" spans="1:7" ht="16.5" customHeight="1">
      <c r="A22" s="491"/>
      <c r="B22" s="491"/>
      <c r="C22" s="950" t="s">
        <v>71</v>
      </c>
      <c r="D22" s="950"/>
      <c r="E22" s="950" t="s">
        <v>100</v>
      </c>
      <c r="F22" s="950"/>
      <c r="G22" s="491"/>
    </row>
    <row r="23" spans="1:7" ht="16.5" customHeight="1">
      <c r="A23" s="491"/>
      <c r="B23" s="491"/>
      <c r="C23" s="950"/>
      <c r="D23" s="950"/>
      <c r="E23" s="950"/>
      <c r="F23" s="950"/>
      <c r="G23" s="491"/>
    </row>
    <row r="24" spans="1:7" ht="16.5" customHeight="1">
      <c r="A24" s="491"/>
      <c r="B24" s="491"/>
      <c r="C24" s="491" t="s">
        <v>3</v>
      </c>
      <c r="D24" s="491" t="s">
        <v>66</v>
      </c>
      <c r="E24" s="491" t="s">
        <v>3</v>
      </c>
      <c r="F24" s="950" t="s">
        <v>67</v>
      </c>
      <c r="G24" s="491"/>
    </row>
    <row r="25" spans="1:7" ht="16.5" customHeight="1">
      <c r="A25" s="491"/>
      <c r="B25" s="491"/>
      <c r="C25" s="491"/>
      <c r="D25" s="491"/>
      <c r="E25" s="491"/>
      <c r="F25" s="950"/>
      <c r="G25" s="491"/>
    </row>
    <row r="26" spans="1:7" ht="16.5" customHeight="1">
      <c r="A26" s="70"/>
      <c r="B26" s="40" t="s">
        <v>17</v>
      </c>
      <c r="C26" s="40" t="s">
        <v>17</v>
      </c>
      <c r="D26" s="40" t="s">
        <v>69</v>
      </c>
      <c r="E26" s="40" t="s">
        <v>17</v>
      </c>
      <c r="F26" s="70"/>
      <c r="G26" s="70"/>
    </row>
    <row r="27" spans="1:7" ht="39.75" customHeight="1">
      <c r="A27" s="341"/>
      <c r="B27" s="484"/>
      <c r="C27" s="484"/>
      <c r="D27" s="189"/>
      <c r="E27" s="484"/>
      <c r="F27" s="189"/>
      <c r="G27" s="189"/>
    </row>
    <row r="28" spans="1:7" ht="39.75" customHeight="1">
      <c r="A28" s="485"/>
      <c r="B28" s="486"/>
      <c r="C28" s="486"/>
      <c r="D28" s="71"/>
      <c r="E28" s="486"/>
      <c r="F28" s="71"/>
      <c r="G28" s="71"/>
    </row>
    <row r="29" spans="1:7" ht="39.75" customHeight="1">
      <c r="A29" s="62" t="s">
        <v>24</v>
      </c>
      <c r="B29" s="486"/>
      <c r="C29" s="486"/>
      <c r="D29" s="71"/>
      <c r="E29" s="486"/>
      <c r="F29" s="71"/>
      <c r="G29" s="71"/>
    </row>
    <row r="30" ht="17.25" customHeight="1">
      <c r="A30" s="8" t="s">
        <v>73</v>
      </c>
    </row>
    <row r="31" ht="13.5">
      <c r="A31" s="6" t="s">
        <v>408</v>
      </c>
    </row>
  </sheetData>
  <sheetProtection/>
  <mergeCells count="15">
    <mergeCell ref="G21:G25"/>
    <mergeCell ref="F3:G3"/>
    <mergeCell ref="F4:G4"/>
    <mergeCell ref="A12:G12"/>
    <mergeCell ref="A14:G14"/>
    <mergeCell ref="A15:G15"/>
    <mergeCell ref="A21:A25"/>
    <mergeCell ref="B21:B25"/>
    <mergeCell ref="C21:F21"/>
    <mergeCell ref="C22:D23"/>
    <mergeCell ref="E22:F23"/>
    <mergeCell ref="C24:C25"/>
    <mergeCell ref="D24:D25"/>
    <mergeCell ref="E24:E25"/>
    <mergeCell ref="F24:F25"/>
  </mergeCells>
  <printOptions horizontalCentered="1"/>
  <pageMargins left="0.7086614173228347" right="0.7086614173228347" top="0.7480314960629921" bottom="0.7480314960629921" header="0.31496062992125984" footer="0.31496062992125984"/>
  <pageSetup horizontalDpi="300" verticalDpi="300" orientation="portrait" paperSize="9" r:id="rId1"/>
  <headerFooter>
    <oddFooter>&amp;C- 18 -</oddFooter>
  </headerFooter>
</worksheet>
</file>

<file path=xl/worksheets/sheet14.xml><?xml version="1.0" encoding="utf-8"?>
<worksheet xmlns="http://schemas.openxmlformats.org/spreadsheetml/2006/main" xmlns:r="http://schemas.openxmlformats.org/officeDocument/2006/relationships">
  <dimension ref="A1:R30"/>
  <sheetViews>
    <sheetView showGridLines="0" zoomScale="75" zoomScaleNormal="75" zoomScaleSheetLayoutView="75" workbookViewId="0" topLeftCell="A1">
      <selection activeCell="O55" sqref="O55"/>
    </sheetView>
  </sheetViews>
  <sheetFormatPr defaultColWidth="9.00390625" defaultRowHeight="13.5"/>
  <cols>
    <col min="1" max="1" width="5.625" style="6" customWidth="1"/>
    <col min="2" max="4" width="9.625" style="6" customWidth="1"/>
    <col min="5" max="5" width="1.625" style="6" customWidth="1"/>
    <col min="6" max="6" width="7.625" style="6" customWidth="1"/>
    <col min="7" max="8" width="1.625" style="6" customWidth="1"/>
    <col min="9" max="9" width="7.625" style="6" customWidth="1"/>
    <col min="10" max="11" width="1.625" style="6" customWidth="1"/>
    <col min="12" max="12" width="7.625" style="6" customWidth="1"/>
    <col min="13" max="14" width="1.625" style="6" customWidth="1"/>
    <col min="15" max="15" width="6.625" style="6" customWidth="1"/>
    <col min="16" max="16" width="1.625" style="6" customWidth="1"/>
    <col min="17" max="17" width="7.625" style="6" customWidth="1"/>
    <col min="18" max="18" width="7.00390625" style="6" customWidth="1"/>
    <col min="19" max="16384" width="9.00390625" style="6" customWidth="1"/>
  </cols>
  <sheetData>
    <row r="1" s="8" customFormat="1" ht="24.75" customHeight="1">
      <c r="A1" s="8" t="s">
        <v>113</v>
      </c>
    </row>
    <row r="2" spans="15:18" s="8" customFormat="1" ht="24.75" customHeight="1">
      <c r="O2" s="493" t="s">
        <v>28</v>
      </c>
      <c r="P2" s="493"/>
      <c r="Q2" s="493"/>
      <c r="R2" s="493"/>
    </row>
    <row r="3" spans="15:18" s="8" customFormat="1" ht="24.75" customHeight="1">
      <c r="O3" s="493" t="s">
        <v>472</v>
      </c>
      <c r="P3" s="493"/>
      <c r="Q3" s="493"/>
      <c r="R3" s="493"/>
    </row>
    <row r="4" spans="15:16" s="8" customFormat="1" ht="15" customHeight="1">
      <c r="O4" s="258"/>
      <c r="P4" s="258"/>
    </row>
    <row r="5" s="8" customFormat="1" ht="15" customHeight="1"/>
    <row r="6" s="8" customFormat="1" ht="24.75" customHeight="1">
      <c r="A6" s="8" t="s">
        <v>45</v>
      </c>
    </row>
    <row r="7" s="8" customFormat="1" ht="15" customHeight="1"/>
    <row r="8" s="8" customFormat="1" ht="15" customHeight="1"/>
    <row r="9" s="8" customFormat="1" ht="24.75" customHeight="1">
      <c r="I9" s="8" t="s">
        <v>46</v>
      </c>
    </row>
    <row r="10" s="8" customFormat="1" ht="24.75" customHeight="1"/>
    <row r="11" s="8" customFormat="1" ht="24.75" customHeight="1"/>
    <row r="12" spans="1:18" s="8" customFormat="1" ht="24.75" customHeight="1">
      <c r="A12" s="9" t="s">
        <v>475</v>
      </c>
      <c r="B12" s="9"/>
      <c r="C12" s="9"/>
      <c r="D12" s="9"/>
      <c r="E12" s="9"/>
      <c r="F12" s="9"/>
      <c r="G12" s="9"/>
      <c r="H12" s="9"/>
      <c r="I12" s="9"/>
      <c r="J12" s="9"/>
      <c r="K12" s="9"/>
      <c r="L12" s="9"/>
      <c r="M12" s="9"/>
      <c r="N12" s="9"/>
      <c r="O12" s="9"/>
      <c r="P12" s="9"/>
      <c r="Q12" s="9"/>
      <c r="R12" s="9"/>
    </row>
    <row r="13" spans="1:14" s="8" customFormat="1" ht="12" customHeight="1">
      <c r="A13" s="9"/>
      <c r="B13" s="9"/>
      <c r="C13" s="9"/>
      <c r="D13" s="9"/>
      <c r="E13" s="9"/>
      <c r="F13" s="9"/>
      <c r="G13" s="9"/>
      <c r="H13" s="9"/>
      <c r="I13" s="9"/>
      <c r="J13" s="9"/>
      <c r="K13" s="9"/>
      <c r="L13" s="9"/>
      <c r="M13" s="9"/>
      <c r="N13" s="9"/>
    </row>
    <row r="14" spans="1:18" s="8" customFormat="1" ht="24.75" customHeight="1">
      <c r="A14" s="495" t="s">
        <v>476</v>
      </c>
      <c r="B14" s="495"/>
      <c r="C14" s="495"/>
      <c r="D14" s="495"/>
      <c r="E14" s="495"/>
      <c r="F14" s="495"/>
      <c r="G14" s="495"/>
      <c r="H14" s="495"/>
      <c r="I14" s="495"/>
      <c r="J14" s="495"/>
      <c r="K14" s="495"/>
      <c r="L14" s="495"/>
      <c r="M14" s="495"/>
      <c r="N14" s="495"/>
      <c r="O14" s="495"/>
      <c r="P14" s="495"/>
      <c r="Q14" s="495"/>
      <c r="R14" s="495"/>
    </row>
    <row r="15" spans="1:18" s="8" customFormat="1" ht="24.75" customHeight="1">
      <c r="A15" s="495"/>
      <c r="B15" s="495"/>
      <c r="C15" s="495"/>
      <c r="D15" s="495"/>
      <c r="E15" s="495"/>
      <c r="F15" s="495"/>
      <c r="G15" s="495"/>
      <c r="H15" s="495"/>
      <c r="I15" s="495"/>
      <c r="J15" s="495"/>
      <c r="K15" s="495"/>
      <c r="L15" s="495"/>
      <c r="M15" s="495"/>
      <c r="N15" s="495"/>
      <c r="O15" s="495"/>
      <c r="P15" s="495"/>
      <c r="Q15" s="495"/>
      <c r="R15" s="495"/>
    </row>
    <row r="16" spans="1:18" s="8" customFormat="1" ht="24.75" customHeight="1">
      <c r="A16" s="948" t="s">
        <v>29</v>
      </c>
      <c r="B16" s="948"/>
      <c r="C16" s="948"/>
      <c r="D16" s="948"/>
      <c r="E16" s="948"/>
      <c r="F16" s="948"/>
      <c r="G16" s="948"/>
      <c r="H16" s="948"/>
      <c r="I16" s="948"/>
      <c r="J16" s="948"/>
      <c r="K16" s="948"/>
      <c r="L16" s="948"/>
      <c r="M16" s="948"/>
      <c r="N16" s="948"/>
      <c r="O16" s="948"/>
      <c r="P16" s="948"/>
      <c r="Q16" s="948"/>
      <c r="R16" s="948"/>
    </row>
    <row r="17" spans="1:18" s="8" customFormat="1" ht="19.5" customHeight="1">
      <c r="A17" s="950" t="s">
        <v>96</v>
      </c>
      <c r="B17" s="950" t="s">
        <v>38</v>
      </c>
      <c r="C17" s="950"/>
      <c r="D17" s="959" t="s">
        <v>98</v>
      </c>
      <c r="E17" s="960"/>
      <c r="F17" s="960"/>
      <c r="G17" s="961"/>
      <c r="H17" s="259"/>
      <c r="I17" s="699" t="s">
        <v>6</v>
      </c>
      <c r="J17" s="950"/>
      <c r="K17" s="950"/>
      <c r="L17" s="950"/>
      <c r="M17" s="950"/>
      <c r="N17" s="950"/>
      <c r="O17" s="953"/>
      <c r="P17" s="260"/>
      <c r="Q17" s="950" t="s">
        <v>41</v>
      </c>
      <c r="R17" s="950" t="s">
        <v>20</v>
      </c>
    </row>
    <row r="18" spans="1:18" s="8" customFormat="1" ht="19.5" customHeight="1">
      <c r="A18" s="950"/>
      <c r="B18" s="950"/>
      <c r="C18" s="950"/>
      <c r="D18" s="542"/>
      <c r="E18" s="962"/>
      <c r="F18" s="962"/>
      <c r="G18" s="543"/>
      <c r="H18" s="106"/>
      <c r="I18" s="699"/>
      <c r="J18" s="950"/>
      <c r="K18" s="950"/>
      <c r="L18" s="950"/>
      <c r="M18" s="950"/>
      <c r="N18" s="950"/>
      <c r="O18" s="953"/>
      <c r="P18" s="107"/>
      <c r="Q18" s="950"/>
      <c r="R18" s="950"/>
    </row>
    <row r="19" spans="1:18" s="8" customFormat="1" ht="19.5" customHeight="1">
      <c r="A19" s="950"/>
      <c r="B19" s="950" t="s">
        <v>64</v>
      </c>
      <c r="C19" s="950" t="s">
        <v>6</v>
      </c>
      <c r="D19" s="950" t="s">
        <v>3</v>
      </c>
      <c r="E19" s="259"/>
      <c r="F19" s="698" t="s">
        <v>6</v>
      </c>
      <c r="G19" s="260"/>
      <c r="H19" s="259"/>
      <c r="I19" s="698" t="s">
        <v>39</v>
      </c>
      <c r="J19" s="260"/>
      <c r="K19" s="259"/>
      <c r="L19" s="698" t="s">
        <v>68</v>
      </c>
      <c r="M19" s="260"/>
      <c r="N19" s="259"/>
      <c r="O19" s="698" t="s">
        <v>40</v>
      </c>
      <c r="P19" s="260"/>
      <c r="Q19" s="950"/>
      <c r="R19" s="950"/>
    </row>
    <row r="20" spans="1:18" s="8" customFormat="1" ht="19.5" customHeight="1">
      <c r="A20" s="950"/>
      <c r="B20" s="950"/>
      <c r="C20" s="950"/>
      <c r="D20" s="950"/>
      <c r="E20" s="106"/>
      <c r="F20" s="698"/>
      <c r="G20" s="107"/>
      <c r="H20" s="106"/>
      <c r="I20" s="698"/>
      <c r="J20" s="107"/>
      <c r="K20" s="106"/>
      <c r="L20" s="698"/>
      <c r="M20" s="107"/>
      <c r="N20" s="106"/>
      <c r="O20" s="698"/>
      <c r="P20" s="107"/>
      <c r="Q20" s="950"/>
      <c r="R20" s="950"/>
    </row>
    <row r="21" spans="1:18" s="8" customFormat="1" ht="15" customHeight="1">
      <c r="A21" s="954" t="s">
        <v>79</v>
      </c>
      <c r="B21" s="41" t="s">
        <v>17</v>
      </c>
      <c r="C21" s="41" t="s">
        <v>17</v>
      </c>
      <c r="D21" s="41" t="s">
        <v>17</v>
      </c>
      <c r="E21" s="42"/>
      <c r="F21" s="43"/>
      <c r="G21" s="34" t="s">
        <v>17</v>
      </c>
      <c r="H21" s="42"/>
      <c r="I21" s="43"/>
      <c r="J21" s="34" t="s">
        <v>17</v>
      </c>
      <c r="K21" s="42"/>
      <c r="L21" s="43"/>
      <c r="M21" s="34" t="s">
        <v>17</v>
      </c>
      <c r="N21" s="42"/>
      <c r="O21" s="43"/>
      <c r="P21" s="34" t="s">
        <v>17</v>
      </c>
      <c r="Q21" s="186"/>
      <c r="R21" s="186"/>
    </row>
    <row r="22" spans="1:18" s="8" customFormat="1" ht="30" customHeight="1">
      <c r="A22" s="955"/>
      <c r="B22" s="261"/>
      <c r="C22" s="261"/>
      <c r="D22" s="261"/>
      <c r="E22" s="262"/>
      <c r="F22" s="263"/>
      <c r="G22" s="264"/>
      <c r="H22" s="262"/>
      <c r="I22" s="263"/>
      <c r="J22" s="264"/>
      <c r="K22" s="262"/>
      <c r="L22" s="263"/>
      <c r="M22" s="264"/>
      <c r="N22" s="262"/>
      <c r="O22" s="263"/>
      <c r="P22" s="264"/>
      <c r="Q22" s="186"/>
      <c r="R22" s="186"/>
    </row>
    <row r="23" spans="1:18" s="8" customFormat="1" ht="15" customHeight="1">
      <c r="A23" s="956"/>
      <c r="B23" s="189"/>
      <c r="C23" s="189"/>
      <c r="D23" s="189"/>
      <c r="E23" s="252"/>
      <c r="F23" s="126"/>
      <c r="G23" s="79"/>
      <c r="H23" s="252"/>
      <c r="I23" s="126"/>
      <c r="J23" s="79"/>
      <c r="K23" s="252"/>
      <c r="L23" s="126"/>
      <c r="M23" s="79"/>
      <c r="N23" s="252"/>
      <c r="O23" s="126"/>
      <c r="P23" s="79"/>
      <c r="Q23" s="189"/>
      <c r="R23" s="189"/>
    </row>
    <row r="24" spans="1:18" s="8" customFormat="1" ht="15" customHeight="1">
      <c r="A24" s="954" t="s">
        <v>80</v>
      </c>
      <c r="B24" s="186"/>
      <c r="C24" s="186"/>
      <c r="D24" s="186"/>
      <c r="E24" s="249"/>
      <c r="F24" s="164"/>
      <c r="G24" s="165"/>
      <c r="H24" s="249"/>
      <c r="I24" s="164"/>
      <c r="J24" s="165"/>
      <c r="K24" s="249"/>
      <c r="L24" s="164"/>
      <c r="M24" s="165"/>
      <c r="N24" s="249"/>
      <c r="O24" s="164"/>
      <c r="P24" s="165"/>
      <c r="Q24" s="186"/>
      <c r="R24" s="186"/>
    </row>
    <row r="25" spans="1:18" s="8" customFormat="1" ht="30" customHeight="1">
      <c r="A25" s="957"/>
      <c r="B25" s="261"/>
      <c r="C25" s="261"/>
      <c r="D25" s="261"/>
      <c r="E25" s="262"/>
      <c r="F25" s="263"/>
      <c r="G25" s="264"/>
      <c r="H25" s="262"/>
      <c r="I25" s="263"/>
      <c r="J25" s="264"/>
      <c r="K25" s="262"/>
      <c r="L25" s="263"/>
      <c r="M25" s="264"/>
      <c r="N25" s="262"/>
      <c r="O25" s="263"/>
      <c r="P25" s="264"/>
      <c r="Q25" s="186"/>
      <c r="R25" s="186"/>
    </row>
    <row r="26" spans="1:18" s="8" customFormat="1" ht="15" customHeight="1">
      <c r="A26" s="958"/>
      <c r="B26" s="189"/>
      <c r="C26" s="189"/>
      <c r="D26" s="189"/>
      <c r="E26" s="252"/>
      <c r="F26" s="126"/>
      <c r="G26" s="79"/>
      <c r="H26" s="252"/>
      <c r="I26" s="126"/>
      <c r="J26" s="79"/>
      <c r="K26" s="252"/>
      <c r="L26" s="126"/>
      <c r="M26" s="79"/>
      <c r="N26" s="252"/>
      <c r="O26" s="126"/>
      <c r="P26" s="79"/>
      <c r="Q26" s="189"/>
      <c r="R26" s="189"/>
    </row>
    <row r="27" spans="1:18" s="8" customFormat="1" ht="30" customHeight="1">
      <c r="A27" s="492" t="s">
        <v>24</v>
      </c>
      <c r="B27" s="265">
        <f>B22+B25</f>
        <v>0</v>
      </c>
      <c r="C27" s="265">
        <f>C22+C25</f>
        <v>0</v>
      </c>
      <c r="D27" s="265">
        <f>D22+D25</f>
        <v>0</v>
      </c>
      <c r="E27" s="266"/>
      <c r="F27" s="267">
        <f>F22+F25</f>
        <v>0</v>
      </c>
      <c r="G27" s="268"/>
      <c r="H27" s="266"/>
      <c r="I27" s="267">
        <f>I22+I25</f>
        <v>0</v>
      </c>
      <c r="J27" s="268"/>
      <c r="K27" s="266"/>
      <c r="L27" s="267">
        <f>L22+L25</f>
        <v>0</v>
      </c>
      <c r="M27" s="268"/>
      <c r="N27" s="266"/>
      <c r="O27" s="267">
        <f>O22+O25</f>
        <v>0</v>
      </c>
      <c r="P27" s="268"/>
      <c r="Q27" s="190"/>
      <c r="R27" s="190"/>
    </row>
    <row r="28" spans="1:18" s="8" customFormat="1" ht="15" customHeight="1">
      <c r="A28" s="497"/>
      <c r="B28" s="189"/>
      <c r="C28" s="269" t="s">
        <v>94</v>
      </c>
      <c r="D28" s="189"/>
      <c r="E28" s="252" t="s">
        <v>95</v>
      </c>
      <c r="F28" s="270" t="s">
        <v>97</v>
      </c>
      <c r="G28" s="271" t="s">
        <v>89</v>
      </c>
      <c r="H28" s="272" t="s">
        <v>87</v>
      </c>
      <c r="I28" s="270" t="s">
        <v>97</v>
      </c>
      <c r="J28" s="271" t="s">
        <v>89</v>
      </c>
      <c r="K28" s="272" t="s">
        <v>87</v>
      </c>
      <c r="L28" s="270" t="s">
        <v>97</v>
      </c>
      <c r="M28" s="271" t="s">
        <v>89</v>
      </c>
      <c r="N28" s="272" t="s">
        <v>87</v>
      </c>
      <c r="O28" s="270" t="s">
        <v>97</v>
      </c>
      <c r="P28" s="271" t="s">
        <v>89</v>
      </c>
      <c r="Q28" s="189"/>
      <c r="R28" s="189"/>
    </row>
    <row r="29" spans="1:18" s="8" customFormat="1" ht="24.75" customHeight="1">
      <c r="A29" s="792" t="s">
        <v>74</v>
      </c>
      <c r="B29" s="792"/>
      <c r="C29" s="792"/>
      <c r="D29" s="792"/>
      <c r="E29" s="792"/>
      <c r="F29" s="792"/>
      <c r="G29" s="792"/>
      <c r="H29" s="792"/>
      <c r="I29" s="792"/>
      <c r="J29" s="792"/>
      <c r="K29" s="792"/>
      <c r="L29" s="792"/>
      <c r="M29" s="792"/>
      <c r="N29" s="792"/>
      <c r="O29" s="792"/>
      <c r="P29" s="792"/>
      <c r="Q29" s="792"/>
      <c r="R29" s="792"/>
    </row>
    <row r="30" spans="1:18" s="8" customFormat="1" ht="24.75" customHeight="1">
      <c r="A30" s="495" t="s">
        <v>409</v>
      </c>
      <c r="B30" s="494"/>
      <c r="C30" s="494"/>
      <c r="D30" s="494"/>
      <c r="E30" s="494"/>
      <c r="F30" s="494"/>
      <c r="G30" s="494"/>
      <c r="H30" s="494"/>
      <c r="I30" s="494"/>
      <c r="J30" s="494"/>
      <c r="K30" s="494"/>
      <c r="L30" s="494"/>
      <c r="M30" s="494"/>
      <c r="N30" s="494"/>
      <c r="O30" s="494"/>
      <c r="P30" s="494"/>
      <c r="Q30" s="494"/>
      <c r="R30" s="494"/>
    </row>
    <row r="31" s="8" customFormat="1" ht="24.75" customHeight="1"/>
    <row r="32" s="8" customFormat="1" ht="24.75" customHeight="1"/>
    <row r="33" s="8" customFormat="1" ht="24.75" customHeight="1"/>
    <row r="34" s="8" customFormat="1" ht="24.75" customHeight="1"/>
    <row r="35" s="8" customFormat="1" ht="24.75" customHeight="1"/>
    <row r="36" s="8" customFormat="1" ht="24.75" customHeight="1"/>
    <row r="37" s="8" customFormat="1" ht="24.75" customHeight="1"/>
    <row r="38" s="8" customFormat="1" ht="24.75" customHeight="1"/>
    <row r="39" s="8" customFormat="1" ht="24.75" customHeight="1"/>
    <row r="40" s="8" customFormat="1" ht="24.75" customHeight="1"/>
    <row r="41" s="8" customFormat="1" ht="24.75" customHeight="1"/>
    <row r="42" s="8" customFormat="1" ht="24.75" customHeight="1"/>
  </sheetData>
  <sheetProtection/>
  <mergeCells count="22">
    <mergeCell ref="B17:C18"/>
    <mergeCell ref="I19:I20"/>
    <mergeCell ref="A21:A23"/>
    <mergeCell ref="D19:D20"/>
    <mergeCell ref="F19:F20"/>
    <mergeCell ref="C19:C20"/>
    <mergeCell ref="A17:A20"/>
    <mergeCell ref="A30:R30"/>
    <mergeCell ref="A29:R29"/>
    <mergeCell ref="A27:A28"/>
    <mergeCell ref="A24:A26"/>
    <mergeCell ref="D17:G18"/>
    <mergeCell ref="O2:R2"/>
    <mergeCell ref="L19:L20"/>
    <mergeCell ref="O19:O20"/>
    <mergeCell ref="Q17:Q20"/>
    <mergeCell ref="R17:R20"/>
    <mergeCell ref="O3:R3"/>
    <mergeCell ref="A16:R16"/>
    <mergeCell ref="A14:R15"/>
    <mergeCell ref="I17:O18"/>
    <mergeCell ref="B19:B20"/>
  </mergeCells>
  <printOptions horizontalCentered="1"/>
  <pageMargins left="0.984251968503937" right="0.3937007874015748" top="0.3937007874015748" bottom="0.3937007874015748" header="0.5118110236220472" footer="0.5118110236220472"/>
  <pageSetup horizontalDpi="300" verticalDpi="300" orientation="portrait" paperSize="9" scale="96" r:id="rId1"/>
  <headerFooter alignWithMargins="0">
    <oddFooter>&amp;C- 19 -</oddFooter>
  </headerFooter>
</worksheet>
</file>

<file path=xl/worksheets/sheet15.xml><?xml version="1.0" encoding="utf-8"?>
<worksheet xmlns="http://schemas.openxmlformats.org/spreadsheetml/2006/main" xmlns:r="http://schemas.openxmlformats.org/officeDocument/2006/relationships">
  <dimension ref="B1:N29"/>
  <sheetViews>
    <sheetView showGridLines="0" zoomScaleSheetLayoutView="75" workbookViewId="0" topLeftCell="A1">
      <selection activeCell="O55" sqref="O55"/>
    </sheetView>
  </sheetViews>
  <sheetFormatPr defaultColWidth="9.00390625" defaultRowHeight="13.5"/>
  <cols>
    <col min="1" max="1" width="1.625" style="6" customWidth="1"/>
    <col min="2" max="3" width="5.625" style="6" customWidth="1"/>
    <col min="4" max="4" width="12.625" style="6" customWidth="1"/>
    <col min="5" max="9" width="11.00390625" style="6" customWidth="1"/>
    <col min="10" max="16384" width="9.00390625" style="6" customWidth="1"/>
  </cols>
  <sheetData>
    <row r="1" spans="2:3" ht="13.5" customHeight="1">
      <c r="B1" s="8" t="s">
        <v>114</v>
      </c>
      <c r="C1" s="158"/>
    </row>
    <row r="2" spans="8:9" ht="21" customHeight="1">
      <c r="H2" s="493" t="s">
        <v>28</v>
      </c>
      <c r="I2" s="493"/>
    </row>
    <row r="3" spans="8:9" ht="21" customHeight="1">
      <c r="H3" s="493" t="s">
        <v>446</v>
      </c>
      <c r="I3" s="493"/>
    </row>
    <row r="4" ht="21" customHeight="1"/>
    <row r="5" spans="2:3" ht="21" customHeight="1">
      <c r="B5" s="8" t="s">
        <v>45</v>
      </c>
      <c r="C5" s="8"/>
    </row>
    <row r="6" ht="21" customHeight="1"/>
    <row r="7" ht="21" customHeight="1">
      <c r="G7" s="8" t="s">
        <v>380</v>
      </c>
    </row>
    <row r="8" ht="21" customHeight="1"/>
    <row r="9" spans="2:9" ht="21" customHeight="1">
      <c r="B9" s="9" t="s">
        <v>477</v>
      </c>
      <c r="C9" s="9"/>
      <c r="D9" s="273"/>
      <c r="E9" s="273"/>
      <c r="F9" s="273"/>
      <c r="G9" s="273"/>
      <c r="H9" s="273"/>
      <c r="I9" s="273"/>
    </row>
    <row r="10" spans="2:9" ht="13.5" customHeight="1">
      <c r="B10" s="273"/>
      <c r="C10" s="273"/>
      <c r="D10" s="273"/>
      <c r="E10" s="273"/>
      <c r="F10" s="273"/>
      <c r="G10" s="273"/>
      <c r="H10" s="273"/>
      <c r="I10" s="273"/>
    </row>
    <row r="11" spans="2:9" ht="37.5" customHeight="1">
      <c r="B11" s="968" t="s">
        <v>478</v>
      </c>
      <c r="C11" s="968"/>
      <c r="D11" s="968"/>
      <c r="E11" s="968"/>
      <c r="F11" s="968"/>
      <c r="G11" s="968"/>
      <c r="H11" s="968"/>
      <c r="I11" s="968"/>
    </row>
    <row r="13" spans="2:9" ht="19.5" customHeight="1">
      <c r="B13" s="9" t="s">
        <v>29</v>
      </c>
      <c r="C13" s="9"/>
      <c r="D13" s="273"/>
      <c r="E13" s="273"/>
      <c r="F13" s="273"/>
      <c r="G13" s="273"/>
      <c r="H13" s="273"/>
      <c r="I13" s="273"/>
    </row>
    <row r="15" spans="2:9" ht="30" customHeight="1">
      <c r="B15" s="491" t="s">
        <v>53</v>
      </c>
      <c r="C15" s="491"/>
      <c r="D15" s="491"/>
      <c r="E15" s="491"/>
      <c r="F15" s="491"/>
      <c r="G15" s="491"/>
      <c r="H15" s="491"/>
      <c r="I15" s="491"/>
    </row>
    <row r="16" spans="2:9" ht="30" customHeight="1">
      <c r="B16" s="491" t="s">
        <v>78</v>
      </c>
      <c r="C16" s="491"/>
      <c r="D16" s="491"/>
      <c r="E16" s="491"/>
      <c r="F16" s="491"/>
      <c r="G16" s="491"/>
      <c r="H16" s="491"/>
      <c r="I16" s="491"/>
    </row>
    <row r="17" spans="2:9" ht="30" customHeight="1">
      <c r="B17" s="491" t="s">
        <v>54</v>
      </c>
      <c r="C17" s="491"/>
      <c r="D17" s="491"/>
      <c r="E17" s="491"/>
      <c r="F17" s="491"/>
      <c r="G17" s="491"/>
      <c r="H17" s="491"/>
      <c r="I17" s="491"/>
    </row>
    <row r="18" spans="2:9" ht="30" customHeight="1">
      <c r="B18" s="491" t="s">
        <v>3</v>
      </c>
      <c r="C18" s="491"/>
      <c r="D18" s="491"/>
      <c r="E18" s="72"/>
      <c r="F18" s="971"/>
      <c r="G18" s="971"/>
      <c r="H18" s="971"/>
      <c r="I18" s="5" t="s">
        <v>17</v>
      </c>
    </row>
    <row r="19" spans="2:9" ht="30" customHeight="1">
      <c r="B19" s="969" t="s">
        <v>57</v>
      </c>
      <c r="C19" s="969"/>
      <c r="D19" s="491"/>
      <c r="E19" s="7" t="s">
        <v>92</v>
      </c>
      <c r="F19" s="971"/>
      <c r="G19" s="971"/>
      <c r="H19" s="971"/>
      <c r="I19" s="5" t="s">
        <v>99</v>
      </c>
    </row>
    <row r="20" spans="2:9" ht="30" customHeight="1">
      <c r="B20" s="491" t="s">
        <v>55</v>
      </c>
      <c r="C20" s="491"/>
      <c r="D20" s="491"/>
      <c r="E20" s="491"/>
      <c r="F20" s="491"/>
      <c r="G20" s="491"/>
      <c r="H20" s="491"/>
      <c r="I20" s="491"/>
    </row>
    <row r="21" spans="2:9" ht="30" customHeight="1">
      <c r="B21" s="491" t="s">
        <v>56</v>
      </c>
      <c r="C21" s="491"/>
      <c r="D21" s="491"/>
      <c r="E21" s="491"/>
      <c r="F21" s="491"/>
      <c r="G21" s="491"/>
      <c r="H21" s="491"/>
      <c r="I21" s="491"/>
    </row>
    <row r="22" spans="2:9" ht="30" customHeight="1">
      <c r="B22" s="491" t="s">
        <v>381</v>
      </c>
      <c r="C22" s="491"/>
      <c r="D22" s="491"/>
      <c r="E22" s="491" t="s">
        <v>446</v>
      </c>
      <c r="F22" s="491"/>
      <c r="G22" s="491"/>
      <c r="H22" s="491"/>
      <c r="I22" s="491"/>
    </row>
    <row r="23" spans="2:9" ht="30" customHeight="1">
      <c r="B23" s="491" t="s">
        <v>58</v>
      </c>
      <c r="C23" s="491"/>
      <c r="D23" s="491"/>
      <c r="E23" s="491" t="s">
        <v>446</v>
      </c>
      <c r="F23" s="491"/>
      <c r="G23" s="491"/>
      <c r="H23" s="491"/>
      <c r="I23" s="491"/>
    </row>
    <row r="24" spans="2:9" ht="30" customHeight="1">
      <c r="B24" s="963" t="s">
        <v>383</v>
      </c>
      <c r="C24" s="503" t="s">
        <v>382</v>
      </c>
      <c r="D24" s="504"/>
      <c r="E24" s="491"/>
      <c r="F24" s="491"/>
      <c r="G24" s="491"/>
      <c r="H24" s="491"/>
      <c r="I24" s="491"/>
    </row>
    <row r="25" spans="2:9" ht="30" customHeight="1">
      <c r="B25" s="964"/>
      <c r="C25" s="970" t="s">
        <v>59</v>
      </c>
      <c r="D25" s="62" t="s">
        <v>60</v>
      </c>
      <c r="E25" s="491"/>
      <c r="F25" s="491"/>
      <c r="G25" s="491"/>
      <c r="H25" s="491"/>
      <c r="I25" s="491"/>
    </row>
    <row r="26" spans="2:9" ht="30" customHeight="1">
      <c r="B26" s="965"/>
      <c r="C26" s="970"/>
      <c r="D26" s="62" t="s">
        <v>61</v>
      </c>
      <c r="E26" s="7"/>
      <c r="F26" s="971"/>
      <c r="G26" s="971"/>
      <c r="H26" s="971"/>
      <c r="I26" s="5" t="s">
        <v>17</v>
      </c>
    </row>
    <row r="27" spans="2:9" ht="30" customHeight="1">
      <c r="B27" s="491" t="s">
        <v>20</v>
      </c>
      <c r="C27" s="491"/>
      <c r="D27" s="491"/>
      <c r="E27" s="491"/>
      <c r="F27" s="491"/>
      <c r="G27" s="491"/>
      <c r="H27" s="491"/>
      <c r="I27" s="491"/>
    </row>
    <row r="29" spans="10:14" ht="13.5">
      <c r="J29" s="966"/>
      <c r="K29" s="496"/>
      <c r="L29" s="496"/>
      <c r="M29" s="496"/>
      <c r="N29" s="967"/>
    </row>
  </sheetData>
  <sheetProtection/>
  <mergeCells count="30">
    <mergeCell ref="C25:C26"/>
    <mergeCell ref="B27:D27"/>
    <mergeCell ref="E27:I27"/>
    <mergeCell ref="F26:H26"/>
    <mergeCell ref="F19:H19"/>
    <mergeCell ref="F18:H18"/>
    <mergeCell ref="B22:D22"/>
    <mergeCell ref="E22:I22"/>
    <mergeCell ref="B23:D23"/>
    <mergeCell ref="E23:I23"/>
    <mergeCell ref="B17:D17"/>
    <mergeCell ref="E17:I17"/>
    <mergeCell ref="E25:I25"/>
    <mergeCell ref="B20:D20"/>
    <mergeCell ref="E20:I20"/>
    <mergeCell ref="E24:I24"/>
    <mergeCell ref="B21:D21"/>
    <mergeCell ref="E21:I21"/>
    <mergeCell ref="B18:D18"/>
    <mergeCell ref="B19:D19"/>
    <mergeCell ref="C24:D24"/>
    <mergeCell ref="B24:B26"/>
    <mergeCell ref="J29:N29"/>
    <mergeCell ref="H2:I2"/>
    <mergeCell ref="H3:I3"/>
    <mergeCell ref="B11:I11"/>
    <mergeCell ref="B15:D15"/>
    <mergeCell ref="E15:I15"/>
    <mergeCell ref="B16:D16"/>
    <mergeCell ref="E16:I16"/>
  </mergeCells>
  <printOptions/>
  <pageMargins left="0.984251968503937" right="0.3937007874015748" top="0.3937007874015748" bottom="0.3937007874015748" header="0.31496062992125984" footer="0.31496062992125984"/>
  <pageSetup horizontalDpi="300" verticalDpi="300" orientation="portrait" paperSize="9" r:id="rId1"/>
  <headerFooter>
    <oddFooter>&amp;C- 20 -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Q56"/>
  <sheetViews>
    <sheetView showGridLines="0" zoomScale="75" zoomScaleNormal="75" zoomScaleSheetLayoutView="75" workbookViewId="0" topLeftCell="A1">
      <selection activeCell="O55" sqref="O55"/>
    </sheetView>
  </sheetViews>
  <sheetFormatPr defaultColWidth="9.00390625" defaultRowHeight="13.5"/>
  <cols>
    <col min="1" max="1" width="14.875" style="6" customWidth="1"/>
    <col min="2" max="2" width="1.625" style="6" customWidth="1"/>
    <col min="3" max="3" width="14.625" style="6" customWidth="1"/>
    <col min="4" max="5" width="1.625" style="6" customWidth="1"/>
    <col min="6" max="6" width="14.625" style="6" customWidth="1"/>
    <col min="7" max="8" width="1.625" style="6" customWidth="1"/>
    <col min="9" max="9" width="14.625" style="6" customWidth="1"/>
    <col min="10" max="11" width="1.625" style="6" customWidth="1"/>
    <col min="12" max="12" width="14.625" style="6" customWidth="1"/>
    <col min="13" max="14" width="1.625" style="6" customWidth="1"/>
    <col min="15" max="15" width="14.625" style="6" customWidth="1"/>
    <col min="16" max="16" width="1.625" style="6" customWidth="1"/>
    <col min="17" max="17" width="8.625" style="6" customWidth="1"/>
    <col min="18" max="16384" width="9.00390625" style="6" customWidth="1"/>
  </cols>
  <sheetData>
    <row r="1" s="8" customFormat="1" ht="19.5" customHeight="1">
      <c r="A1" s="8" t="s">
        <v>115</v>
      </c>
    </row>
    <row r="2" spans="13:17" s="8" customFormat="1" ht="19.5" customHeight="1">
      <c r="M2" s="493" t="s">
        <v>28</v>
      </c>
      <c r="N2" s="493"/>
      <c r="O2" s="493"/>
      <c r="P2" s="493"/>
      <c r="Q2" s="493"/>
    </row>
    <row r="3" spans="13:17" s="8" customFormat="1" ht="19.5" customHeight="1">
      <c r="M3" s="493" t="s">
        <v>446</v>
      </c>
      <c r="N3" s="493"/>
      <c r="O3" s="493"/>
      <c r="P3" s="493"/>
      <c r="Q3" s="493"/>
    </row>
    <row r="4" spans="13:17" s="8" customFormat="1" ht="9.75" customHeight="1">
      <c r="M4" s="63"/>
      <c r="N4" s="63"/>
      <c r="O4" s="63"/>
      <c r="P4" s="63"/>
      <c r="Q4" s="63"/>
    </row>
    <row r="5" s="8" customFormat="1" ht="19.5" customHeight="1">
      <c r="A5" s="8" t="s">
        <v>45</v>
      </c>
    </row>
    <row r="6" s="8" customFormat="1" ht="9.75" customHeight="1"/>
    <row r="7" spans="9:17" s="8" customFormat="1" ht="19.5" customHeight="1">
      <c r="I7" s="494" t="s">
        <v>49</v>
      </c>
      <c r="J7" s="494"/>
      <c r="K7" s="494"/>
      <c r="L7" s="494"/>
      <c r="M7" s="494"/>
      <c r="N7" s="494"/>
      <c r="O7" s="494"/>
      <c r="P7" s="494"/>
      <c r="Q7" s="494"/>
    </row>
    <row r="8" s="8" customFormat="1" ht="9.75" customHeight="1"/>
    <row r="9" spans="1:17" s="8" customFormat="1" ht="19.5" customHeight="1">
      <c r="A9" s="9" t="s">
        <v>479</v>
      </c>
      <c r="B9" s="9"/>
      <c r="C9" s="9"/>
      <c r="D9" s="9"/>
      <c r="E9" s="9"/>
      <c r="F9" s="9"/>
      <c r="G9" s="9"/>
      <c r="H9" s="9"/>
      <c r="I9" s="9"/>
      <c r="J9" s="9"/>
      <c r="K9" s="9"/>
      <c r="L9" s="9"/>
      <c r="M9" s="9"/>
      <c r="N9" s="9"/>
      <c r="O9" s="9"/>
      <c r="P9" s="9"/>
      <c r="Q9" s="9"/>
    </row>
    <row r="10" spans="1:17" s="8" customFormat="1" ht="19.5" customHeight="1">
      <c r="A10" s="495" t="s">
        <v>480</v>
      </c>
      <c r="B10" s="495"/>
      <c r="C10" s="495"/>
      <c r="D10" s="495"/>
      <c r="E10" s="495"/>
      <c r="F10" s="495"/>
      <c r="G10" s="495"/>
      <c r="H10" s="495"/>
      <c r="I10" s="495"/>
      <c r="J10" s="495"/>
      <c r="K10" s="495"/>
      <c r="L10" s="495"/>
      <c r="M10" s="495"/>
      <c r="N10" s="495"/>
      <c r="O10" s="495"/>
      <c r="P10" s="495"/>
      <c r="Q10" s="495"/>
    </row>
    <row r="11" spans="1:17" s="8" customFormat="1" ht="19.5" customHeight="1">
      <c r="A11" s="495" t="s">
        <v>101</v>
      </c>
      <c r="B11" s="495"/>
      <c r="C11" s="495"/>
      <c r="D11" s="495"/>
      <c r="E11" s="495"/>
      <c r="F11" s="495"/>
      <c r="G11" s="495"/>
      <c r="H11" s="495"/>
      <c r="I11" s="495"/>
      <c r="J11" s="495"/>
      <c r="K11" s="495"/>
      <c r="L11" s="495"/>
      <c r="M11" s="495"/>
      <c r="N11" s="495"/>
      <c r="O11" s="495"/>
      <c r="P11" s="495"/>
      <c r="Q11" s="495"/>
    </row>
    <row r="12" spans="1:17" s="8" customFormat="1" ht="19.5" customHeight="1">
      <c r="A12" s="495" t="s">
        <v>102</v>
      </c>
      <c r="B12" s="495"/>
      <c r="C12" s="495"/>
      <c r="D12" s="495"/>
      <c r="E12" s="495"/>
      <c r="F12" s="495"/>
      <c r="G12" s="495"/>
      <c r="H12" s="495"/>
      <c r="I12" s="495"/>
      <c r="J12" s="495"/>
      <c r="K12" s="495"/>
      <c r="L12" s="495"/>
      <c r="M12" s="495"/>
      <c r="N12" s="495"/>
      <c r="O12" s="495"/>
      <c r="P12" s="495"/>
      <c r="Q12" s="495"/>
    </row>
    <row r="13" spans="1:17" s="8" customFormat="1" ht="19.5" customHeight="1">
      <c r="A13" s="9" t="s">
        <v>29</v>
      </c>
      <c r="B13" s="9"/>
      <c r="C13" s="9"/>
      <c r="D13" s="9"/>
      <c r="E13" s="9"/>
      <c r="F13" s="9"/>
      <c r="G13" s="9"/>
      <c r="H13" s="9"/>
      <c r="I13" s="9"/>
      <c r="J13" s="9"/>
      <c r="K13" s="9"/>
      <c r="L13" s="9"/>
      <c r="M13" s="9"/>
      <c r="N13" s="9"/>
      <c r="O13" s="9"/>
      <c r="P13" s="9"/>
      <c r="Q13" s="9"/>
    </row>
    <row r="14" s="8" customFormat="1" ht="19.5" customHeight="1">
      <c r="A14" s="8" t="s">
        <v>0</v>
      </c>
    </row>
    <row r="15" s="8" customFormat="1" ht="39.75" customHeight="1"/>
    <row r="16" s="8" customFormat="1" ht="39.75" customHeight="1"/>
    <row r="17" s="8" customFormat="1" ht="19.5" customHeight="1">
      <c r="A17" s="8" t="s">
        <v>1</v>
      </c>
    </row>
    <row r="18" spans="1:17" s="8" customFormat="1" ht="31.5" customHeight="1">
      <c r="A18" s="495" t="s">
        <v>410</v>
      </c>
      <c r="B18" s="495"/>
      <c r="C18" s="495"/>
      <c r="D18" s="495"/>
      <c r="E18" s="495"/>
      <c r="F18" s="495"/>
      <c r="G18" s="495"/>
      <c r="H18" s="495"/>
      <c r="I18" s="495"/>
      <c r="J18" s="495"/>
      <c r="K18" s="495"/>
      <c r="L18" s="495"/>
      <c r="M18" s="495"/>
      <c r="N18" s="495"/>
      <c r="O18" s="495"/>
      <c r="P18" s="495"/>
      <c r="Q18" s="495"/>
    </row>
    <row r="19" s="8" customFormat="1" ht="19.5" customHeight="1">
      <c r="A19" s="8" t="s">
        <v>2</v>
      </c>
    </row>
    <row r="20" spans="1:17" s="8" customFormat="1" ht="15" customHeight="1">
      <c r="A20" s="491" t="s">
        <v>50</v>
      </c>
      <c r="B20" s="247"/>
      <c r="C20" s="944" t="s">
        <v>84</v>
      </c>
      <c r="D20" s="248"/>
      <c r="E20" s="59"/>
      <c r="F20" s="59" t="s">
        <v>4</v>
      </c>
      <c r="G20" s="59"/>
      <c r="H20" s="49"/>
      <c r="I20" s="503" t="s">
        <v>9</v>
      </c>
      <c r="J20" s="503"/>
      <c r="K20" s="503"/>
      <c r="L20" s="503"/>
      <c r="M20" s="503"/>
      <c r="N20" s="503"/>
      <c r="O20" s="503"/>
      <c r="P20" s="51"/>
      <c r="Q20" s="492" t="s">
        <v>10</v>
      </c>
    </row>
    <row r="21" spans="1:17" s="8" customFormat="1" ht="15" customHeight="1">
      <c r="A21" s="491"/>
      <c r="B21" s="249"/>
      <c r="C21" s="945"/>
      <c r="D21" s="250"/>
      <c r="E21" s="60"/>
      <c r="F21" s="60" t="s">
        <v>51</v>
      </c>
      <c r="G21" s="250"/>
      <c r="H21" s="251"/>
      <c r="I21" s="60" t="s">
        <v>6</v>
      </c>
      <c r="J21" s="60"/>
      <c r="K21" s="251"/>
      <c r="L21" s="59" t="s">
        <v>7</v>
      </c>
      <c r="M21" s="77"/>
      <c r="N21" s="164"/>
      <c r="O21" s="60" t="s">
        <v>8</v>
      </c>
      <c r="P21" s="250"/>
      <c r="Q21" s="496"/>
    </row>
    <row r="22" spans="1:17" s="8" customFormat="1" ht="15" customHeight="1">
      <c r="A22" s="491"/>
      <c r="B22" s="252"/>
      <c r="C22" s="253" t="s">
        <v>12</v>
      </c>
      <c r="D22" s="254"/>
      <c r="E22" s="253"/>
      <c r="F22" s="253" t="s">
        <v>13</v>
      </c>
      <c r="G22" s="254"/>
      <c r="H22" s="68"/>
      <c r="I22" s="253" t="s">
        <v>14</v>
      </c>
      <c r="J22" s="253"/>
      <c r="K22" s="68"/>
      <c r="L22" s="253" t="s">
        <v>15</v>
      </c>
      <c r="M22" s="79"/>
      <c r="N22" s="126"/>
      <c r="O22" s="253" t="s">
        <v>11</v>
      </c>
      <c r="P22" s="254"/>
      <c r="Q22" s="497"/>
    </row>
    <row r="23" spans="1:17" s="8" customFormat="1" ht="15" customHeight="1">
      <c r="A23" s="65"/>
      <c r="B23" s="37"/>
      <c r="C23" s="38"/>
      <c r="D23" s="36" t="s">
        <v>17</v>
      </c>
      <c r="E23" s="37"/>
      <c r="F23" s="38"/>
      <c r="G23" s="36" t="s">
        <v>17</v>
      </c>
      <c r="H23" s="37"/>
      <c r="I23" s="38"/>
      <c r="J23" s="36" t="s">
        <v>17</v>
      </c>
      <c r="K23" s="37"/>
      <c r="L23" s="38"/>
      <c r="M23" s="36" t="s">
        <v>17</v>
      </c>
      <c r="N23" s="37"/>
      <c r="O23" s="38"/>
      <c r="P23" s="36" t="s">
        <v>17</v>
      </c>
      <c r="Q23" s="65"/>
    </row>
    <row r="24" spans="1:17" s="8" customFormat="1" ht="20.25" customHeight="1">
      <c r="A24" s="255"/>
      <c r="B24" s="44" t="s">
        <v>423</v>
      </c>
      <c r="C24" s="33">
        <f>F24+O24</f>
        <v>0</v>
      </c>
      <c r="D24" s="45" t="s">
        <v>425</v>
      </c>
      <c r="E24" s="44" t="s">
        <v>424</v>
      </c>
      <c r="F24" s="33">
        <f>I24+L24</f>
        <v>0</v>
      </c>
      <c r="G24" s="45" t="s">
        <v>425</v>
      </c>
      <c r="H24" s="44" t="s">
        <v>424</v>
      </c>
      <c r="I24" s="33"/>
      <c r="J24" s="45" t="s">
        <v>83</v>
      </c>
      <c r="K24" s="44" t="s">
        <v>424</v>
      </c>
      <c r="L24" s="33"/>
      <c r="M24" s="45" t="s">
        <v>83</v>
      </c>
      <c r="N24" s="44" t="s">
        <v>424</v>
      </c>
      <c r="O24" s="33"/>
      <c r="P24" s="45" t="s">
        <v>83</v>
      </c>
      <c r="Q24" s="66"/>
    </row>
    <row r="25" spans="1:17" s="8" customFormat="1" ht="19.5" customHeight="1">
      <c r="A25" s="67" t="s">
        <v>81</v>
      </c>
      <c r="B25" s="252"/>
      <c r="C25" s="1">
        <f>F25+O25</f>
        <v>0</v>
      </c>
      <c r="D25" s="256"/>
      <c r="E25" s="252"/>
      <c r="F25" s="1">
        <f>I25+L25</f>
        <v>0</v>
      </c>
      <c r="G25" s="256"/>
      <c r="H25" s="252"/>
      <c r="I25" s="1"/>
      <c r="J25" s="256"/>
      <c r="K25" s="252"/>
      <c r="L25" s="1"/>
      <c r="M25" s="256"/>
      <c r="N25" s="252"/>
      <c r="O25" s="1"/>
      <c r="P25" s="256"/>
      <c r="Q25" s="189"/>
    </row>
    <row r="26" spans="1:17" s="8" customFormat="1" ht="20.25" customHeight="1">
      <c r="A26" s="255"/>
      <c r="B26" s="44" t="s">
        <v>424</v>
      </c>
      <c r="C26" s="33">
        <f>F26+O26</f>
        <v>0</v>
      </c>
      <c r="D26" s="45" t="s">
        <v>425</v>
      </c>
      <c r="E26" s="44" t="s">
        <v>424</v>
      </c>
      <c r="F26" s="33">
        <f>I26+L26</f>
        <v>0</v>
      </c>
      <c r="G26" s="45" t="s">
        <v>425</v>
      </c>
      <c r="H26" s="44" t="s">
        <v>424</v>
      </c>
      <c r="I26" s="33"/>
      <c r="J26" s="45" t="s">
        <v>83</v>
      </c>
      <c r="K26" s="44" t="s">
        <v>424</v>
      </c>
      <c r="L26" s="33"/>
      <c r="M26" s="45" t="s">
        <v>83</v>
      </c>
      <c r="N26" s="44" t="s">
        <v>424</v>
      </c>
      <c r="O26" s="33"/>
      <c r="P26" s="45" t="s">
        <v>83</v>
      </c>
      <c r="Q26" s="186"/>
    </row>
    <row r="27" spans="1:17" s="8" customFormat="1" ht="19.5" customHeight="1">
      <c r="A27" s="66" t="s">
        <v>80</v>
      </c>
      <c r="B27" s="249"/>
      <c r="C27" s="1">
        <f>F27+O27</f>
        <v>0</v>
      </c>
      <c r="D27" s="257"/>
      <c r="E27" s="249"/>
      <c r="F27" s="1">
        <f>I27+L27</f>
        <v>0</v>
      </c>
      <c r="G27" s="257"/>
      <c r="H27" s="249"/>
      <c r="I27" s="1"/>
      <c r="J27" s="257"/>
      <c r="K27" s="249"/>
      <c r="L27" s="1"/>
      <c r="M27" s="257"/>
      <c r="N27" s="249"/>
      <c r="O27" s="1"/>
      <c r="P27" s="257"/>
      <c r="Q27" s="186"/>
    </row>
    <row r="28" spans="1:17" s="8" customFormat="1" ht="20.25" customHeight="1">
      <c r="A28" s="190"/>
      <c r="B28" s="46" t="s">
        <v>424</v>
      </c>
      <c r="C28" s="33">
        <f>C24+C26</f>
        <v>0</v>
      </c>
      <c r="D28" s="47" t="s">
        <v>425</v>
      </c>
      <c r="E28" s="46" t="s">
        <v>424</v>
      </c>
      <c r="F28" s="33">
        <f>F24+F26</f>
        <v>0</v>
      </c>
      <c r="G28" s="47" t="s">
        <v>425</v>
      </c>
      <c r="H28" s="46" t="s">
        <v>424</v>
      </c>
      <c r="I28" s="33"/>
      <c r="J28" s="47" t="s">
        <v>83</v>
      </c>
      <c r="K28" s="46" t="s">
        <v>424</v>
      </c>
      <c r="L28" s="33"/>
      <c r="M28" s="47" t="s">
        <v>83</v>
      </c>
      <c r="N28" s="46" t="s">
        <v>424</v>
      </c>
      <c r="O28" s="33"/>
      <c r="P28" s="47" t="s">
        <v>83</v>
      </c>
      <c r="Q28" s="190"/>
    </row>
    <row r="29" spans="1:17" s="8" customFormat="1" ht="19.5" customHeight="1">
      <c r="A29" s="67" t="s">
        <v>16</v>
      </c>
      <c r="B29" s="252"/>
      <c r="C29" s="1">
        <f>C25+C27</f>
        <v>0</v>
      </c>
      <c r="D29" s="79"/>
      <c r="E29" s="252"/>
      <c r="F29" s="1">
        <f>F25+F27</f>
        <v>0</v>
      </c>
      <c r="G29" s="79"/>
      <c r="H29" s="252"/>
      <c r="I29" s="1"/>
      <c r="J29" s="79"/>
      <c r="K29" s="252"/>
      <c r="L29" s="1"/>
      <c r="M29" s="79"/>
      <c r="N29" s="252"/>
      <c r="O29" s="1"/>
      <c r="P29" s="79"/>
      <c r="Q29" s="189"/>
    </row>
    <row r="30" spans="1:3" s="8" customFormat="1" ht="20.25" customHeight="1">
      <c r="A30" s="8" t="s">
        <v>75</v>
      </c>
      <c r="C30" s="164"/>
    </row>
    <row r="31" s="8" customFormat="1" ht="10.5" customHeight="1">
      <c r="C31" s="164"/>
    </row>
    <row r="32" spans="1:3" s="8" customFormat="1" ht="20.25" customHeight="1">
      <c r="A32" s="8" t="s">
        <v>30</v>
      </c>
      <c r="C32" s="164"/>
    </row>
    <row r="33" spans="1:17" s="8" customFormat="1" ht="20.25" customHeight="1">
      <c r="A33" s="8" t="s">
        <v>25</v>
      </c>
      <c r="C33" s="164"/>
      <c r="Q33" s="258" t="s">
        <v>23</v>
      </c>
    </row>
    <row r="34" spans="1:17" s="8" customFormat="1" ht="20.25" customHeight="1">
      <c r="A34" s="62" t="s">
        <v>21</v>
      </c>
      <c r="B34" s="49"/>
      <c r="C34" s="50" t="s">
        <v>103</v>
      </c>
      <c r="D34" s="51"/>
      <c r="E34" s="49"/>
      <c r="F34" s="50" t="s">
        <v>104</v>
      </c>
      <c r="G34" s="51"/>
      <c r="H34" s="49"/>
      <c r="I34" s="50" t="s">
        <v>91</v>
      </c>
      <c r="J34" s="51"/>
      <c r="K34" s="119"/>
      <c r="L34" s="503" t="s">
        <v>93</v>
      </c>
      <c r="M34" s="503"/>
      <c r="N34" s="503"/>
      <c r="O34" s="503"/>
      <c r="P34" s="503"/>
      <c r="Q34" s="504"/>
    </row>
    <row r="35" spans="1:17" s="8" customFormat="1" ht="16.5" customHeight="1">
      <c r="A35" s="255"/>
      <c r="B35" s="46" t="s">
        <v>87</v>
      </c>
      <c r="C35" s="48"/>
      <c r="D35" s="47" t="s">
        <v>89</v>
      </c>
      <c r="E35" s="46" t="s">
        <v>87</v>
      </c>
      <c r="F35" s="48"/>
      <c r="G35" s="47" t="s">
        <v>89</v>
      </c>
      <c r="H35" s="46" t="s">
        <v>87</v>
      </c>
      <c r="I35" s="487">
        <f aca="true" t="shared" si="0" ref="I35:I40">C35-F35</f>
        <v>0</v>
      </c>
      <c r="J35" s="47" t="s">
        <v>89</v>
      </c>
      <c r="K35" s="172"/>
      <c r="L35" s="944"/>
      <c r="M35" s="944"/>
      <c r="N35" s="944"/>
      <c r="O35" s="944"/>
      <c r="P35" s="944"/>
      <c r="Q35" s="947"/>
    </row>
    <row r="36" spans="1:17" s="8" customFormat="1" ht="19.5" customHeight="1">
      <c r="A36" s="67" t="s">
        <v>81</v>
      </c>
      <c r="B36" s="252"/>
      <c r="C36" s="1"/>
      <c r="D36" s="256"/>
      <c r="E36" s="252"/>
      <c r="F36" s="1"/>
      <c r="G36" s="256"/>
      <c r="H36" s="252"/>
      <c r="I36" s="483">
        <f t="shared" si="0"/>
        <v>0</v>
      </c>
      <c r="J36" s="256"/>
      <c r="K36" s="126"/>
      <c r="L36" s="948"/>
      <c r="M36" s="948"/>
      <c r="N36" s="948"/>
      <c r="O36" s="948"/>
      <c r="P36" s="948"/>
      <c r="Q36" s="949"/>
    </row>
    <row r="37" spans="1:17" s="8" customFormat="1" ht="16.5" customHeight="1">
      <c r="A37" s="255"/>
      <c r="B37" s="44" t="s">
        <v>87</v>
      </c>
      <c r="C37" s="33"/>
      <c r="D37" s="45" t="s">
        <v>89</v>
      </c>
      <c r="E37" s="44" t="s">
        <v>87</v>
      </c>
      <c r="F37" s="33"/>
      <c r="G37" s="45" t="s">
        <v>89</v>
      </c>
      <c r="H37" s="44" t="s">
        <v>87</v>
      </c>
      <c r="I37" s="487">
        <f t="shared" si="0"/>
        <v>0</v>
      </c>
      <c r="J37" s="45" t="s">
        <v>89</v>
      </c>
      <c r="K37" s="172"/>
      <c r="L37" s="944"/>
      <c r="M37" s="944"/>
      <c r="N37" s="944"/>
      <c r="O37" s="944"/>
      <c r="P37" s="944"/>
      <c r="Q37" s="947"/>
    </row>
    <row r="38" spans="1:17" s="8" customFormat="1" ht="19.5" customHeight="1">
      <c r="A38" s="66" t="s">
        <v>80</v>
      </c>
      <c r="B38" s="249"/>
      <c r="C38" s="1"/>
      <c r="D38" s="256"/>
      <c r="E38" s="252"/>
      <c r="F38" s="1"/>
      <c r="G38" s="257"/>
      <c r="H38" s="249"/>
      <c r="I38" s="483">
        <f t="shared" si="0"/>
        <v>0</v>
      </c>
      <c r="J38" s="257"/>
      <c r="K38" s="126"/>
      <c r="L38" s="948"/>
      <c r="M38" s="948"/>
      <c r="N38" s="948"/>
      <c r="O38" s="948"/>
      <c r="P38" s="948"/>
      <c r="Q38" s="949"/>
    </row>
    <row r="39" spans="1:17" s="8" customFormat="1" ht="16.5" customHeight="1">
      <c r="A39" s="190"/>
      <c r="B39" s="46" t="s">
        <v>87</v>
      </c>
      <c r="C39" s="33">
        <f>C35+C37</f>
        <v>0</v>
      </c>
      <c r="D39" s="45" t="s">
        <v>89</v>
      </c>
      <c r="E39" s="44" t="s">
        <v>87</v>
      </c>
      <c r="F39" s="33">
        <f>F35+F37</f>
        <v>0</v>
      </c>
      <c r="G39" s="47" t="s">
        <v>89</v>
      </c>
      <c r="H39" s="46" t="s">
        <v>87</v>
      </c>
      <c r="I39" s="487">
        <f t="shared" si="0"/>
        <v>0</v>
      </c>
      <c r="J39" s="47" t="s">
        <v>89</v>
      </c>
      <c r="K39" s="172"/>
      <c r="L39" s="944"/>
      <c r="M39" s="944"/>
      <c r="N39" s="944"/>
      <c r="O39" s="944"/>
      <c r="P39" s="944"/>
      <c r="Q39" s="947"/>
    </row>
    <row r="40" spans="1:17" s="8" customFormat="1" ht="19.5" customHeight="1">
      <c r="A40" s="67" t="s">
        <v>24</v>
      </c>
      <c r="B40" s="252"/>
      <c r="C40" s="1">
        <f>C36+C38</f>
        <v>0</v>
      </c>
      <c r="D40" s="79"/>
      <c r="E40" s="252"/>
      <c r="F40" s="1">
        <f>F36+F38</f>
        <v>0</v>
      </c>
      <c r="G40" s="79"/>
      <c r="H40" s="252"/>
      <c r="I40" s="483">
        <f t="shared" si="0"/>
        <v>0</v>
      </c>
      <c r="J40" s="79"/>
      <c r="K40" s="126"/>
      <c r="L40" s="948"/>
      <c r="M40" s="948"/>
      <c r="N40" s="948"/>
      <c r="O40" s="948"/>
      <c r="P40" s="948"/>
      <c r="Q40" s="949"/>
    </row>
    <row r="41" spans="1:3" s="8" customFormat="1" ht="20.25" customHeight="1">
      <c r="A41" s="8" t="s">
        <v>105</v>
      </c>
      <c r="C41" s="164"/>
    </row>
    <row r="42" s="8" customFormat="1" ht="12" customHeight="1">
      <c r="C42" s="164"/>
    </row>
    <row r="43" spans="1:17" s="8" customFormat="1" ht="20.25" customHeight="1">
      <c r="A43" s="8" t="s">
        <v>48</v>
      </c>
      <c r="C43" s="164"/>
      <c r="Q43" s="258" t="s">
        <v>23</v>
      </c>
    </row>
    <row r="44" spans="1:17" s="8" customFormat="1" ht="20.25" customHeight="1">
      <c r="A44" s="62" t="s">
        <v>21</v>
      </c>
      <c r="B44" s="49"/>
      <c r="C44" s="50" t="s">
        <v>106</v>
      </c>
      <c r="D44" s="51"/>
      <c r="E44" s="49"/>
      <c r="F44" s="50" t="s">
        <v>104</v>
      </c>
      <c r="G44" s="51"/>
      <c r="H44" s="49"/>
      <c r="I44" s="50" t="s">
        <v>91</v>
      </c>
      <c r="J44" s="51"/>
      <c r="K44" s="119"/>
      <c r="L44" s="503" t="s">
        <v>93</v>
      </c>
      <c r="M44" s="503"/>
      <c r="N44" s="503"/>
      <c r="O44" s="503"/>
      <c r="P44" s="503"/>
      <c r="Q44" s="504"/>
    </row>
    <row r="45" spans="1:17" s="8" customFormat="1" ht="16.5" customHeight="1">
      <c r="A45" s="255"/>
      <c r="B45" s="46" t="s">
        <v>87</v>
      </c>
      <c r="C45" s="48"/>
      <c r="D45" s="47" t="s">
        <v>89</v>
      </c>
      <c r="E45" s="46" t="s">
        <v>87</v>
      </c>
      <c r="F45" s="48"/>
      <c r="G45" s="47" t="s">
        <v>89</v>
      </c>
      <c r="H45" s="46" t="s">
        <v>87</v>
      </c>
      <c r="I45" s="487">
        <f aca="true" t="shared" si="1" ref="I45:I50">C45-F45</f>
        <v>0</v>
      </c>
      <c r="J45" s="47" t="s">
        <v>89</v>
      </c>
      <c r="K45" s="172"/>
      <c r="L45" s="944"/>
      <c r="M45" s="944"/>
      <c r="N45" s="944"/>
      <c r="O45" s="944"/>
      <c r="P45" s="944"/>
      <c r="Q45" s="947"/>
    </row>
    <row r="46" spans="1:17" s="8" customFormat="1" ht="19.5" customHeight="1">
      <c r="A46" s="67" t="s">
        <v>81</v>
      </c>
      <c r="B46" s="252"/>
      <c r="C46" s="1"/>
      <c r="D46" s="256"/>
      <c r="E46" s="252"/>
      <c r="F46" s="1"/>
      <c r="G46" s="256"/>
      <c r="H46" s="252"/>
      <c r="I46" s="483">
        <f t="shared" si="1"/>
        <v>0</v>
      </c>
      <c r="J46" s="256"/>
      <c r="K46" s="126"/>
      <c r="L46" s="948"/>
      <c r="M46" s="948"/>
      <c r="N46" s="948"/>
      <c r="O46" s="948"/>
      <c r="P46" s="948"/>
      <c r="Q46" s="949"/>
    </row>
    <row r="47" spans="1:17" s="8" customFormat="1" ht="16.5" customHeight="1">
      <c r="A47" s="255"/>
      <c r="B47" s="44" t="s">
        <v>87</v>
      </c>
      <c r="C47" s="33"/>
      <c r="D47" s="45" t="s">
        <v>89</v>
      </c>
      <c r="E47" s="44" t="s">
        <v>87</v>
      </c>
      <c r="F47" s="33"/>
      <c r="G47" s="45" t="s">
        <v>89</v>
      </c>
      <c r="H47" s="44" t="s">
        <v>87</v>
      </c>
      <c r="I47" s="487">
        <f t="shared" si="1"/>
        <v>0</v>
      </c>
      <c r="J47" s="45" t="s">
        <v>89</v>
      </c>
      <c r="K47" s="172"/>
      <c r="L47" s="944"/>
      <c r="M47" s="944"/>
      <c r="N47" s="944"/>
      <c r="O47" s="944"/>
      <c r="P47" s="944"/>
      <c r="Q47" s="947"/>
    </row>
    <row r="48" spans="1:17" s="8" customFormat="1" ht="19.5" customHeight="1">
      <c r="A48" s="66" t="s">
        <v>80</v>
      </c>
      <c r="B48" s="249"/>
      <c r="C48" s="1"/>
      <c r="D48" s="256"/>
      <c r="E48" s="252"/>
      <c r="F48" s="1"/>
      <c r="G48" s="257"/>
      <c r="H48" s="249"/>
      <c r="I48" s="483">
        <f t="shared" si="1"/>
        <v>0</v>
      </c>
      <c r="J48" s="257"/>
      <c r="K48" s="126"/>
      <c r="L48" s="948"/>
      <c r="M48" s="948"/>
      <c r="N48" s="948"/>
      <c r="O48" s="948"/>
      <c r="P48" s="948"/>
      <c r="Q48" s="949"/>
    </row>
    <row r="49" spans="1:17" s="8" customFormat="1" ht="16.5" customHeight="1">
      <c r="A49" s="190"/>
      <c r="B49" s="46" t="s">
        <v>87</v>
      </c>
      <c r="C49" s="33">
        <f>C45+C47</f>
        <v>0</v>
      </c>
      <c r="D49" s="45" t="s">
        <v>89</v>
      </c>
      <c r="E49" s="44" t="s">
        <v>87</v>
      </c>
      <c r="F49" s="33">
        <f>F45+F47</f>
        <v>0</v>
      </c>
      <c r="G49" s="47" t="s">
        <v>89</v>
      </c>
      <c r="H49" s="46" t="s">
        <v>87</v>
      </c>
      <c r="I49" s="487">
        <f t="shared" si="1"/>
        <v>0</v>
      </c>
      <c r="J49" s="47" t="s">
        <v>89</v>
      </c>
      <c r="K49" s="172"/>
      <c r="L49" s="944"/>
      <c r="M49" s="944"/>
      <c r="N49" s="944"/>
      <c r="O49" s="944"/>
      <c r="P49" s="944"/>
      <c r="Q49" s="947"/>
    </row>
    <row r="50" spans="1:17" s="8" customFormat="1" ht="19.5" customHeight="1">
      <c r="A50" s="67" t="s">
        <v>24</v>
      </c>
      <c r="B50" s="252"/>
      <c r="C50" s="1">
        <f>C46+C48</f>
        <v>0</v>
      </c>
      <c r="D50" s="79"/>
      <c r="E50" s="252"/>
      <c r="F50" s="1">
        <f>F46+F48</f>
        <v>0</v>
      </c>
      <c r="G50" s="79"/>
      <c r="H50" s="252"/>
      <c r="I50" s="483">
        <f t="shared" si="1"/>
        <v>0</v>
      </c>
      <c r="J50" s="79"/>
      <c r="K50" s="126"/>
      <c r="L50" s="948"/>
      <c r="M50" s="948"/>
      <c r="N50" s="948"/>
      <c r="O50" s="948"/>
      <c r="P50" s="948"/>
      <c r="Q50" s="949"/>
    </row>
    <row r="51" s="8" customFormat="1" ht="14.25" customHeight="1"/>
    <row r="52" spans="5:17" s="8" customFormat="1" ht="14.25" customHeight="1">
      <c r="E52" s="8" t="s">
        <v>82</v>
      </c>
      <c r="F52" s="2" t="s">
        <v>481</v>
      </c>
      <c r="G52" s="164"/>
      <c r="H52" s="164"/>
      <c r="L52" s="946" t="s">
        <v>108</v>
      </c>
      <c r="M52" s="495"/>
      <c r="N52" s="495"/>
      <c r="O52" s="495"/>
      <c r="P52" s="495"/>
      <c r="Q52" s="495"/>
    </row>
    <row r="53" spans="1:17" s="8" customFormat="1" ht="20.25" customHeight="1">
      <c r="A53" s="8" t="s">
        <v>107</v>
      </c>
      <c r="F53" s="4" t="s">
        <v>449</v>
      </c>
      <c r="L53" s="495"/>
      <c r="M53" s="495"/>
      <c r="N53" s="495"/>
      <c r="O53" s="495"/>
      <c r="P53" s="495"/>
      <c r="Q53" s="495"/>
    </row>
    <row r="54" spans="12:17" s="8" customFormat="1" ht="11.25" customHeight="1">
      <c r="L54" s="494"/>
      <c r="M54" s="494"/>
      <c r="N54" s="494"/>
      <c r="O54" s="494"/>
      <c r="P54" s="494"/>
      <c r="Q54" s="494"/>
    </row>
    <row r="55" s="8" customFormat="1" ht="20.25" customHeight="1">
      <c r="A55" s="8" t="s">
        <v>27</v>
      </c>
    </row>
    <row r="56" s="8" customFormat="1" ht="20.25" customHeight="1">
      <c r="A56" s="8" t="s">
        <v>421</v>
      </c>
    </row>
  </sheetData>
  <sheetProtection/>
  <mergeCells count="26">
    <mergeCell ref="M2:Q2"/>
    <mergeCell ref="M3:Q3"/>
    <mergeCell ref="I7:Q7"/>
    <mergeCell ref="A10:Q10"/>
    <mergeCell ref="A18:Q18"/>
    <mergeCell ref="A20:A22"/>
    <mergeCell ref="C20:C21"/>
    <mergeCell ref="I20:O20"/>
    <mergeCell ref="Q20:Q22"/>
    <mergeCell ref="L48:Q48"/>
    <mergeCell ref="L34:Q34"/>
    <mergeCell ref="L35:Q35"/>
    <mergeCell ref="L36:Q36"/>
    <mergeCell ref="L37:Q37"/>
    <mergeCell ref="L38:Q38"/>
    <mergeCell ref="L39:Q39"/>
    <mergeCell ref="L49:Q49"/>
    <mergeCell ref="L50:Q50"/>
    <mergeCell ref="L52:Q54"/>
    <mergeCell ref="A11:Q11"/>
    <mergeCell ref="A12:Q12"/>
    <mergeCell ref="L40:Q40"/>
    <mergeCell ref="L44:Q44"/>
    <mergeCell ref="L45:Q45"/>
    <mergeCell ref="L46:Q46"/>
    <mergeCell ref="L47:Q47"/>
  </mergeCells>
  <printOptions horizontalCentered="1"/>
  <pageMargins left="0.984251968503937" right="0.3937007874015748" top="0.3937007874015748" bottom="0.3937007874015748" header="0.2755905511811024" footer="0.2755905511811024"/>
  <pageSetup fitToHeight="1" fitToWidth="1" horizontalDpi="300" verticalDpi="300" orientation="portrait" paperSize="9" scale="79" r:id="rId2"/>
  <headerFooter alignWithMargins="0">
    <oddFooter>&amp;C- 21 -</oddFooter>
  </headerFooter>
  <drawing r:id="rId1"/>
</worksheet>
</file>

<file path=xl/worksheets/sheet17.xml><?xml version="1.0" encoding="utf-8"?>
<worksheet xmlns="http://schemas.openxmlformats.org/spreadsheetml/2006/main" xmlns:r="http://schemas.openxmlformats.org/officeDocument/2006/relationships">
  <dimension ref="A1:G25"/>
  <sheetViews>
    <sheetView showGridLines="0" zoomScaleSheetLayoutView="75" workbookViewId="0" topLeftCell="A1">
      <selection activeCell="O55" sqref="O55"/>
    </sheetView>
  </sheetViews>
  <sheetFormatPr defaultColWidth="9.00390625" defaultRowHeight="13.5"/>
  <cols>
    <col min="1" max="4" width="12.625" style="6" customWidth="1"/>
    <col min="5" max="5" width="4.625" style="6" customWidth="1"/>
    <col min="6" max="6" width="17.625" style="6" customWidth="1"/>
    <col min="7" max="7" width="12.125" style="6" customWidth="1"/>
    <col min="8" max="16384" width="9.00390625" style="6" customWidth="1"/>
  </cols>
  <sheetData>
    <row r="1" s="8" customFormat="1" ht="19.5" customHeight="1">
      <c r="A1" s="8" t="s">
        <v>116</v>
      </c>
    </row>
    <row r="2" spans="6:7" s="8" customFormat="1" ht="19.5" customHeight="1">
      <c r="F2" s="493" t="s">
        <v>28</v>
      </c>
      <c r="G2" s="493"/>
    </row>
    <row r="3" spans="6:7" s="8" customFormat="1" ht="19.5" customHeight="1">
      <c r="F3" s="493" t="s">
        <v>472</v>
      </c>
      <c r="G3" s="493"/>
    </row>
    <row r="4" s="8" customFormat="1" ht="19.5" customHeight="1"/>
    <row r="5" s="8" customFormat="1" ht="19.5" customHeight="1">
      <c r="A5" s="8" t="s">
        <v>45</v>
      </c>
    </row>
    <row r="6" s="8" customFormat="1" ht="19.5" customHeight="1"/>
    <row r="7" s="8" customFormat="1" ht="19.5" customHeight="1">
      <c r="D7" s="8" t="s">
        <v>47</v>
      </c>
    </row>
    <row r="8" s="8" customFormat="1" ht="19.5" customHeight="1"/>
    <row r="9" spans="1:6" s="8" customFormat="1" ht="19.5" customHeight="1">
      <c r="A9" s="952" t="s">
        <v>482</v>
      </c>
      <c r="B9" s="952"/>
      <c r="C9" s="952"/>
      <c r="D9" s="952"/>
      <c r="E9" s="952"/>
      <c r="F9" s="952"/>
    </row>
    <row r="10" s="8" customFormat="1" ht="19.5" customHeight="1"/>
    <row r="11" spans="1:7" s="8" customFormat="1" ht="49.5" customHeight="1">
      <c r="A11" s="495" t="s">
        <v>483</v>
      </c>
      <c r="B11" s="495"/>
      <c r="C11" s="495"/>
      <c r="D11" s="495"/>
      <c r="E11" s="495"/>
      <c r="F11" s="495"/>
      <c r="G11" s="495"/>
    </row>
    <row r="12" s="8" customFormat="1" ht="19.5" customHeight="1"/>
    <row r="13" spans="1:7" s="8" customFormat="1" ht="19.5" customHeight="1">
      <c r="A13" s="952" t="s">
        <v>29</v>
      </c>
      <c r="B13" s="952"/>
      <c r="C13" s="952"/>
      <c r="D13" s="952"/>
      <c r="E13" s="952"/>
      <c r="F13" s="952"/>
      <c r="G13" s="952"/>
    </row>
    <row r="14" spans="1:7" s="8" customFormat="1" ht="19.5" customHeight="1">
      <c r="A14" s="64"/>
      <c r="B14" s="64"/>
      <c r="C14" s="64"/>
      <c r="D14" s="64"/>
      <c r="E14" s="64"/>
      <c r="F14" s="64"/>
      <c r="G14" s="64"/>
    </row>
    <row r="15" spans="1:7" s="8" customFormat="1" ht="19.5" customHeight="1">
      <c r="A15" s="8" t="s">
        <v>109</v>
      </c>
      <c r="E15" s="258" t="s">
        <v>110</v>
      </c>
      <c r="F15" s="488"/>
      <c r="G15" s="8" t="s">
        <v>17</v>
      </c>
    </row>
    <row r="16" s="8" customFormat="1" ht="19.5" customHeight="1">
      <c r="E16" s="258"/>
    </row>
    <row r="17" spans="1:7" s="8" customFormat="1" ht="19.5" customHeight="1">
      <c r="A17" s="8" t="s">
        <v>393</v>
      </c>
      <c r="E17" s="258" t="s">
        <v>110</v>
      </c>
      <c r="F17" s="488"/>
      <c r="G17" s="8" t="s">
        <v>17</v>
      </c>
    </row>
    <row r="18" s="8" customFormat="1" ht="19.5" customHeight="1">
      <c r="E18" s="258"/>
    </row>
    <row r="19" spans="1:5" s="8" customFormat="1" ht="19.5" customHeight="1">
      <c r="A19" s="8" t="s">
        <v>42</v>
      </c>
      <c r="E19" s="258"/>
    </row>
    <row r="20" spans="1:7" s="8" customFormat="1" ht="19.5" customHeight="1">
      <c r="A20" s="8" t="s">
        <v>43</v>
      </c>
      <c r="E20" s="258" t="s">
        <v>110</v>
      </c>
      <c r="F20" s="488"/>
      <c r="G20" s="8" t="s">
        <v>17</v>
      </c>
    </row>
    <row r="21" s="8" customFormat="1" ht="19.5" customHeight="1">
      <c r="E21" s="258"/>
    </row>
    <row r="22" spans="1:7" s="8" customFormat="1" ht="19.5" customHeight="1">
      <c r="A22" s="8" t="s">
        <v>44</v>
      </c>
      <c r="E22" s="258" t="s">
        <v>110</v>
      </c>
      <c r="F22" s="488"/>
      <c r="G22" s="8" t="s">
        <v>17</v>
      </c>
    </row>
    <row r="23" s="8" customFormat="1" ht="19.5" customHeight="1"/>
    <row r="24" s="8" customFormat="1" ht="19.5" customHeight="1"/>
    <row r="25" s="8" customFormat="1" ht="19.5" customHeight="1">
      <c r="A25" s="8" t="s">
        <v>76</v>
      </c>
    </row>
  </sheetData>
  <sheetProtection/>
  <mergeCells count="5">
    <mergeCell ref="A9:F9"/>
    <mergeCell ref="A11:G11"/>
    <mergeCell ref="F2:G2"/>
    <mergeCell ref="F3:G3"/>
    <mergeCell ref="A13:G13"/>
  </mergeCells>
  <printOptions horizontalCentered="1"/>
  <pageMargins left="0.7480314960629921" right="0.7874015748031497" top="0.984251968503937" bottom="0.984251968503937" header="0.4724409448818898" footer="0.5118110236220472"/>
  <pageSetup horizontalDpi="300" verticalDpi="300" orientation="portrait" paperSize="9" r:id="rId1"/>
  <headerFooter alignWithMargins="0">
    <oddFooter>&amp;C- 22 -</oddFooter>
  </headerFooter>
</worksheet>
</file>

<file path=xl/worksheets/sheet18.xml><?xml version="1.0" encoding="utf-8"?>
<worksheet xmlns="http://schemas.openxmlformats.org/spreadsheetml/2006/main" xmlns:r="http://schemas.openxmlformats.org/officeDocument/2006/relationships">
  <dimension ref="A1:I25"/>
  <sheetViews>
    <sheetView showGridLines="0" workbookViewId="0" topLeftCell="A1">
      <selection activeCell="O55" sqref="O55"/>
    </sheetView>
  </sheetViews>
  <sheetFormatPr defaultColWidth="9.00390625" defaultRowHeight="13.5"/>
  <cols>
    <col min="1" max="1" width="3.625" style="6" customWidth="1"/>
    <col min="2" max="3" width="7.625" style="6" customWidth="1"/>
    <col min="4" max="5" width="10.25390625" style="6" customWidth="1"/>
    <col min="6" max="6" width="13.00390625" style="6" customWidth="1"/>
    <col min="7" max="7" width="8.375" style="6" customWidth="1"/>
    <col min="8" max="9" width="10.25390625" style="6" customWidth="1"/>
    <col min="10" max="16384" width="9.00390625" style="6" customWidth="1"/>
  </cols>
  <sheetData>
    <row r="1" s="8" customFormat="1" ht="19.5" customHeight="1">
      <c r="A1" s="8" t="s">
        <v>117</v>
      </c>
    </row>
    <row r="2" spans="8:9" s="8" customFormat="1" ht="19.5" customHeight="1">
      <c r="H2" s="493" t="s">
        <v>28</v>
      </c>
      <c r="I2" s="493"/>
    </row>
    <row r="3" spans="8:9" s="8" customFormat="1" ht="19.5" customHeight="1">
      <c r="H3" s="972" t="s">
        <v>449</v>
      </c>
      <c r="I3" s="972"/>
    </row>
    <row r="4" s="8" customFormat="1" ht="19.5" customHeight="1"/>
    <row r="5" s="8" customFormat="1" ht="19.5" customHeight="1">
      <c r="A5" s="8" t="s">
        <v>118</v>
      </c>
    </row>
    <row r="6" s="8" customFormat="1" ht="19.5" customHeight="1"/>
    <row r="7" s="8" customFormat="1" ht="19.5" customHeight="1"/>
    <row r="8" spans="6:9" s="8" customFormat="1" ht="19.5" customHeight="1">
      <c r="F8" s="8" t="s">
        <v>119</v>
      </c>
      <c r="G8" s="973" t="s">
        <v>120</v>
      </c>
      <c r="H8" s="973"/>
      <c r="I8" s="973"/>
    </row>
    <row r="9" spans="7:9" s="8" customFormat="1" ht="19.5" customHeight="1">
      <c r="G9" s="258"/>
      <c r="H9" s="258"/>
      <c r="I9" s="258"/>
    </row>
    <row r="10" s="8" customFormat="1" ht="19.5" customHeight="1"/>
    <row r="11" spans="1:9" s="8" customFormat="1" ht="19.5" customHeight="1">
      <c r="A11" s="9" t="s">
        <v>484</v>
      </c>
      <c r="B11" s="9"/>
      <c r="C11" s="9"/>
      <c r="D11" s="9"/>
      <c r="E11" s="9"/>
      <c r="F11" s="9"/>
      <c r="G11" s="9"/>
      <c r="H11" s="9"/>
      <c r="I11" s="9"/>
    </row>
    <row r="12" spans="1:9" s="8" customFormat="1" ht="19.5" customHeight="1">
      <c r="A12" s="9"/>
      <c r="B12" s="9"/>
      <c r="C12" s="9"/>
      <c r="D12" s="9"/>
      <c r="E12" s="9"/>
      <c r="F12" s="9"/>
      <c r="G12" s="9"/>
      <c r="H12" s="9"/>
      <c r="I12" s="9"/>
    </row>
    <row r="13" spans="1:9" s="8" customFormat="1" ht="39.75" customHeight="1">
      <c r="A13" s="495" t="s">
        <v>411</v>
      </c>
      <c r="B13" s="495"/>
      <c r="C13" s="495"/>
      <c r="D13" s="495"/>
      <c r="E13" s="495"/>
      <c r="F13" s="495"/>
      <c r="G13" s="495"/>
      <c r="H13" s="495"/>
      <c r="I13" s="495"/>
    </row>
    <row r="14" s="8" customFormat="1" ht="19.5" customHeight="1"/>
    <row r="15" spans="1:9" s="8" customFormat="1" ht="39" customHeight="1">
      <c r="A15" s="495" t="s">
        <v>121</v>
      </c>
      <c r="B15" s="495"/>
      <c r="C15" s="495"/>
      <c r="D15" s="495"/>
      <c r="E15" s="495"/>
      <c r="F15" s="495"/>
      <c r="G15" s="495"/>
      <c r="H15" s="495"/>
      <c r="I15" s="495"/>
    </row>
    <row r="16" spans="1:9" s="8" customFormat="1" ht="19.5" customHeight="1">
      <c r="A16" s="9"/>
      <c r="B16" s="9"/>
      <c r="C16" s="9"/>
      <c r="D16" s="9"/>
      <c r="E16" s="9"/>
      <c r="F16" s="9"/>
      <c r="G16" s="9"/>
      <c r="H16" s="9"/>
      <c r="I16" s="9"/>
    </row>
    <row r="17" spans="1:9" s="8" customFormat="1" ht="30" customHeight="1">
      <c r="A17" s="335" t="s">
        <v>122</v>
      </c>
      <c r="B17" s="968" t="s">
        <v>123</v>
      </c>
      <c r="C17" s="968"/>
      <c r="D17" s="968"/>
      <c r="E17" s="968"/>
      <c r="F17" s="968"/>
      <c r="G17" s="968"/>
      <c r="H17" s="968"/>
      <c r="I17" s="968"/>
    </row>
    <row r="18" s="8" customFormat="1" ht="19.5" customHeight="1"/>
    <row r="19" spans="2:9" s="8" customFormat="1" ht="19.5" customHeight="1">
      <c r="B19" s="62" t="s">
        <v>124</v>
      </c>
      <c r="C19" s="62" t="s">
        <v>125</v>
      </c>
      <c r="D19" s="502" t="s">
        <v>126</v>
      </c>
      <c r="E19" s="503"/>
      <c r="F19" s="504"/>
      <c r="G19" s="502" t="s">
        <v>127</v>
      </c>
      <c r="H19" s="503"/>
      <c r="I19" s="504"/>
    </row>
    <row r="20" spans="2:9" s="8" customFormat="1" ht="49.5" customHeight="1">
      <c r="B20" s="974"/>
      <c r="C20" s="62" t="s">
        <v>128</v>
      </c>
      <c r="D20" s="975"/>
      <c r="E20" s="976"/>
      <c r="F20" s="970"/>
      <c r="G20" s="975"/>
      <c r="H20" s="976"/>
      <c r="I20" s="970"/>
    </row>
    <row r="21" spans="2:9" s="8" customFormat="1" ht="49.5" customHeight="1">
      <c r="B21" s="716"/>
      <c r="C21" s="62" t="s">
        <v>129</v>
      </c>
      <c r="D21" s="975"/>
      <c r="E21" s="976"/>
      <c r="F21" s="970"/>
      <c r="G21" s="975"/>
      <c r="H21" s="976"/>
      <c r="I21" s="970"/>
    </row>
    <row r="22" spans="2:9" s="8" customFormat="1" ht="49.5" customHeight="1">
      <c r="B22" s="717"/>
      <c r="C22" s="62" t="s">
        <v>130</v>
      </c>
      <c r="D22" s="975"/>
      <c r="E22" s="976"/>
      <c r="F22" s="970"/>
      <c r="G22" s="975"/>
      <c r="H22" s="976"/>
      <c r="I22" s="970"/>
    </row>
    <row r="23" s="8" customFormat="1" ht="19.5" customHeight="1"/>
    <row r="24" s="8" customFormat="1" ht="19.5" customHeight="1"/>
    <row r="25" spans="1:9" s="8" customFormat="1" ht="19.5" customHeight="1">
      <c r="A25" s="495"/>
      <c r="B25" s="495"/>
      <c r="C25" s="495"/>
      <c r="D25" s="495"/>
      <c r="E25" s="495"/>
      <c r="F25" s="495"/>
      <c r="G25" s="495"/>
      <c r="H25" s="495"/>
      <c r="I25" s="495"/>
    </row>
    <row r="26" s="8" customFormat="1" ht="19.5" customHeight="1"/>
    <row r="27" s="8" customFormat="1" ht="13.5"/>
    <row r="28" s="8" customFormat="1" ht="13.5"/>
  </sheetData>
  <sheetProtection/>
  <mergeCells count="16">
    <mergeCell ref="A25:I25"/>
    <mergeCell ref="D19:F19"/>
    <mergeCell ref="G19:I19"/>
    <mergeCell ref="B20:B22"/>
    <mergeCell ref="D20:F20"/>
    <mergeCell ref="G20:I20"/>
    <mergeCell ref="D21:F21"/>
    <mergeCell ref="G21:I21"/>
    <mergeCell ref="D22:F22"/>
    <mergeCell ref="G22:I22"/>
    <mergeCell ref="H2:I2"/>
    <mergeCell ref="H3:I3"/>
    <mergeCell ref="G8:I8"/>
    <mergeCell ref="A13:I13"/>
    <mergeCell ref="A15:I15"/>
    <mergeCell ref="B17:I17"/>
  </mergeCells>
  <printOptions/>
  <pageMargins left="0.984251968503937" right="0.3937007874015748" top="0.3937007874015748" bottom="0.3937007874015748" header="0.31496062992125984" footer="0.31496062992125984"/>
  <pageSetup horizontalDpi="600" verticalDpi="600" orientation="portrait" paperSize="9" r:id="rId1"/>
  <headerFooter>
    <oddFooter>&amp;C- 23 -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1:Q23"/>
  <sheetViews>
    <sheetView showGridLines="0" view="pageBreakPreview" zoomScale="60" workbookViewId="0" topLeftCell="B1">
      <selection activeCell="O55" sqref="O55"/>
    </sheetView>
  </sheetViews>
  <sheetFormatPr defaultColWidth="9.00390625" defaultRowHeight="13.5"/>
  <cols>
    <col min="1" max="1" width="1.625" style="6" customWidth="1"/>
    <col min="2" max="2" width="12.875" style="6" customWidth="1"/>
    <col min="3" max="3" width="14.125" style="6" customWidth="1"/>
    <col min="4" max="4" width="10.75390625" style="6" customWidth="1"/>
    <col min="5" max="5" width="11.00390625" style="6" customWidth="1"/>
    <col min="6" max="6" width="11.25390625" style="6" customWidth="1"/>
    <col min="7" max="7" width="12.50390625" style="6" customWidth="1"/>
    <col min="8" max="8" width="12.625" style="6" customWidth="1"/>
    <col min="9" max="9" width="15.50390625" style="6" customWidth="1"/>
    <col min="10" max="12" width="15.625" style="6" customWidth="1"/>
    <col min="13" max="13" width="9.75390625" style="6" customWidth="1"/>
    <col min="14" max="14" width="9.50390625" style="6" customWidth="1"/>
    <col min="15" max="15" width="11.625" style="6" customWidth="1"/>
    <col min="16" max="16" width="12.00390625" style="6" customWidth="1"/>
    <col min="17" max="17" width="10.375" style="6" customWidth="1"/>
    <col min="18" max="18" width="1.625" style="6" customWidth="1"/>
    <col min="19" max="16384" width="9.00390625" style="6" customWidth="1"/>
  </cols>
  <sheetData>
    <row r="1" ht="22.5" customHeight="1">
      <c r="B1" s="8" t="s">
        <v>131</v>
      </c>
    </row>
    <row r="2" spans="12:16" ht="9.75" customHeight="1">
      <c r="L2" s="64"/>
      <c r="M2" s="64"/>
      <c r="N2" s="64"/>
      <c r="O2" s="64"/>
      <c r="P2" s="64"/>
    </row>
    <row r="3" spans="2:17" s="10" customFormat="1" ht="30" customHeight="1">
      <c r="B3" s="982" t="s">
        <v>132</v>
      </c>
      <c r="C3" s="982"/>
      <c r="D3" s="982"/>
      <c r="E3" s="982"/>
      <c r="F3" s="982"/>
      <c r="G3" s="982"/>
      <c r="H3" s="982"/>
      <c r="I3" s="982"/>
      <c r="J3" s="982"/>
      <c r="K3" s="982"/>
      <c r="L3" s="982"/>
      <c r="M3" s="982"/>
      <c r="N3" s="982"/>
      <c r="O3" s="982"/>
      <c r="P3" s="982"/>
      <c r="Q3" s="982"/>
    </row>
    <row r="4" spans="12:16" ht="9.75" customHeight="1">
      <c r="L4" s="64"/>
      <c r="M4" s="64"/>
      <c r="N4" s="64"/>
      <c r="O4" s="64"/>
      <c r="P4" s="64"/>
    </row>
    <row r="5" spans="2:12" s="8" customFormat="1" ht="53.25" customHeight="1">
      <c r="B5" s="71" t="s">
        <v>133</v>
      </c>
      <c r="C5" s="71" t="s">
        <v>485</v>
      </c>
      <c r="D5" s="71" t="s">
        <v>134</v>
      </c>
      <c r="E5" s="983" t="s">
        <v>135</v>
      </c>
      <c r="F5" s="984"/>
      <c r="G5" s="984"/>
      <c r="H5" s="985"/>
      <c r="I5" s="62" t="s">
        <v>119</v>
      </c>
      <c r="J5" s="986"/>
      <c r="K5" s="986"/>
      <c r="L5" s="986"/>
    </row>
    <row r="6" spans="2:17" s="64" customFormat="1" ht="34.5" customHeight="1">
      <c r="B6" s="502" t="s">
        <v>136</v>
      </c>
      <c r="C6" s="503"/>
      <c r="D6" s="503"/>
      <c r="E6" s="503"/>
      <c r="F6" s="504"/>
      <c r="G6" s="502" t="s">
        <v>137</v>
      </c>
      <c r="H6" s="504"/>
      <c r="I6" s="502" t="s">
        <v>138</v>
      </c>
      <c r="J6" s="503"/>
      <c r="K6" s="503"/>
      <c r="L6" s="504"/>
      <c r="M6" s="502" t="s">
        <v>139</v>
      </c>
      <c r="N6" s="504"/>
      <c r="O6" s="502" t="s">
        <v>140</v>
      </c>
      <c r="P6" s="504"/>
      <c r="Q6" s="492" t="s">
        <v>141</v>
      </c>
    </row>
    <row r="7" spans="2:17" s="64" customFormat="1" ht="29.25" customHeight="1">
      <c r="B7" s="492" t="s">
        <v>142</v>
      </c>
      <c r="C7" s="959" t="s">
        <v>143</v>
      </c>
      <c r="D7" s="961"/>
      <c r="E7" s="65" t="s">
        <v>144</v>
      </c>
      <c r="F7" s="492" t="s">
        <v>56</v>
      </c>
      <c r="G7" s="492" t="s">
        <v>145</v>
      </c>
      <c r="H7" s="987" t="s">
        <v>146</v>
      </c>
      <c r="I7" s="492" t="s">
        <v>84</v>
      </c>
      <c r="J7" s="498" t="s">
        <v>9</v>
      </c>
      <c r="K7" s="944"/>
      <c r="L7" s="947"/>
      <c r="M7" s="974" t="s">
        <v>147</v>
      </c>
      <c r="N7" s="974" t="s">
        <v>148</v>
      </c>
      <c r="O7" s="974" t="s">
        <v>149</v>
      </c>
      <c r="P7" s="974" t="s">
        <v>150</v>
      </c>
      <c r="Q7" s="496"/>
    </row>
    <row r="8" spans="2:17" s="64" customFormat="1" ht="15" customHeight="1">
      <c r="B8" s="496"/>
      <c r="C8" s="980"/>
      <c r="D8" s="981"/>
      <c r="E8" s="496" t="s">
        <v>151</v>
      </c>
      <c r="F8" s="496"/>
      <c r="G8" s="496"/>
      <c r="H8" s="988"/>
      <c r="I8" s="496"/>
      <c r="J8" s="500"/>
      <c r="K8" s="948"/>
      <c r="L8" s="949"/>
      <c r="M8" s="716"/>
      <c r="N8" s="716"/>
      <c r="O8" s="716"/>
      <c r="P8" s="716"/>
      <c r="Q8" s="496"/>
    </row>
    <row r="9" spans="2:17" s="64" customFormat="1" ht="15" customHeight="1">
      <c r="B9" s="496" t="s">
        <v>72</v>
      </c>
      <c r="C9" s="980"/>
      <c r="D9" s="981"/>
      <c r="E9" s="496"/>
      <c r="F9" s="496"/>
      <c r="G9" s="496"/>
      <c r="H9" s="988"/>
      <c r="I9" s="496"/>
      <c r="J9" s="492" t="s">
        <v>6</v>
      </c>
      <c r="K9" s="492" t="s">
        <v>7</v>
      </c>
      <c r="L9" s="492" t="s">
        <v>8</v>
      </c>
      <c r="M9" s="716"/>
      <c r="N9" s="716"/>
      <c r="O9" s="716"/>
      <c r="P9" s="716"/>
      <c r="Q9" s="496"/>
    </row>
    <row r="10" spans="2:17" s="64" customFormat="1" ht="29.25" customHeight="1">
      <c r="B10" s="497"/>
      <c r="C10" s="542"/>
      <c r="D10" s="543"/>
      <c r="E10" s="66" t="s">
        <v>152</v>
      </c>
      <c r="F10" s="497"/>
      <c r="G10" s="497"/>
      <c r="H10" s="989"/>
      <c r="I10" s="497"/>
      <c r="J10" s="497"/>
      <c r="K10" s="497"/>
      <c r="L10" s="497"/>
      <c r="M10" s="717"/>
      <c r="N10" s="717"/>
      <c r="O10" s="717"/>
      <c r="P10" s="717"/>
      <c r="Q10" s="497"/>
    </row>
    <row r="11" spans="2:17" s="8" customFormat="1" ht="45" customHeight="1">
      <c r="B11" s="62"/>
      <c r="C11" s="514"/>
      <c r="D11" s="511"/>
      <c r="E11" s="71"/>
      <c r="F11" s="71"/>
      <c r="G11" s="71"/>
      <c r="H11" s="71"/>
      <c r="I11" s="336"/>
      <c r="J11" s="336"/>
      <c r="K11" s="336"/>
      <c r="L11" s="336"/>
      <c r="M11" s="71"/>
      <c r="N11" s="71"/>
      <c r="O11" s="71"/>
      <c r="P11" s="71"/>
      <c r="Q11" s="71"/>
    </row>
    <row r="12" spans="2:17" s="8" customFormat="1" ht="45" customHeight="1">
      <c r="B12" s="62"/>
      <c r="C12" s="514"/>
      <c r="D12" s="511"/>
      <c r="E12" s="71"/>
      <c r="F12" s="71"/>
      <c r="G12" s="71"/>
      <c r="H12" s="71"/>
      <c r="I12" s="336"/>
      <c r="J12" s="336"/>
      <c r="K12" s="336"/>
      <c r="L12" s="336"/>
      <c r="M12" s="71"/>
      <c r="N12" s="71"/>
      <c r="O12" s="71"/>
      <c r="P12" s="71"/>
      <c r="Q12" s="71"/>
    </row>
    <row r="13" spans="2:17" s="8" customFormat="1" ht="45" customHeight="1">
      <c r="B13" s="62"/>
      <c r="C13" s="514"/>
      <c r="D13" s="511"/>
      <c r="E13" s="71"/>
      <c r="F13" s="71"/>
      <c r="G13" s="71"/>
      <c r="H13" s="71"/>
      <c r="I13" s="336"/>
      <c r="J13" s="336"/>
      <c r="K13" s="336"/>
      <c r="L13" s="336"/>
      <c r="M13" s="71"/>
      <c r="N13" s="71"/>
      <c r="O13" s="71"/>
      <c r="P13" s="71"/>
      <c r="Q13" s="71"/>
    </row>
    <row r="14" spans="2:17" s="8" customFormat="1" ht="45" customHeight="1">
      <c r="B14" s="62"/>
      <c r="C14" s="514"/>
      <c r="D14" s="511"/>
      <c r="E14" s="71"/>
      <c r="F14" s="71"/>
      <c r="G14" s="71"/>
      <c r="H14" s="71"/>
      <c r="I14" s="336"/>
      <c r="J14" s="336"/>
      <c r="K14" s="336"/>
      <c r="L14" s="336"/>
      <c r="M14" s="71"/>
      <c r="N14" s="71"/>
      <c r="O14" s="71"/>
      <c r="P14" s="71"/>
      <c r="Q14" s="71"/>
    </row>
    <row r="15" spans="2:17" s="8" customFormat="1" ht="45" customHeight="1">
      <c r="B15" s="62"/>
      <c r="C15" s="514"/>
      <c r="D15" s="511"/>
      <c r="E15" s="71"/>
      <c r="F15" s="71"/>
      <c r="G15" s="71"/>
      <c r="H15" s="71"/>
      <c r="I15" s="336"/>
      <c r="J15" s="336"/>
      <c r="K15" s="336"/>
      <c r="L15" s="336"/>
      <c r="M15" s="71"/>
      <c r="N15" s="71"/>
      <c r="O15" s="71"/>
      <c r="P15" s="71"/>
      <c r="Q15" s="71"/>
    </row>
    <row r="16" spans="2:17" s="8" customFormat="1" ht="45" customHeight="1">
      <c r="B16" s="62"/>
      <c r="C16" s="514"/>
      <c r="D16" s="511"/>
      <c r="E16" s="71"/>
      <c r="F16" s="71"/>
      <c r="G16" s="71"/>
      <c r="H16" s="71"/>
      <c r="I16" s="336"/>
      <c r="J16" s="336"/>
      <c r="K16" s="336"/>
      <c r="L16" s="336"/>
      <c r="M16" s="71"/>
      <c r="N16" s="71"/>
      <c r="O16" s="71"/>
      <c r="P16" s="71"/>
      <c r="Q16" s="71"/>
    </row>
    <row r="17" spans="2:17" s="8" customFormat="1" ht="45" customHeight="1">
      <c r="B17" s="62"/>
      <c r="C17" s="514"/>
      <c r="D17" s="511"/>
      <c r="E17" s="71"/>
      <c r="F17" s="71"/>
      <c r="G17" s="71"/>
      <c r="H17" s="71"/>
      <c r="I17" s="336"/>
      <c r="J17" s="336"/>
      <c r="K17" s="336"/>
      <c r="L17" s="336"/>
      <c r="M17" s="71"/>
      <c r="N17" s="71"/>
      <c r="O17" s="71"/>
      <c r="P17" s="71"/>
      <c r="Q17" s="71"/>
    </row>
    <row r="18" spans="2:17" s="8" customFormat="1" ht="45" customHeight="1" thickBot="1">
      <c r="B18" s="65"/>
      <c r="C18" s="885"/>
      <c r="D18" s="977"/>
      <c r="E18" s="190"/>
      <c r="F18" s="190"/>
      <c r="G18" s="190"/>
      <c r="H18" s="190"/>
      <c r="I18" s="265"/>
      <c r="J18" s="265"/>
      <c r="K18" s="265"/>
      <c r="L18" s="265"/>
      <c r="M18" s="190"/>
      <c r="N18" s="190"/>
      <c r="O18" s="190"/>
      <c r="P18" s="190"/>
      <c r="Q18" s="190"/>
    </row>
    <row r="19" spans="2:17" s="8" customFormat="1" ht="45" customHeight="1" thickTop="1">
      <c r="B19" s="337" t="s">
        <v>153</v>
      </c>
      <c r="C19" s="978" t="s">
        <v>154</v>
      </c>
      <c r="D19" s="979"/>
      <c r="E19" s="337" t="s">
        <v>154</v>
      </c>
      <c r="F19" s="337" t="s">
        <v>154</v>
      </c>
      <c r="G19" s="337" t="s">
        <v>154</v>
      </c>
      <c r="H19" s="337" t="s">
        <v>154</v>
      </c>
      <c r="I19" s="338">
        <f>SUM(I11:I18)</f>
        <v>0</v>
      </c>
      <c r="J19" s="338">
        <f>SUM(J11:J18)</f>
        <v>0</v>
      </c>
      <c r="K19" s="338">
        <f>SUM(K11:K18)</f>
        <v>0</v>
      </c>
      <c r="L19" s="338">
        <f>SUM(L11:L18)</f>
        <v>0</v>
      </c>
      <c r="M19" s="337" t="s">
        <v>154</v>
      </c>
      <c r="N19" s="337" t="s">
        <v>154</v>
      </c>
      <c r="O19" s="337" t="s">
        <v>154</v>
      </c>
      <c r="P19" s="337" t="s">
        <v>154</v>
      </c>
      <c r="Q19" s="339"/>
    </row>
    <row r="20" s="8" customFormat="1" ht="19.5" customHeight="1">
      <c r="B20" s="8" t="s">
        <v>155</v>
      </c>
    </row>
    <row r="21" s="8" customFormat="1" ht="19.5" customHeight="1">
      <c r="B21" s="8" t="s">
        <v>156</v>
      </c>
    </row>
    <row r="22" s="8" customFormat="1" ht="19.5" customHeight="1">
      <c r="B22" s="8" t="s">
        <v>157</v>
      </c>
    </row>
    <row r="23" s="8" customFormat="1" ht="19.5" customHeight="1">
      <c r="B23" s="8" t="s">
        <v>158</v>
      </c>
    </row>
    <row r="24" s="8" customFormat="1" ht="13.5"/>
    <row r="25" s="8" customFormat="1" ht="13.5"/>
    <row r="26" s="8" customFormat="1" ht="13.5"/>
    <row r="27" s="8" customFormat="1" ht="13.5"/>
    <row r="28" s="8" customFormat="1" ht="13.5"/>
  </sheetData>
  <sheetProtection/>
  <mergeCells count="34">
    <mergeCell ref="I6:L6"/>
    <mergeCell ref="M6:N6"/>
    <mergeCell ref="O6:P6"/>
    <mergeCell ref="Q6:Q10"/>
    <mergeCell ref="B7:B8"/>
    <mergeCell ref="F7:F10"/>
    <mergeCell ref="G7:G10"/>
    <mergeCell ref="H7:H10"/>
    <mergeCell ref="I7:I10"/>
    <mergeCell ref="J7:L8"/>
    <mergeCell ref="B3:Q3"/>
    <mergeCell ref="E5:H5"/>
    <mergeCell ref="J5:L5"/>
    <mergeCell ref="B6:F6"/>
    <mergeCell ref="G6:H6"/>
    <mergeCell ref="M7:M10"/>
    <mergeCell ref="N7:N10"/>
    <mergeCell ref="O7:O10"/>
    <mergeCell ref="P7:P10"/>
    <mergeCell ref="E8:E9"/>
    <mergeCell ref="B9:B10"/>
    <mergeCell ref="J9:J10"/>
    <mergeCell ref="K9:K10"/>
    <mergeCell ref="L9:L10"/>
    <mergeCell ref="C7:D10"/>
    <mergeCell ref="C17:D17"/>
    <mergeCell ref="C18:D18"/>
    <mergeCell ref="C19:D19"/>
    <mergeCell ref="C11:D11"/>
    <mergeCell ref="C12:D12"/>
    <mergeCell ref="C13:D13"/>
    <mergeCell ref="C14:D14"/>
    <mergeCell ref="C15:D15"/>
    <mergeCell ref="C16:D16"/>
  </mergeCells>
  <printOptions/>
  <pageMargins left="0.3937007874015748" right="0.3937007874015748" top="0.984251968503937" bottom="0.3937007874015748" header="0.31496062992125984" footer="0.31496062992125984"/>
  <pageSetup fitToHeight="1" fitToWidth="1" horizontalDpi="600" verticalDpi="600" orientation="landscape" paperSize="9" scale="70" r:id="rId2"/>
  <headerFooter>
    <oddFooter>&amp;C- 24 -</oddFooter>
  </headerFooter>
  <drawing r:id="rId1"/>
</worksheet>
</file>

<file path=xl/worksheets/sheet2.xml><?xml version="1.0" encoding="utf-8"?>
<worksheet xmlns="http://schemas.openxmlformats.org/spreadsheetml/2006/main" xmlns:r="http://schemas.openxmlformats.org/officeDocument/2006/relationships">
  <dimension ref="A1:O81"/>
  <sheetViews>
    <sheetView showGridLines="0" workbookViewId="0" topLeftCell="A1">
      <selection activeCell="D6" sqref="D6:H6"/>
    </sheetView>
  </sheetViews>
  <sheetFormatPr defaultColWidth="9.00390625" defaultRowHeight="13.5"/>
  <cols>
    <col min="1" max="1" width="1.625" style="13" customWidth="1"/>
    <col min="2" max="2" width="3.625" style="13" customWidth="1"/>
    <col min="3" max="3" width="13.625" style="13" customWidth="1"/>
    <col min="4" max="13" width="8.625" style="13" customWidth="1"/>
    <col min="14" max="14" width="1.625" style="22" customWidth="1"/>
    <col min="15" max="16384" width="9.00390625" style="6" customWidth="1"/>
  </cols>
  <sheetData>
    <row r="1" ht="19.5" customHeight="1">
      <c r="B1" s="13" t="s">
        <v>159</v>
      </c>
    </row>
    <row r="2" ht="13.5" customHeight="1"/>
    <row r="3" spans="2:3" ht="27.75" customHeight="1">
      <c r="B3" s="277" t="s">
        <v>450</v>
      </c>
      <c r="C3" s="11"/>
    </row>
    <row r="4" ht="19.5" customHeight="1"/>
    <row r="5" ht="19.5" customHeight="1" thickBot="1">
      <c r="B5" s="13" t="s">
        <v>160</v>
      </c>
    </row>
    <row r="6" spans="2:14" ht="19.5" customHeight="1">
      <c r="B6" s="625" t="s">
        <v>412</v>
      </c>
      <c r="C6" s="626"/>
      <c r="D6" s="627"/>
      <c r="E6" s="628"/>
      <c r="F6" s="628"/>
      <c r="G6" s="628"/>
      <c r="H6" s="629"/>
      <c r="I6" s="6"/>
      <c r="J6" s="6"/>
      <c r="K6" s="6"/>
      <c r="L6" s="6"/>
      <c r="M6" s="6"/>
      <c r="N6" s="6"/>
    </row>
    <row r="7" spans="2:14" ht="19.5" customHeight="1">
      <c r="B7" s="624" t="s">
        <v>161</v>
      </c>
      <c r="C7" s="511"/>
      <c r="D7" s="605"/>
      <c r="E7" s="606"/>
      <c r="F7" s="606"/>
      <c r="G7" s="606"/>
      <c r="H7" s="607"/>
      <c r="I7" s="6"/>
      <c r="J7" s="6"/>
      <c r="K7" s="6"/>
      <c r="L7" s="6"/>
      <c r="M7" s="6"/>
      <c r="N7" s="6"/>
    </row>
    <row r="8" spans="2:14" ht="19.5" customHeight="1">
      <c r="B8" s="624" t="s">
        <v>162</v>
      </c>
      <c r="C8" s="511"/>
      <c r="D8" s="605"/>
      <c r="E8" s="606"/>
      <c r="F8" s="606"/>
      <c r="G8" s="606"/>
      <c r="H8" s="607"/>
      <c r="I8" s="6"/>
      <c r="J8" s="6"/>
      <c r="K8" s="6"/>
      <c r="L8" s="6"/>
      <c r="M8" s="6"/>
      <c r="N8" s="6"/>
    </row>
    <row r="9" spans="2:14" ht="19.5" customHeight="1">
      <c r="B9" s="614" t="s">
        <v>163</v>
      </c>
      <c r="C9" s="615"/>
      <c r="D9" s="616"/>
      <c r="E9" s="617"/>
      <c r="F9" s="617"/>
      <c r="G9" s="617"/>
      <c r="H9" s="618"/>
      <c r="I9" s="6"/>
      <c r="J9" s="6"/>
      <c r="K9" s="6"/>
      <c r="L9" s="6"/>
      <c r="M9" s="6"/>
      <c r="N9" s="6"/>
    </row>
    <row r="10" spans="2:14" ht="19.5" customHeight="1">
      <c r="B10" s="619"/>
      <c r="C10" s="620"/>
      <c r="D10" s="621"/>
      <c r="E10" s="622"/>
      <c r="F10" s="622"/>
      <c r="G10" s="622"/>
      <c r="H10" s="623"/>
      <c r="I10" s="6"/>
      <c r="J10" s="6"/>
      <c r="K10" s="6"/>
      <c r="L10" s="6"/>
      <c r="M10" s="6"/>
      <c r="N10" s="6"/>
    </row>
    <row r="11" spans="2:14" ht="19.5" customHeight="1">
      <c r="B11" s="624" t="s">
        <v>164</v>
      </c>
      <c r="C11" s="511"/>
      <c r="D11" s="605"/>
      <c r="E11" s="606"/>
      <c r="F11" s="606"/>
      <c r="G11" s="606"/>
      <c r="H11" s="607"/>
      <c r="I11" s="20"/>
      <c r="J11" s="80"/>
      <c r="K11" s="80"/>
      <c r="L11" s="80"/>
      <c r="M11" s="80"/>
      <c r="N11" s="80"/>
    </row>
    <row r="12" spans="2:14" ht="19.5" customHeight="1">
      <c r="B12" s="602" t="s">
        <v>165</v>
      </c>
      <c r="C12" s="28" t="s">
        <v>166</v>
      </c>
      <c r="D12" s="605"/>
      <c r="E12" s="606"/>
      <c r="F12" s="606"/>
      <c r="G12" s="606"/>
      <c r="H12" s="607"/>
      <c r="I12" s="81"/>
      <c r="J12" s="81"/>
      <c r="K12" s="81"/>
      <c r="L12" s="81"/>
      <c r="M12" s="81"/>
      <c r="N12" s="81"/>
    </row>
    <row r="13" spans="2:14" ht="19.5" customHeight="1">
      <c r="B13" s="603"/>
      <c r="C13" s="82" t="s">
        <v>167</v>
      </c>
      <c r="D13" s="605"/>
      <c r="E13" s="606"/>
      <c r="F13" s="606"/>
      <c r="G13" s="606"/>
      <c r="H13" s="607"/>
      <c r="I13" s="83"/>
      <c r="J13" s="84"/>
      <c r="K13" s="84"/>
      <c r="L13" s="84"/>
      <c r="M13" s="84"/>
      <c r="N13" s="84"/>
    </row>
    <row r="14" spans="2:14" ht="19.5" customHeight="1">
      <c r="B14" s="604"/>
      <c r="C14" s="28" t="s">
        <v>168</v>
      </c>
      <c r="D14" s="605"/>
      <c r="E14" s="606"/>
      <c r="F14" s="606"/>
      <c r="G14" s="606"/>
      <c r="H14" s="607"/>
      <c r="I14" s="84"/>
      <c r="J14" s="84"/>
      <c r="K14" s="84"/>
      <c r="L14" s="84"/>
      <c r="M14" s="84"/>
      <c r="N14" s="84"/>
    </row>
    <row r="15" spans="2:14" ht="19.5" customHeight="1" thickBot="1">
      <c r="B15" s="120" t="s">
        <v>169</v>
      </c>
      <c r="C15" s="20"/>
      <c r="D15" s="608"/>
      <c r="E15" s="609"/>
      <c r="F15" s="609"/>
      <c r="G15" s="609"/>
      <c r="H15" s="610"/>
      <c r="I15" s="84"/>
      <c r="J15" s="84"/>
      <c r="K15" s="84"/>
      <c r="L15" s="84"/>
      <c r="M15" s="84"/>
      <c r="N15" s="84"/>
    </row>
    <row r="16" spans="2:14" ht="19.5" customHeight="1" thickTop="1">
      <c r="B16" s="85" t="s">
        <v>170</v>
      </c>
      <c r="C16" s="86"/>
      <c r="D16" s="611"/>
      <c r="E16" s="612"/>
      <c r="F16" s="612"/>
      <c r="G16" s="612"/>
      <c r="H16" s="613"/>
      <c r="I16" s="84"/>
      <c r="J16" s="84"/>
      <c r="K16" s="84"/>
      <c r="L16" s="84"/>
      <c r="M16" s="84"/>
      <c r="N16" s="84"/>
    </row>
    <row r="17" spans="2:8" ht="19.5" customHeight="1" thickBot="1">
      <c r="B17" s="12" t="s">
        <v>162</v>
      </c>
      <c r="C17" s="87"/>
      <c r="D17" s="591"/>
      <c r="E17" s="592"/>
      <c r="F17" s="592"/>
      <c r="G17" s="592"/>
      <c r="H17" s="593"/>
    </row>
    <row r="18" spans="2:8" ht="19.5" customHeight="1">
      <c r="B18" s="20" t="s">
        <v>171</v>
      </c>
      <c r="C18" s="20"/>
      <c r="D18" s="88"/>
      <c r="E18" s="88"/>
      <c r="F18" s="88"/>
      <c r="G18" s="88"/>
      <c r="H18" s="88"/>
    </row>
    <row r="19" spans="2:8" ht="19.5" customHeight="1">
      <c r="B19" s="20" t="s">
        <v>172</v>
      </c>
      <c r="C19" s="20"/>
      <c r="D19" s="88"/>
      <c r="E19" s="88"/>
      <c r="F19" s="88"/>
      <c r="G19" s="88"/>
      <c r="H19" s="88"/>
    </row>
    <row r="20" spans="2:8" ht="11.25" customHeight="1">
      <c r="B20" s="20"/>
      <c r="C20" s="20"/>
      <c r="D20" s="88"/>
      <c r="E20" s="88"/>
      <c r="F20" s="88"/>
      <c r="G20" s="88"/>
      <c r="H20" s="88"/>
    </row>
    <row r="21" spans="2:8" ht="19.5" customHeight="1">
      <c r="B21" s="20" t="s">
        <v>451</v>
      </c>
      <c r="C21" s="20"/>
      <c r="D21" s="88"/>
      <c r="E21" s="88"/>
      <c r="F21" s="88"/>
      <c r="G21" s="88"/>
      <c r="H21" s="88"/>
    </row>
    <row r="22" spans="1:15" s="8" customFormat="1" ht="11.25" customHeight="1">
      <c r="A22" s="13"/>
      <c r="B22" s="20"/>
      <c r="C22" s="13"/>
      <c r="D22" s="13"/>
      <c r="E22" s="13"/>
      <c r="F22" s="13"/>
      <c r="G22" s="13"/>
      <c r="H22" s="13"/>
      <c r="I22" s="13"/>
      <c r="J22" s="13"/>
      <c r="K22" s="13"/>
      <c r="L22" s="13"/>
      <c r="M22" s="13"/>
      <c r="N22" s="13"/>
      <c r="O22" s="13"/>
    </row>
    <row r="23" spans="1:15" s="8" customFormat="1" ht="15" customHeight="1">
      <c r="A23" s="13"/>
      <c r="B23" s="13" t="s">
        <v>396</v>
      </c>
      <c r="C23" s="13"/>
      <c r="D23" s="13"/>
      <c r="E23" s="13"/>
      <c r="F23" s="13"/>
      <c r="G23" s="13"/>
      <c r="H23" s="13"/>
      <c r="I23" s="13"/>
      <c r="J23" s="13"/>
      <c r="K23" s="13"/>
      <c r="L23" s="13"/>
      <c r="M23" s="13"/>
      <c r="N23" s="13"/>
      <c r="O23" s="13"/>
    </row>
    <row r="24" spans="1:15" s="8" customFormat="1" ht="19.5" customHeight="1">
      <c r="A24" s="13"/>
      <c r="B24" s="594"/>
      <c r="C24" s="595"/>
      <c r="D24" s="595"/>
      <c r="E24" s="595"/>
      <c r="F24" s="595"/>
      <c r="G24" s="595"/>
      <c r="H24" s="595"/>
      <c r="I24" s="595"/>
      <c r="J24" s="595"/>
      <c r="K24" s="595"/>
      <c r="L24" s="595"/>
      <c r="M24" s="596"/>
      <c r="N24" s="13"/>
      <c r="O24" s="13"/>
    </row>
    <row r="25" spans="1:15" s="8" customFormat="1" ht="19.5" customHeight="1">
      <c r="A25" s="13"/>
      <c r="B25" s="597"/>
      <c r="C25" s="495"/>
      <c r="D25" s="495"/>
      <c r="E25" s="495"/>
      <c r="F25" s="495"/>
      <c r="G25" s="495"/>
      <c r="H25" s="495"/>
      <c r="I25" s="495"/>
      <c r="J25" s="495"/>
      <c r="K25" s="495"/>
      <c r="L25" s="495"/>
      <c r="M25" s="598"/>
      <c r="N25" s="13"/>
      <c r="O25" s="13"/>
    </row>
    <row r="26" spans="1:15" s="8" customFormat="1" ht="19.5" customHeight="1">
      <c r="A26" s="13"/>
      <c r="B26" s="599"/>
      <c r="C26" s="600"/>
      <c r="D26" s="600"/>
      <c r="E26" s="600"/>
      <c r="F26" s="600"/>
      <c r="G26" s="600"/>
      <c r="H26" s="600"/>
      <c r="I26" s="600"/>
      <c r="J26" s="600"/>
      <c r="K26" s="600"/>
      <c r="L26" s="600"/>
      <c r="M26" s="601"/>
      <c r="N26" s="13"/>
      <c r="O26" s="13"/>
    </row>
    <row r="27" spans="1:15" s="8" customFormat="1" ht="11.25" customHeight="1">
      <c r="A27" s="13"/>
      <c r="B27" s="20"/>
      <c r="C27" s="13"/>
      <c r="D27" s="13"/>
      <c r="E27" s="13"/>
      <c r="F27" s="13"/>
      <c r="G27" s="13"/>
      <c r="H27" s="13"/>
      <c r="I27" s="13"/>
      <c r="J27" s="13"/>
      <c r="K27" s="13"/>
      <c r="L27" s="13"/>
      <c r="M27" s="13"/>
      <c r="N27" s="13"/>
      <c r="O27" s="13"/>
    </row>
    <row r="28" spans="1:15" s="8" customFormat="1" ht="15" customHeight="1">
      <c r="A28" s="13"/>
      <c r="B28" s="13" t="s">
        <v>397</v>
      </c>
      <c r="C28" s="13"/>
      <c r="D28" s="13"/>
      <c r="E28" s="13"/>
      <c r="F28" s="13"/>
      <c r="G28" s="13"/>
      <c r="H28" s="13"/>
      <c r="I28" s="13"/>
      <c r="J28" s="13"/>
      <c r="K28" s="13"/>
      <c r="L28" s="13"/>
      <c r="M28" s="13"/>
      <c r="N28" s="13"/>
      <c r="O28" s="13"/>
    </row>
    <row r="29" spans="1:15" s="8" customFormat="1" ht="19.5" customHeight="1">
      <c r="A29" s="13"/>
      <c r="B29" s="594"/>
      <c r="C29" s="595"/>
      <c r="D29" s="595"/>
      <c r="E29" s="595"/>
      <c r="F29" s="595"/>
      <c r="G29" s="595"/>
      <c r="H29" s="595"/>
      <c r="I29" s="595"/>
      <c r="J29" s="595"/>
      <c r="K29" s="595"/>
      <c r="L29" s="595"/>
      <c r="M29" s="596"/>
      <c r="N29" s="13"/>
      <c r="O29" s="13"/>
    </row>
    <row r="30" spans="1:15" s="8" customFormat="1" ht="19.5" customHeight="1">
      <c r="A30" s="13"/>
      <c r="B30" s="597"/>
      <c r="C30" s="495"/>
      <c r="D30" s="495"/>
      <c r="E30" s="495"/>
      <c r="F30" s="495"/>
      <c r="G30" s="495"/>
      <c r="H30" s="495"/>
      <c r="I30" s="495"/>
      <c r="J30" s="495"/>
      <c r="K30" s="495"/>
      <c r="L30" s="495"/>
      <c r="M30" s="598"/>
      <c r="N30" s="13"/>
      <c r="O30" s="13"/>
    </row>
    <row r="31" spans="1:15" s="8" customFormat="1" ht="19.5" customHeight="1">
      <c r="A31" s="13"/>
      <c r="B31" s="599"/>
      <c r="C31" s="600"/>
      <c r="D31" s="600"/>
      <c r="E31" s="600"/>
      <c r="F31" s="600"/>
      <c r="G31" s="600"/>
      <c r="H31" s="600"/>
      <c r="I31" s="600"/>
      <c r="J31" s="600"/>
      <c r="K31" s="600"/>
      <c r="L31" s="600"/>
      <c r="M31" s="601"/>
      <c r="N31" s="13"/>
      <c r="O31" s="13"/>
    </row>
    <row r="32" spans="1:15" s="8" customFormat="1" ht="11.25" customHeight="1">
      <c r="A32" s="13"/>
      <c r="B32" s="20"/>
      <c r="C32" s="13"/>
      <c r="D32" s="13"/>
      <c r="E32" s="13"/>
      <c r="F32" s="13"/>
      <c r="G32" s="13"/>
      <c r="H32" s="13"/>
      <c r="I32" s="13"/>
      <c r="J32" s="13"/>
      <c r="K32" s="13"/>
      <c r="L32" s="13"/>
      <c r="M32" s="13"/>
      <c r="N32" s="13"/>
      <c r="O32" s="13"/>
    </row>
    <row r="33" spans="1:15" s="8" customFormat="1" ht="15" customHeight="1">
      <c r="A33" s="13"/>
      <c r="B33" s="13" t="s">
        <v>398</v>
      </c>
      <c r="C33" s="13"/>
      <c r="D33" s="13"/>
      <c r="E33" s="13"/>
      <c r="F33" s="13"/>
      <c r="G33" s="13"/>
      <c r="H33" s="13"/>
      <c r="I33" s="13"/>
      <c r="J33" s="13"/>
      <c r="K33" s="13"/>
      <c r="L33" s="13"/>
      <c r="M33" s="13"/>
      <c r="N33" s="13"/>
      <c r="O33" s="13"/>
    </row>
    <row r="34" spans="1:15" s="8" customFormat="1" ht="19.5" customHeight="1">
      <c r="A34" s="13"/>
      <c r="B34" s="545" t="s">
        <v>173</v>
      </c>
      <c r="C34" s="547"/>
      <c r="D34" s="502" t="s">
        <v>174</v>
      </c>
      <c r="E34" s="503"/>
      <c r="F34" s="503"/>
      <c r="G34" s="503"/>
      <c r="H34" s="504"/>
      <c r="I34" s="502" t="s">
        <v>175</v>
      </c>
      <c r="J34" s="503"/>
      <c r="K34" s="504"/>
      <c r="L34" s="502" t="s">
        <v>3</v>
      </c>
      <c r="M34" s="504"/>
      <c r="N34" s="13"/>
      <c r="O34" s="13"/>
    </row>
    <row r="35" spans="1:15" s="8" customFormat="1" ht="49.5" customHeight="1">
      <c r="A35" s="13"/>
      <c r="B35" s="520"/>
      <c r="C35" s="521"/>
      <c r="D35" s="586"/>
      <c r="E35" s="587"/>
      <c r="F35" s="587"/>
      <c r="G35" s="587"/>
      <c r="H35" s="588"/>
      <c r="I35" s="586"/>
      <c r="J35" s="587"/>
      <c r="K35" s="588"/>
      <c r="L35" s="589"/>
      <c r="M35" s="590"/>
      <c r="N35" s="13"/>
      <c r="O35" s="13"/>
    </row>
    <row r="36" spans="1:15" s="8" customFormat="1" ht="49.5" customHeight="1">
      <c r="A36" s="13"/>
      <c r="B36" s="572"/>
      <c r="C36" s="573"/>
      <c r="D36" s="574"/>
      <c r="E36" s="575"/>
      <c r="F36" s="575"/>
      <c r="G36" s="575"/>
      <c r="H36" s="576"/>
      <c r="I36" s="574"/>
      <c r="J36" s="575"/>
      <c r="K36" s="576"/>
      <c r="L36" s="577"/>
      <c r="M36" s="578"/>
      <c r="N36" s="13"/>
      <c r="O36" s="13"/>
    </row>
    <row r="37" spans="1:15" s="8" customFormat="1" ht="49.5" customHeight="1">
      <c r="A37" s="13"/>
      <c r="B37" s="572"/>
      <c r="C37" s="573"/>
      <c r="D37" s="574"/>
      <c r="E37" s="575"/>
      <c r="F37" s="575"/>
      <c r="G37" s="575"/>
      <c r="H37" s="576"/>
      <c r="I37" s="574"/>
      <c r="J37" s="575"/>
      <c r="K37" s="576"/>
      <c r="L37" s="577"/>
      <c r="M37" s="578"/>
      <c r="N37" s="13"/>
      <c r="O37" s="13"/>
    </row>
    <row r="38" spans="1:15" s="8" customFormat="1" ht="49.5" customHeight="1">
      <c r="A38" s="13"/>
      <c r="B38" s="579"/>
      <c r="C38" s="580"/>
      <c r="D38" s="581"/>
      <c r="E38" s="582"/>
      <c r="F38" s="582"/>
      <c r="G38" s="582"/>
      <c r="H38" s="583"/>
      <c r="I38" s="581"/>
      <c r="J38" s="582"/>
      <c r="K38" s="583"/>
      <c r="L38" s="584"/>
      <c r="M38" s="585"/>
      <c r="N38" s="13"/>
      <c r="O38" s="13"/>
    </row>
    <row r="39" spans="1:15" s="8" customFormat="1" ht="30" customHeight="1">
      <c r="A39" s="13"/>
      <c r="B39" s="564"/>
      <c r="C39" s="565"/>
      <c r="D39" s="94"/>
      <c r="E39" s="95"/>
      <c r="F39" s="95"/>
      <c r="G39" s="95"/>
      <c r="H39" s="96"/>
      <c r="I39" s="566" t="s">
        <v>176</v>
      </c>
      <c r="J39" s="567"/>
      <c r="K39" s="568"/>
      <c r="L39" s="509">
        <f>SUM(L35:M38)</f>
        <v>0</v>
      </c>
      <c r="M39" s="510"/>
      <c r="N39" s="13"/>
      <c r="O39" s="13"/>
    </row>
    <row r="40" ht="11.25" customHeight="1"/>
    <row r="41" spans="2:12" ht="19.5" customHeight="1">
      <c r="B41" s="97"/>
      <c r="C41" s="97"/>
      <c r="D41" s="88"/>
      <c r="E41" s="88"/>
      <c r="F41" s="88"/>
      <c r="G41" s="88"/>
      <c r="H41" s="88"/>
      <c r="I41" s="88"/>
      <c r="J41" s="88"/>
      <c r="K41" s="88"/>
      <c r="L41" s="88"/>
    </row>
    <row r="42" ht="16.5" customHeight="1">
      <c r="B42" s="13" t="s">
        <v>177</v>
      </c>
    </row>
    <row r="43" spans="2:14" ht="19.5" customHeight="1">
      <c r="B43" s="518" t="s">
        <v>178</v>
      </c>
      <c r="C43" s="569"/>
      <c r="D43" s="519"/>
      <c r="E43" s="538" t="s">
        <v>452</v>
      </c>
      <c r="F43" s="550"/>
      <c r="G43" s="539"/>
      <c r="H43" s="538" t="s">
        <v>453</v>
      </c>
      <c r="I43" s="550"/>
      <c r="J43" s="550"/>
      <c r="K43" s="539"/>
      <c r="L43" s="538" t="s">
        <v>179</v>
      </c>
      <c r="M43" s="539"/>
      <c r="N43" s="6"/>
    </row>
    <row r="44" spans="2:14" ht="19.5" customHeight="1">
      <c r="B44" s="527"/>
      <c r="C44" s="570"/>
      <c r="D44" s="528"/>
      <c r="E44" s="540"/>
      <c r="F44" s="571"/>
      <c r="G44" s="541"/>
      <c r="H44" s="551"/>
      <c r="I44" s="552"/>
      <c r="J44" s="552"/>
      <c r="K44" s="553"/>
      <c r="L44" s="551"/>
      <c r="M44" s="553"/>
      <c r="N44" s="6"/>
    </row>
    <row r="45" spans="2:14" ht="30" customHeight="1">
      <c r="B45" s="538" t="s">
        <v>180</v>
      </c>
      <c r="C45" s="550"/>
      <c r="D45" s="539"/>
      <c r="E45" s="558"/>
      <c r="F45" s="559"/>
      <c r="G45" s="556" t="s">
        <v>422</v>
      </c>
      <c r="H45" s="52" t="s">
        <v>182</v>
      </c>
      <c r="I45" s="562"/>
      <c r="J45" s="563"/>
      <c r="K45" s="342" t="s">
        <v>181</v>
      </c>
      <c r="L45" s="554" t="e">
        <f>I45/E45</f>
        <v>#DIV/0!</v>
      </c>
      <c r="M45" s="555"/>
      <c r="N45" s="6"/>
    </row>
    <row r="46" spans="2:14" ht="30" customHeight="1">
      <c r="B46" s="551"/>
      <c r="C46" s="552"/>
      <c r="D46" s="553"/>
      <c r="E46" s="560"/>
      <c r="F46" s="561"/>
      <c r="G46" s="557"/>
      <c r="H46" s="52" t="s">
        <v>183</v>
      </c>
      <c r="I46" s="562"/>
      <c r="J46" s="563"/>
      <c r="K46" s="342" t="s">
        <v>181</v>
      </c>
      <c r="L46" s="554" t="e">
        <f>I46/E45</f>
        <v>#DIV/0!</v>
      </c>
      <c r="M46" s="555"/>
      <c r="N46" s="6"/>
    </row>
    <row r="47" spans="2:11" ht="16.5" customHeight="1">
      <c r="B47" s="20" t="s">
        <v>184</v>
      </c>
      <c r="C47" s="20"/>
      <c r="D47" s="20"/>
      <c r="E47" s="20"/>
      <c r="F47" s="20"/>
      <c r="G47" s="20"/>
      <c r="H47" s="20"/>
      <c r="I47" s="20"/>
      <c r="J47" s="20"/>
      <c r="K47" s="20"/>
    </row>
    <row r="48" spans="2:11" ht="16.5" customHeight="1">
      <c r="B48" s="20"/>
      <c r="C48" s="20"/>
      <c r="D48" s="20"/>
      <c r="E48" s="20"/>
      <c r="F48" s="20"/>
      <c r="G48" s="20"/>
      <c r="H48" s="20"/>
      <c r="I48" s="20"/>
      <c r="J48" s="20"/>
      <c r="K48" s="20"/>
    </row>
    <row r="49" spans="1:15" s="8" customFormat="1" ht="16.5" customHeight="1">
      <c r="A49" s="13"/>
      <c r="B49" s="13" t="s">
        <v>185</v>
      </c>
      <c r="C49" s="13"/>
      <c r="D49" s="13"/>
      <c r="E49" s="13"/>
      <c r="F49" s="13"/>
      <c r="G49" s="13"/>
      <c r="H49" s="13"/>
      <c r="I49" s="13"/>
      <c r="J49" s="13"/>
      <c r="K49" s="13"/>
      <c r="L49" s="13"/>
      <c r="M49" s="13"/>
      <c r="N49" s="13"/>
      <c r="O49" s="13"/>
    </row>
    <row r="50" spans="1:15" s="8" customFormat="1" ht="16.5" customHeight="1">
      <c r="A50" s="13"/>
      <c r="B50" s="538" t="s">
        <v>186</v>
      </c>
      <c r="C50" s="539"/>
      <c r="D50" s="544" t="s">
        <v>187</v>
      </c>
      <c r="E50" s="544"/>
      <c r="F50" s="544"/>
      <c r="G50" s="544" t="s">
        <v>188</v>
      </c>
      <c r="H50" s="544"/>
      <c r="I50" s="544"/>
      <c r="J50" s="544"/>
      <c r="K50" s="544"/>
      <c r="L50" s="544"/>
      <c r="M50" s="544"/>
      <c r="N50" s="13"/>
      <c r="O50" s="13"/>
    </row>
    <row r="51" spans="1:15" s="8" customFormat="1" ht="16.5" customHeight="1">
      <c r="A51" s="13"/>
      <c r="B51" s="540"/>
      <c r="C51" s="541"/>
      <c r="D51" s="545" t="s">
        <v>454</v>
      </c>
      <c r="E51" s="546"/>
      <c r="F51" s="547"/>
      <c r="G51" s="548" t="s">
        <v>189</v>
      </c>
      <c r="H51" s="545" t="s">
        <v>455</v>
      </c>
      <c r="I51" s="546"/>
      <c r="J51" s="547"/>
      <c r="K51" s="545" t="s">
        <v>456</v>
      </c>
      <c r="L51" s="546"/>
      <c r="M51" s="547"/>
      <c r="N51" s="88"/>
      <c r="O51" s="13"/>
    </row>
    <row r="52" spans="1:15" s="8" customFormat="1" ht="16.5" customHeight="1">
      <c r="A52" s="13"/>
      <c r="B52" s="540"/>
      <c r="C52" s="541"/>
      <c r="D52" s="104" t="s">
        <v>190</v>
      </c>
      <c r="E52" s="104" t="s">
        <v>191</v>
      </c>
      <c r="F52" s="104" t="s">
        <v>192</v>
      </c>
      <c r="G52" s="549"/>
      <c r="H52" s="104" t="s">
        <v>190</v>
      </c>
      <c r="I52" s="104" t="s">
        <v>191</v>
      </c>
      <c r="J52" s="104" t="s">
        <v>192</v>
      </c>
      <c r="K52" s="104" t="s">
        <v>190</v>
      </c>
      <c r="L52" s="104" t="s">
        <v>191</v>
      </c>
      <c r="M52" s="104" t="s">
        <v>192</v>
      </c>
      <c r="N52" s="88"/>
      <c r="O52" s="13"/>
    </row>
    <row r="53" spans="1:15" s="8" customFormat="1" ht="16.5" customHeight="1">
      <c r="A53" s="13"/>
      <c r="B53" s="540"/>
      <c r="C53" s="541"/>
      <c r="D53" s="105" t="s">
        <v>193</v>
      </c>
      <c r="E53" s="105"/>
      <c r="F53" s="105"/>
      <c r="G53" s="549"/>
      <c r="H53" s="105" t="s">
        <v>193</v>
      </c>
      <c r="I53" s="105"/>
      <c r="J53" s="105"/>
      <c r="K53" s="105" t="s">
        <v>193</v>
      </c>
      <c r="L53" s="105"/>
      <c r="M53" s="105"/>
      <c r="N53" s="88"/>
      <c r="O53" s="13"/>
    </row>
    <row r="54" spans="1:15" s="8" customFormat="1" ht="16.5" customHeight="1">
      <c r="A54" s="13"/>
      <c r="B54" s="542"/>
      <c r="C54" s="543"/>
      <c r="D54" s="108" t="s">
        <v>194</v>
      </c>
      <c r="E54" s="108" t="s">
        <v>194</v>
      </c>
      <c r="F54" s="108" t="s">
        <v>195</v>
      </c>
      <c r="G54" s="497"/>
      <c r="H54" s="108" t="s">
        <v>194</v>
      </c>
      <c r="I54" s="108" t="s">
        <v>194</v>
      </c>
      <c r="J54" s="108" t="s">
        <v>195</v>
      </c>
      <c r="K54" s="108" t="s">
        <v>194</v>
      </c>
      <c r="L54" s="108" t="s">
        <v>194</v>
      </c>
      <c r="M54" s="108" t="s">
        <v>195</v>
      </c>
      <c r="N54" s="88"/>
      <c r="O54" s="13"/>
    </row>
    <row r="55" spans="1:15" s="8" customFormat="1" ht="30" customHeight="1">
      <c r="A55" s="13"/>
      <c r="B55" s="518"/>
      <c r="C55" s="519"/>
      <c r="D55" s="522"/>
      <c r="E55" s="522"/>
      <c r="F55" s="522"/>
      <c r="G55" s="103" t="s">
        <v>182</v>
      </c>
      <c r="H55" s="382"/>
      <c r="I55" s="382"/>
      <c r="J55" s="382"/>
      <c r="K55" s="382"/>
      <c r="L55" s="382"/>
      <c r="M55" s="382"/>
      <c r="N55" s="88"/>
      <c r="O55" s="13"/>
    </row>
    <row r="56" spans="1:15" s="8" customFormat="1" ht="30" customHeight="1">
      <c r="A56" s="13"/>
      <c r="B56" s="520"/>
      <c r="C56" s="521"/>
      <c r="D56" s="523"/>
      <c r="E56" s="523"/>
      <c r="F56" s="523"/>
      <c r="G56" s="103" t="s">
        <v>183</v>
      </c>
      <c r="H56" s="382"/>
      <c r="I56" s="382"/>
      <c r="J56" s="382"/>
      <c r="K56" s="382"/>
      <c r="L56" s="382"/>
      <c r="M56" s="382"/>
      <c r="N56" s="88"/>
      <c r="O56" s="13"/>
    </row>
    <row r="57" spans="1:15" s="8" customFormat="1" ht="30" customHeight="1">
      <c r="A57" s="13"/>
      <c r="B57" s="527"/>
      <c r="C57" s="528"/>
      <c r="D57" s="524"/>
      <c r="E57" s="524"/>
      <c r="F57" s="524"/>
      <c r="G57" s="103" t="s">
        <v>196</v>
      </c>
      <c r="H57" s="345" t="e">
        <f aca="true" t="shared" si="0" ref="H57:M57">H56/H55</f>
        <v>#DIV/0!</v>
      </c>
      <c r="I57" s="345" t="e">
        <f t="shared" si="0"/>
        <v>#DIV/0!</v>
      </c>
      <c r="J57" s="345" t="e">
        <f t="shared" si="0"/>
        <v>#DIV/0!</v>
      </c>
      <c r="K57" s="345" t="e">
        <f t="shared" si="0"/>
        <v>#DIV/0!</v>
      </c>
      <c r="L57" s="345" t="e">
        <f t="shared" si="0"/>
        <v>#DIV/0!</v>
      </c>
      <c r="M57" s="345" t="e">
        <f t="shared" si="0"/>
        <v>#DIV/0!</v>
      </c>
      <c r="N57" s="109"/>
      <c r="O57" s="13"/>
    </row>
    <row r="58" spans="1:15" s="8" customFormat="1" ht="30" customHeight="1">
      <c r="A58" s="13"/>
      <c r="B58" s="518"/>
      <c r="C58" s="519"/>
      <c r="D58" s="522"/>
      <c r="E58" s="522"/>
      <c r="F58" s="522"/>
      <c r="G58" s="103" t="s">
        <v>182</v>
      </c>
      <c r="H58" s="244"/>
      <c r="I58" s="244"/>
      <c r="J58" s="244"/>
      <c r="K58" s="244"/>
      <c r="L58" s="244"/>
      <c r="M58" s="244"/>
      <c r="N58" s="20"/>
      <c r="O58" s="13"/>
    </row>
    <row r="59" spans="1:15" s="8" customFormat="1" ht="30" customHeight="1">
      <c r="A59" s="13"/>
      <c r="B59" s="520"/>
      <c r="C59" s="521"/>
      <c r="D59" s="523"/>
      <c r="E59" s="523"/>
      <c r="F59" s="523"/>
      <c r="G59" s="103" t="s">
        <v>183</v>
      </c>
      <c r="H59" s="244"/>
      <c r="I59" s="244"/>
      <c r="J59" s="244"/>
      <c r="K59" s="244"/>
      <c r="L59" s="244"/>
      <c r="M59" s="244"/>
      <c r="N59" s="20"/>
      <c r="O59" s="13"/>
    </row>
    <row r="60" spans="1:15" s="8" customFormat="1" ht="30" customHeight="1">
      <c r="A60" s="13"/>
      <c r="B60" s="527"/>
      <c r="C60" s="528"/>
      <c r="D60" s="524"/>
      <c r="E60" s="524"/>
      <c r="F60" s="524"/>
      <c r="G60" s="103" t="s">
        <v>196</v>
      </c>
      <c r="H60" s="345" t="e">
        <f aca="true" t="shared" si="1" ref="H60:M60">H59/H58</f>
        <v>#DIV/0!</v>
      </c>
      <c r="I60" s="345" t="e">
        <f t="shared" si="1"/>
        <v>#DIV/0!</v>
      </c>
      <c r="J60" s="345" t="e">
        <f t="shared" si="1"/>
        <v>#DIV/0!</v>
      </c>
      <c r="K60" s="345" t="e">
        <f t="shared" si="1"/>
        <v>#DIV/0!</v>
      </c>
      <c r="L60" s="345" t="e">
        <f t="shared" si="1"/>
        <v>#DIV/0!</v>
      </c>
      <c r="M60" s="345" t="e">
        <f t="shared" si="1"/>
        <v>#DIV/0!</v>
      </c>
      <c r="N60" s="109"/>
      <c r="O60" s="13"/>
    </row>
    <row r="61" spans="1:15" s="8" customFormat="1" ht="30" customHeight="1">
      <c r="A61" s="13"/>
      <c r="B61" s="518"/>
      <c r="C61" s="519"/>
      <c r="D61" s="522"/>
      <c r="E61" s="522"/>
      <c r="F61" s="522"/>
      <c r="G61" s="103" t="s">
        <v>182</v>
      </c>
      <c r="H61" s="244"/>
      <c r="I61" s="244"/>
      <c r="J61" s="244"/>
      <c r="K61" s="244"/>
      <c r="L61" s="244"/>
      <c r="M61" s="244"/>
      <c r="N61" s="20"/>
      <c r="O61" s="13"/>
    </row>
    <row r="62" spans="1:15" s="8" customFormat="1" ht="30" customHeight="1">
      <c r="A62" s="13"/>
      <c r="B62" s="520"/>
      <c r="C62" s="521"/>
      <c r="D62" s="523"/>
      <c r="E62" s="523"/>
      <c r="F62" s="523"/>
      <c r="G62" s="103" t="s">
        <v>183</v>
      </c>
      <c r="H62" s="244"/>
      <c r="I62" s="244"/>
      <c r="J62" s="244"/>
      <c r="K62" s="244"/>
      <c r="L62" s="244"/>
      <c r="M62" s="244"/>
      <c r="N62" s="20"/>
      <c r="O62" s="13"/>
    </row>
    <row r="63" spans="1:15" s="8" customFormat="1" ht="30" customHeight="1" thickBot="1">
      <c r="A63" s="13"/>
      <c r="B63" s="520"/>
      <c r="C63" s="521"/>
      <c r="D63" s="524"/>
      <c r="E63" s="524"/>
      <c r="F63" s="524"/>
      <c r="G63" s="104" t="s">
        <v>196</v>
      </c>
      <c r="H63" s="346" t="e">
        <f aca="true" t="shared" si="2" ref="H63:M63">H62/H61</f>
        <v>#DIV/0!</v>
      </c>
      <c r="I63" s="346" t="e">
        <f t="shared" si="2"/>
        <v>#DIV/0!</v>
      </c>
      <c r="J63" s="346" t="e">
        <f t="shared" si="2"/>
        <v>#DIV/0!</v>
      </c>
      <c r="K63" s="346" t="e">
        <f t="shared" si="2"/>
        <v>#DIV/0!</v>
      </c>
      <c r="L63" s="346" t="e">
        <f t="shared" si="2"/>
        <v>#DIV/0!</v>
      </c>
      <c r="M63" s="346" t="e">
        <f t="shared" si="2"/>
        <v>#DIV/0!</v>
      </c>
      <c r="N63" s="109"/>
      <c r="O63" s="13"/>
    </row>
    <row r="64" spans="1:15" s="8" customFormat="1" ht="30" customHeight="1" thickTop="1">
      <c r="A64" s="13"/>
      <c r="B64" s="525" t="s">
        <v>153</v>
      </c>
      <c r="C64" s="526"/>
      <c r="D64" s="529"/>
      <c r="E64" s="530"/>
      <c r="F64" s="535">
        <f>SUM(F55:F63)</f>
        <v>0</v>
      </c>
      <c r="G64" s="112" t="s">
        <v>182</v>
      </c>
      <c r="H64" s="113"/>
      <c r="I64" s="113"/>
      <c r="J64" s="383">
        <f>SUM(J55,J58,J61)</f>
        <v>0</v>
      </c>
      <c r="K64" s="113"/>
      <c r="L64" s="113"/>
      <c r="M64" s="383">
        <f>SUM(M55,M58,M61)</f>
        <v>0</v>
      </c>
      <c r="N64" s="109"/>
      <c r="O64" s="13"/>
    </row>
    <row r="65" spans="1:15" s="8" customFormat="1" ht="30" customHeight="1">
      <c r="A65" s="13"/>
      <c r="B65" s="520"/>
      <c r="C65" s="521"/>
      <c r="D65" s="531"/>
      <c r="E65" s="532"/>
      <c r="F65" s="536"/>
      <c r="G65" s="103" t="s">
        <v>183</v>
      </c>
      <c r="H65" s="114"/>
      <c r="I65" s="114"/>
      <c r="J65" s="384">
        <f>SUM(J56,J59,J62)</f>
        <v>0</v>
      </c>
      <c r="K65" s="114"/>
      <c r="L65" s="114"/>
      <c r="M65" s="384">
        <f>SUM(M56,M59,M62)</f>
        <v>0</v>
      </c>
      <c r="N65" s="109"/>
      <c r="O65" s="13"/>
    </row>
    <row r="66" spans="1:15" s="8" customFormat="1" ht="30" customHeight="1">
      <c r="A66" s="13"/>
      <c r="B66" s="527"/>
      <c r="C66" s="528"/>
      <c r="D66" s="533"/>
      <c r="E66" s="534"/>
      <c r="F66" s="537"/>
      <c r="G66" s="103" t="s">
        <v>196</v>
      </c>
      <c r="H66" s="114"/>
      <c r="I66" s="114"/>
      <c r="J66" s="345" t="e">
        <f>J65/J64</f>
        <v>#DIV/0!</v>
      </c>
      <c r="K66" s="114"/>
      <c r="L66" s="114"/>
      <c r="M66" s="345" t="e">
        <f>M65/M64</f>
        <v>#DIV/0!</v>
      </c>
      <c r="N66" s="20"/>
      <c r="O66" s="13"/>
    </row>
    <row r="67" ht="16.5" customHeight="1">
      <c r="B67" s="20" t="s">
        <v>197</v>
      </c>
    </row>
    <row r="68" ht="16.5" customHeight="1">
      <c r="B68" s="20" t="s">
        <v>198</v>
      </c>
    </row>
    <row r="69" spans="1:15" s="8" customFormat="1" ht="16.5" customHeight="1">
      <c r="A69" s="13"/>
      <c r="B69" s="13" t="s">
        <v>199</v>
      </c>
      <c r="C69" s="13"/>
      <c r="D69" s="13"/>
      <c r="E69" s="13"/>
      <c r="F69" s="13"/>
      <c r="G69" s="13"/>
      <c r="H69" s="13"/>
      <c r="I69" s="13"/>
      <c r="J69" s="13"/>
      <c r="K69" s="13"/>
      <c r="L69" s="13"/>
      <c r="M69" s="13"/>
      <c r="N69" s="13"/>
      <c r="O69" s="13"/>
    </row>
    <row r="70" spans="2:13" ht="16.5" customHeight="1">
      <c r="B70" s="516" t="s">
        <v>387</v>
      </c>
      <c r="C70" s="494"/>
      <c r="D70" s="494"/>
      <c r="E70" s="494"/>
      <c r="F70" s="494"/>
      <c r="G70" s="494"/>
      <c r="H70" s="494"/>
      <c r="I70" s="494"/>
      <c r="J70" s="494"/>
      <c r="K70" s="494"/>
      <c r="L70" s="494"/>
      <c r="M70" s="494"/>
    </row>
    <row r="71" spans="2:13" ht="16.5" customHeight="1">
      <c r="B71" s="516" t="s">
        <v>388</v>
      </c>
      <c r="C71" s="494"/>
      <c r="D71" s="494"/>
      <c r="E71" s="494"/>
      <c r="F71" s="494"/>
      <c r="G71" s="494"/>
      <c r="H71" s="494"/>
      <c r="I71" s="494"/>
      <c r="J71" s="494"/>
      <c r="K71" s="494"/>
      <c r="L71" s="494"/>
      <c r="M71" s="494"/>
    </row>
    <row r="72" spans="2:13" ht="10.5" customHeight="1">
      <c r="B72" s="20"/>
      <c r="C72" s="8"/>
      <c r="D72" s="8"/>
      <c r="E72" s="8"/>
      <c r="F72" s="8"/>
      <c r="G72" s="8"/>
      <c r="H72" s="8"/>
      <c r="I72" s="8"/>
      <c r="J72" s="8"/>
      <c r="K72" s="8"/>
      <c r="L72" s="8"/>
      <c r="M72" s="8"/>
    </row>
    <row r="73" spans="1:15" s="8" customFormat="1" ht="16.5" customHeight="1">
      <c r="A73" s="13"/>
      <c r="B73" s="13" t="s">
        <v>200</v>
      </c>
      <c r="C73" s="13"/>
      <c r="D73" s="13"/>
      <c r="E73" s="13"/>
      <c r="F73" s="13"/>
      <c r="G73" s="13"/>
      <c r="H73" s="13"/>
      <c r="I73" s="13"/>
      <c r="J73" s="13"/>
      <c r="K73" s="13"/>
      <c r="L73" s="13"/>
      <c r="M73" s="13"/>
      <c r="N73" s="13"/>
      <c r="O73" s="13"/>
    </row>
    <row r="74" spans="1:15" s="8" customFormat="1" ht="16.5" customHeight="1">
      <c r="A74" s="13"/>
      <c r="B74" s="517" t="s">
        <v>201</v>
      </c>
      <c r="C74" s="517"/>
      <c r="D74" s="517"/>
      <c r="E74" s="517"/>
      <c r="F74" s="517"/>
      <c r="G74" s="517"/>
      <c r="H74" s="517"/>
      <c r="I74" s="517"/>
      <c r="J74" s="517"/>
      <c r="K74" s="517"/>
      <c r="L74" s="517"/>
      <c r="M74" s="517"/>
      <c r="N74" s="13"/>
      <c r="O74" s="13"/>
    </row>
    <row r="75" spans="1:15" s="8" customFormat="1" ht="16.5" customHeight="1">
      <c r="A75" s="13"/>
      <c r="B75" s="517"/>
      <c r="C75" s="517"/>
      <c r="D75" s="517"/>
      <c r="E75" s="517"/>
      <c r="F75" s="517"/>
      <c r="G75" s="517"/>
      <c r="H75" s="517"/>
      <c r="I75" s="517"/>
      <c r="J75" s="517"/>
      <c r="K75" s="517"/>
      <c r="L75" s="517"/>
      <c r="M75" s="517"/>
      <c r="N75" s="13"/>
      <c r="O75" s="13"/>
    </row>
    <row r="76" spans="1:15" s="8" customFormat="1" ht="16.5" customHeight="1">
      <c r="A76" s="13"/>
      <c r="B76" s="517"/>
      <c r="C76" s="517"/>
      <c r="D76" s="517"/>
      <c r="E76" s="517"/>
      <c r="F76" s="517"/>
      <c r="G76" s="517"/>
      <c r="H76" s="517"/>
      <c r="I76" s="517"/>
      <c r="J76" s="517"/>
      <c r="K76" s="517"/>
      <c r="L76" s="517"/>
      <c r="M76" s="517"/>
      <c r="N76" s="13"/>
      <c r="O76" s="13"/>
    </row>
    <row r="77" spans="1:15" s="8" customFormat="1" ht="16.5" customHeight="1">
      <c r="A77" s="13"/>
      <c r="B77" s="517"/>
      <c r="C77" s="517"/>
      <c r="D77" s="517"/>
      <c r="E77" s="517"/>
      <c r="F77" s="517"/>
      <c r="G77" s="517"/>
      <c r="H77" s="517"/>
      <c r="I77" s="517"/>
      <c r="J77" s="517"/>
      <c r="K77" s="517"/>
      <c r="L77" s="517"/>
      <c r="M77" s="517"/>
      <c r="N77" s="13"/>
      <c r="O77" s="13"/>
    </row>
    <row r="78" spans="1:15" s="8" customFormat="1" ht="16.5" customHeight="1">
      <c r="A78" s="13"/>
      <c r="B78" s="517"/>
      <c r="C78" s="517"/>
      <c r="D78" s="517"/>
      <c r="E78" s="517"/>
      <c r="F78" s="517"/>
      <c r="G78" s="517"/>
      <c r="H78" s="517"/>
      <c r="I78" s="517"/>
      <c r="J78" s="517"/>
      <c r="K78" s="517"/>
      <c r="L78" s="517"/>
      <c r="M78" s="517"/>
      <c r="N78" s="13"/>
      <c r="O78" s="13"/>
    </row>
    <row r="79" spans="1:15" s="8" customFormat="1" ht="16.5" customHeight="1">
      <c r="A79" s="13"/>
      <c r="B79" s="517"/>
      <c r="C79" s="517"/>
      <c r="D79" s="517"/>
      <c r="E79" s="517"/>
      <c r="F79" s="517"/>
      <c r="G79" s="517"/>
      <c r="H79" s="517"/>
      <c r="I79" s="517"/>
      <c r="J79" s="517"/>
      <c r="K79" s="517"/>
      <c r="L79" s="517"/>
      <c r="M79" s="517"/>
      <c r="N79" s="13"/>
      <c r="O79" s="13"/>
    </row>
    <row r="80" spans="1:15" s="8" customFormat="1" ht="16.5" customHeight="1">
      <c r="A80" s="13"/>
      <c r="B80" s="517"/>
      <c r="C80" s="517"/>
      <c r="D80" s="517"/>
      <c r="E80" s="517"/>
      <c r="F80" s="517"/>
      <c r="G80" s="517"/>
      <c r="H80" s="517"/>
      <c r="I80" s="517"/>
      <c r="J80" s="517"/>
      <c r="K80" s="517"/>
      <c r="L80" s="517"/>
      <c r="M80" s="517"/>
      <c r="N80" s="13"/>
      <c r="O80" s="13"/>
    </row>
    <row r="81" spans="1:15" s="8" customFormat="1" ht="16.5" customHeight="1">
      <c r="A81" s="13"/>
      <c r="B81" s="14"/>
      <c r="C81" s="14"/>
      <c r="D81" s="14"/>
      <c r="E81" s="14"/>
      <c r="F81" s="14"/>
      <c r="G81" s="14"/>
      <c r="H81" s="14"/>
      <c r="I81" s="14"/>
      <c r="J81" s="14"/>
      <c r="K81" s="14"/>
      <c r="L81" s="14"/>
      <c r="M81" s="14"/>
      <c r="N81" s="13"/>
      <c r="O81" s="13"/>
    </row>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sheetData>
  <sheetProtection/>
  <mergeCells count="80">
    <mergeCell ref="B6:C6"/>
    <mergeCell ref="D6:H6"/>
    <mergeCell ref="B7:C7"/>
    <mergeCell ref="D7:H7"/>
    <mergeCell ref="B8:C8"/>
    <mergeCell ref="D8:H8"/>
    <mergeCell ref="B9:C9"/>
    <mergeCell ref="D9:H9"/>
    <mergeCell ref="B10:C10"/>
    <mergeCell ref="D10:H10"/>
    <mergeCell ref="B11:C11"/>
    <mergeCell ref="D11:H11"/>
    <mergeCell ref="B12:B14"/>
    <mergeCell ref="D12:H12"/>
    <mergeCell ref="D13:H13"/>
    <mergeCell ref="D14:H14"/>
    <mergeCell ref="D15:H15"/>
    <mergeCell ref="D16:H16"/>
    <mergeCell ref="D17:H17"/>
    <mergeCell ref="B24:M26"/>
    <mergeCell ref="B29:M31"/>
    <mergeCell ref="B34:C34"/>
    <mergeCell ref="D34:H34"/>
    <mergeCell ref="I34:K34"/>
    <mergeCell ref="L34:M34"/>
    <mergeCell ref="B35:C35"/>
    <mergeCell ref="D35:H35"/>
    <mergeCell ref="I35:K35"/>
    <mergeCell ref="L35:M35"/>
    <mergeCell ref="B36:C36"/>
    <mergeCell ref="D36:H36"/>
    <mergeCell ref="I36:K36"/>
    <mergeCell ref="L36:M36"/>
    <mergeCell ref="B37:C37"/>
    <mergeCell ref="D37:H37"/>
    <mergeCell ref="I37:K37"/>
    <mergeCell ref="L37:M37"/>
    <mergeCell ref="B38:C38"/>
    <mergeCell ref="D38:H38"/>
    <mergeCell ref="I38:K38"/>
    <mergeCell ref="L38:M38"/>
    <mergeCell ref="B39:C39"/>
    <mergeCell ref="I39:K39"/>
    <mergeCell ref="L39:M39"/>
    <mergeCell ref="B43:D44"/>
    <mergeCell ref="E43:G44"/>
    <mergeCell ref="H43:K44"/>
    <mergeCell ref="L43:M44"/>
    <mergeCell ref="B45:D46"/>
    <mergeCell ref="L45:M45"/>
    <mergeCell ref="L46:M46"/>
    <mergeCell ref="G45:G46"/>
    <mergeCell ref="E45:F46"/>
    <mergeCell ref="I46:J46"/>
    <mergeCell ref="I45:J45"/>
    <mergeCell ref="B50:C54"/>
    <mergeCell ref="D50:F50"/>
    <mergeCell ref="G50:M50"/>
    <mergeCell ref="D51:F51"/>
    <mergeCell ref="G51:G54"/>
    <mergeCell ref="H51:J51"/>
    <mergeCell ref="K51:M51"/>
    <mergeCell ref="B55:C57"/>
    <mergeCell ref="D55:D57"/>
    <mergeCell ref="E55:E57"/>
    <mergeCell ref="F55:F57"/>
    <mergeCell ref="B58:C60"/>
    <mergeCell ref="D58:D60"/>
    <mergeCell ref="E58:E60"/>
    <mergeCell ref="F58:F60"/>
    <mergeCell ref="B70:M70"/>
    <mergeCell ref="B74:M80"/>
    <mergeCell ref="B71:M71"/>
    <mergeCell ref="B61:C63"/>
    <mergeCell ref="D61:D63"/>
    <mergeCell ref="E61:E63"/>
    <mergeCell ref="F61:F63"/>
    <mergeCell ref="B64:C66"/>
    <mergeCell ref="D64:E66"/>
    <mergeCell ref="F64:F66"/>
  </mergeCells>
  <printOptions/>
  <pageMargins left="0.7086614173228347" right="0.7086614173228347" top="0.7480314960629921" bottom="0.7480314960629921" header="0.31496062992125984" footer="0.31496062992125984"/>
  <pageSetup horizontalDpi="600" verticalDpi="600" orientation="portrait" paperSize="9" scale="83" r:id="rId2"/>
  <headerFooter>
    <oddFooter>&amp;C- &amp;P+5 -</oddFooter>
  </headerFooter>
  <rowBreaks count="1" manualBreakCount="1">
    <brk id="40" max="13"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T46"/>
  <sheetViews>
    <sheetView showGridLines="0" workbookViewId="0" topLeftCell="A1">
      <selection activeCell="D6" sqref="D6:H6"/>
    </sheetView>
  </sheetViews>
  <sheetFormatPr defaultColWidth="9.00390625" defaultRowHeight="13.5"/>
  <cols>
    <col min="1" max="1" width="1.625" style="22" customWidth="1"/>
    <col min="2" max="4" width="10.625" style="22" customWidth="1"/>
    <col min="5" max="5" width="12.00390625" style="22" customWidth="1"/>
    <col min="6" max="9" width="10.625" style="22" customWidth="1"/>
    <col min="10" max="10" width="5.625" style="22" customWidth="1"/>
    <col min="11" max="11" width="7.625" style="22" customWidth="1"/>
    <col min="12" max="19" width="10.625" style="22" customWidth="1"/>
    <col min="20" max="20" width="1.625" style="22" customWidth="1"/>
    <col min="21" max="21" width="1.625" style="6" customWidth="1"/>
    <col min="22" max="16384" width="9.00390625" style="6" customWidth="1"/>
  </cols>
  <sheetData>
    <row r="1" ht="16.5" customHeight="1">
      <c r="B1" s="13" t="s">
        <v>202</v>
      </c>
    </row>
    <row r="3" spans="2:4" ht="17.25" customHeight="1">
      <c r="B3" s="15" t="s">
        <v>457</v>
      </c>
      <c r="C3" s="15"/>
      <c r="D3" s="15"/>
    </row>
    <row r="5" spans="1:20" s="8" customFormat="1" ht="16.5" customHeight="1" thickBot="1">
      <c r="A5" s="13"/>
      <c r="B5" s="13" t="s">
        <v>426</v>
      </c>
      <c r="C5" s="13"/>
      <c r="D5" s="13"/>
      <c r="E5" s="13"/>
      <c r="F5" s="13"/>
      <c r="G5" s="13"/>
      <c r="H5" s="13"/>
      <c r="I5" s="13"/>
      <c r="J5" s="13"/>
      <c r="K5" s="13" t="s">
        <v>414</v>
      </c>
      <c r="L5" s="13"/>
      <c r="M5" s="13"/>
      <c r="N5" s="13"/>
      <c r="O5" s="13"/>
      <c r="P5" s="13"/>
      <c r="Q5" s="13"/>
      <c r="R5" s="13"/>
      <c r="S5" s="13"/>
      <c r="T5" s="13"/>
    </row>
    <row r="6" spans="1:19" s="8" customFormat="1" ht="16.5" customHeight="1">
      <c r="A6" s="13"/>
      <c r="B6" s="340" t="s">
        <v>413</v>
      </c>
      <c r="C6" s="117"/>
      <c r="D6" s="627"/>
      <c r="E6" s="685"/>
      <c r="F6" s="685"/>
      <c r="G6" s="685"/>
      <c r="H6" s="686"/>
      <c r="I6" s="20"/>
      <c r="J6" s="13"/>
      <c r="K6" s="687" t="s">
        <v>50</v>
      </c>
      <c r="L6" s="688"/>
      <c r="M6" s="688" t="s">
        <v>203</v>
      </c>
      <c r="N6" s="688"/>
      <c r="O6" s="689" t="s">
        <v>389</v>
      </c>
      <c r="P6" s="653"/>
      <c r="Q6" s="653"/>
      <c r="R6" s="690"/>
      <c r="S6" s="118" t="s">
        <v>10</v>
      </c>
    </row>
    <row r="7" spans="1:19" s="8" customFormat="1" ht="16.5" customHeight="1">
      <c r="A7" s="13"/>
      <c r="B7" s="74" t="s">
        <v>161</v>
      </c>
      <c r="C7" s="75"/>
      <c r="D7" s="605"/>
      <c r="E7" s="515"/>
      <c r="F7" s="515"/>
      <c r="G7" s="515"/>
      <c r="H7" s="668"/>
      <c r="I7" s="20"/>
      <c r="J7" s="13"/>
      <c r="K7" s="691"/>
      <c r="L7" s="692"/>
      <c r="M7" s="693"/>
      <c r="N7" s="692"/>
      <c r="O7" s="694"/>
      <c r="P7" s="695"/>
      <c r="Q7" s="695"/>
      <c r="R7" s="696"/>
      <c r="S7" s="679"/>
    </row>
    <row r="8" spans="1:19" s="8" customFormat="1" ht="16.5" customHeight="1">
      <c r="A8" s="13"/>
      <c r="B8" s="74" t="s">
        <v>162</v>
      </c>
      <c r="C8" s="75"/>
      <c r="D8" s="605"/>
      <c r="E8" s="515"/>
      <c r="F8" s="515"/>
      <c r="G8" s="515"/>
      <c r="H8" s="668"/>
      <c r="I8" s="20"/>
      <c r="J8" s="13"/>
      <c r="K8" s="681"/>
      <c r="L8" s="682"/>
      <c r="M8" s="683"/>
      <c r="N8" s="682"/>
      <c r="O8" s="683"/>
      <c r="P8" s="684"/>
      <c r="Q8" s="684"/>
      <c r="R8" s="682"/>
      <c r="S8" s="680"/>
    </row>
    <row r="9" spans="1:19" s="8" customFormat="1" ht="16.5" customHeight="1">
      <c r="A9" s="13"/>
      <c r="B9" s="122" t="s">
        <v>163</v>
      </c>
      <c r="C9" s="16" t="s">
        <v>204</v>
      </c>
      <c r="D9" s="662"/>
      <c r="E9" s="663"/>
      <c r="F9" s="663"/>
      <c r="G9" s="663"/>
      <c r="H9" s="664"/>
      <c r="I9" s="20"/>
      <c r="J9" s="13"/>
      <c r="K9" s="669"/>
      <c r="L9" s="670"/>
      <c r="M9" s="673"/>
      <c r="N9" s="670"/>
      <c r="O9" s="673"/>
      <c r="P9" s="675"/>
      <c r="Q9" s="675"/>
      <c r="R9" s="670"/>
      <c r="S9" s="677"/>
    </row>
    <row r="10" spans="1:19" s="8" customFormat="1" ht="16.5" customHeight="1">
      <c r="A10" s="13"/>
      <c r="B10" s="124"/>
      <c r="C10" s="17" t="s">
        <v>205</v>
      </c>
      <c r="D10" s="665"/>
      <c r="E10" s="666"/>
      <c r="F10" s="666"/>
      <c r="G10" s="666"/>
      <c r="H10" s="667"/>
      <c r="I10" s="20"/>
      <c r="J10" s="13"/>
      <c r="K10" s="681"/>
      <c r="L10" s="682"/>
      <c r="M10" s="683"/>
      <c r="N10" s="682"/>
      <c r="O10" s="683"/>
      <c r="P10" s="684"/>
      <c r="Q10" s="684"/>
      <c r="R10" s="682"/>
      <c r="S10" s="680"/>
    </row>
    <row r="11" spans="1:19" s="8" customFormat="1" ht="16.5" customHeight="1">
      <c r="A11" s="13"/>
      <c r="B11" s="74" t="s">
        <v>164</v>
      </c>
      <c r="C11" s="75"/>
      <c r="D11" s="605"/>
      <c r="E11" s="515"/>
      <c r="F11" s="515"/>
      <c r="G11" s="515"/>
      <c r="H11" s="668"/>
      <c r="I11" s="20"/>
      <c r="J11" s="13"/>
      <c r="K11" s="669"/>
      <c r="L11" s="670"/>
      <c r="M11" s="673"/>
      <c r="N11" s="670"/>
      <c r="O11" s="673"/>
      <c r="P11" s="675"/>
      <c r="Q11" s="675"/>
      <c r="R11" s="670"/>
      <c r="S11" s="677"/>
    </row>
    <row r="12" spans="1:19" s="8" customFormat="1" ht="16.5" customHeight="1" thickBot="1">
      <c r="A12" s="13"/>
      <c r="B12" s="76" t="s">
        <v>165</v>
      </c>
      <c r="C12" s="123" t="s">
        <v>206</v>
      </c>
      <c r="D12" s="662"/>
      <c r="E12" s="663"/>
      <c r="F12" s="663"/>
      <c r="G12" s="663"/>
      <c r="H12" s="664"/>
      <c r="I12" s="20"/>
      <c r="J12" s="13"/>
      <c r="K12" s="671"/>
      <c r="L12" s="672"/>
      <c r="M12" s="674"/>
      <c r="N12" s="672"/>
      <c r="O12" s="674"/>
      <c r="P12" s="676"/>
      <c r="Q12" s="676"/>
      <c r="R12" s="672"/>
      <c r="S12" s="678"/>
    </row>
    <row r="13" spans="1:10" s="8" customFormat="1" ht="16.5" customHeight="1">
      <c r="A13" s="13"/>
      <c r="B13" s="120"/>
      <c r="C13" s="123" t="s">
        <v>207</v>
      </c>
      <c r="D13" s="662"/>
      <c r="E13" s="663"/>
      <c r="F13" s="663"/>
      <c r="G13" s="663"/>
      <c r="H13" s="664"/>
      <c r="I13" s="20"/>
      <c r="J13" s="13"/>
    </row>
    <row r="14" spans="1:20" s="8" customFormat="1" ht="16.5" customHeight="1">
      <c r="A14" s="13"/>
      <c r="B14" s="124"/>
      <c r="C14" s="125" t="s">
        <v>168</v>
      </c>
      <c r="D14" s="665"/>
      <c r="E14" s="666"/>
      <c r="F14" s="666"/>
      <c r="G14" s="666"/>
      <c r="H14" s="667"/>
      <c r="I14" s="20"/>
      <c r="J14" s="13"/>
      <c r="K14" s="20"/>
      <c r="L14" s="20"/>
      <c r="M14" s="20"/>
      <c r="N14" s="20"/>
      <c r="O14" s="20"/>
      <c r="P14" s="20"/>
      <c r="Q14" s="20"/>
      <c r="R14" s="20"/>
      <c r="S14" s="20"/>
      <c r="T14" s="20"/>
    </row>
    <row r="15" spans="1:20" s="8" customFormat="1" ht="16.5" customHeight="1">
      <c r="A15" s="13"/>
      <c r="B15" s="78" t="s">
        <v>208</v>
      </c>
      <c r="C15" s="129"/>
      <c r="D15" s="125"/>
      <c r="E15" s="126"/>
      <c r="F15" s="126"/>
      <c r="G15" s="126"/>
      <c r="H15" s="127"/>
      <c r="I15" s="20"/>
      <c r="J15" s="13"/>
      <c r="K15" s="20"/>
      <c r="L15" s="22"/>
      <c r="M15" s="22"/>
      <c r="N15" s="22"/>
      <c r="O15" s="22"/>
      <c r="P15" s="22"/>
      <c r="T15" s="20"/>
    </row>
    <row r="16" spans="1:16" s="8" customFormat="1" ht="16.5" customHeight="1">
      <c r="A16" s="13"/>
      <c r="B16" s="74" t="s">
        <v>170</v>
      </c>
      <c r="C16" s="75"/>
      <c r="D16" s="605"/>
      <c r="E16" s="515"/>
      <c r="F16" s="515"/>
      <c r="G16" s="515"/>
      <c r="H16" s="668"/>
      <c r="I16" s="20"/>
      <c r="J16" s="13"/>
      <c r="K16" s="13"/>
      <c r="L16" s="22"/>
      <c r="M16" s="22"/>
      <c r="N16" s="22"/>
      <c r="O16" s="22"/>
      <c r="P16" s="22"/>
    </row>
    <row r="17" spans="1:11" s="8" customFormat="1" ht="16.5" customHeight="1" thickBot="1">
      <c r="A17" s="13"/>
      <c r="B17" s="12" t="s">
        <v>162</v>
      </c>
      <c r="C17" s="87"/>
      <c r="D17" s="591"/>
      <c r="E17" s="641"/>
      <c r="F17" s="641"/>
      <c r="G17" s="641"/>
      <c r="H17" s="642"/>
      <c r="I17" s="20"/>
      <c r="J17" s="13"/>
      <c r="K17" s="13"/>
    </row>
    <row r="18" spans="2:11" ht="13.5">
      <c r="B18" s="117" t="s">
        <v>209</v>
      </c>
      <c r="K18" s="13"/>
    </row>
    <row r="19" spans="2:11" ht="13.5">
      <c r="B19" s="20" t="s">
        <v>391</v>
      </c>
      <c r="K19" s="20"/>
    </row>
    <row r="20" ht="13.5">
      <c r="K20" s="13"/>
    </row>
    <row r="21" spans="1:20" s="8" customFormat="1" ht="16.5" customHeight="1">
      <c r="A21" s="13"/>
      <c r="B21" s="20" t="s">
        <v>451</v>
      </c>
      <c r="C21" s="20"/>
      <c r="D21" s="20"/>
      <c r="E21" s="20"/>
      <c r="F21" s="20"/>
      <c r="G21" s="20"/>
      <c r="H21" s="20"/>
      <c r="I21" s="20"/>
      <c r="J21" s="20"/>
      <c r="K21" s="13"/>
      <c r="R21" s="13"/>
      <c r="S21" s="13"/>
      <c r="T21" s="13"/>
    </row>
    <row r="22" spans="2:11" ht="13.5">
      <c r="B22" s="18"/>
      <c r="C22" s="18"/>
      <c r="D22" s="18"/>
      <c r="E22" s="18"/>
      <c r="F22" s="18"/>
      <c r="G22" s="18"/>
      <c r="H22" s="18"/>
      <c r="I22" s="18"/>
      <c r="J22" s="18"/>
      <c r="K22" s="6"/>
    </row>
    <row r="23" spans="1:20" s="8" customFormat="1" ht="16.5" customHeight="1" thickBot="1">
      <c r="A23" s="13"/>
      <c r="B23" s="13" t="s">
        <v>396</v>
      </c>
      <c r="C23" s="13"/>
      <c r="D23" s="13"/>
      <c r="E23" s="13"/>
      <c r="F23" s="13"/>
      <c r="G23" s="13"/>
      <c r="H23" s="13"/>
      <c r="I23" s="13"/>
      <c r="J23" s="13"/>
      <c r="L23" s="13"/>
      <c r="M23" s="13"/>
      <c r="N23" s="13"/>
      <c r="O23" s="13"/>
      <c r="P23" s="13"/>
      <c r="Q23" s="13"/>
      <c r="R23" s="13"/>
      <c r="S23" s="13"/>
      <c r="T23" s="13"/>
    </row>
    <row r="24" spans="2:19" ht="13.5">
      <c r="B24" s="643"/>
      <c r="C24" s="644"/>
      <c r="D24" s="644"/>
      <c r="E24" s="644"/>
      <c r="F24" s="644"/>
      <c r="G24" s="644"/>
      <c r="H24" s="644"/>
      <c r="I24" s="644"/>
      <c r="J24" s="644"/>
      <c r="K24" s="644"/>
      <c r="L24" s="644"/>
      <c r="M24" s="644"/>
      <c r="N24" s="644"/>
      <c r="O24" s="644"/>
      <c r="P24" s="644"/>
      <c r="Q24" s="644"/>
      <c r="R24" s="644"/>
      <c r="S24" s="645"/>
    </row>
    <row r="25" spans="2:19" ht="13.5">
      <c r="B25" s="646"/>
      <c r="C25" s="647"/>
      <c r="D25" s="647"/>
      <c r="E25" s="647"/>
      <c r="F25" s="647"/>
      <c r="G25" s="647"/>
      <c r="H25" s="647"/>
      <c r="I25" s="647"/>
      <c r="J25" s="647"/>
      <c r="K25" s="647"/>
      <c r="L25" s="647"/>
      <c r="M25" s="647"/>
      <c r="N25" s="647"/>
      <c r="O25" s="647"/>
      <c r="P25" s="647"/>
      <c r="Q25" s="647"/>
      <c r="R25" s="647"/>
      <c r="S25" s="648"/>
    </row>
    <row r="26" spans="2:19" ht="13.5">
      <c r="B26" s="646"/>
      <c r="C26" s="647"/>
      <c r="D26" s="647"/>
      <c r="E26" s="647"/>
      <c r="F26" s="647"/>
      <c r="G26" s="647"/>
      <c r="H26" s="647"/>
      <c r="I26" s="647"/>
      <c r="J26" s="647"/>
      <c r="K26" s="647"/>
      <c r="L26" s="647"/>
      <c r="M26" s="647"/>
      <c r="N26" s="647"/>
      <c r="O26" s="647"/>
      <c r="P26" s="647"/>
      <c r="Q26" s="647"/>
      <c r="R26" s="647"/>
      <c r="S26" s="648"/>
    </row>
    <row r="27" spans="2:19" ht="14.25" thickBot="1">
      <c r="B27" s="649"/>
      <c r="C27" s="650"/>
      <c r="D27" s="650"/>
      <c r="E27" s="650"/>
      <c r="F27" s="650"/>
      <c r="G27" s="650"/>
      <c r="H27" s="650"/>
      <c r="I27" s="650"/>
      <c r="J27" s="650"/>
      <c r="K27" s="650"/>
      <c r="L27" s="650"/>
      <c r="M27" s="650"/>
      <c r="N27" s="650"/>
      <c r="O27" s="650"/>
      <c r="P27" s="650"/>
      <c r="Q27" s="650"/>
      <c r="R27" s="650"/>
      <c r="S27" s="651"/>
    </row>
    <row r="28" spans="1:20" s="8" customFormat="1" ht="16.5" customHeight="1">
      <c r="A28" s="13"/>
      <c r="B28" s="20"/>
      <c r="C28" s="20"/>
      <c r="D28" s="20"/>
      <c r="E28" s="20"/>
      <c r="F28" s="20"/>
      <c r="G28" s="20"/>
      <c r="H28" s="20"/>
      <c r="I28" s="20"/>
      <c r="J28" s="20"/>
      <c r="K28" s="20"/>
      <c r="L28" s="20"/>
      <c r="M28" s="20"/>
      <c r="N28" s="20"/>
      <c r="O28" s="20"/>
      <c r="P28" s="20"/>
      <c r="Q28" s="20"/>
      <c r="R28" s="13"/>
      <c r="S28" s="13"/>
      <c r="T28" s="13"/>
    </row>
    <row r="29" spans="2:20" ht="13.5">
      <c r="B29" s="13" t="s">
        <v>427</v>
      </c>
      <c r="K29" s="13" t="s">
        <v>428</v>
      </c>
      <c r="Q29" s="6"/>
      <c r="R29" s="6"/>
      <c r="S29" s="6"/>
      <c r="T29" s="6"/>
    </row>
    <row r="30" spans="15:20" ht="14.25" thickBot="1">
      <c r="O30" s="652"/>
      <c r="P30" s="652"/>
      <c r="Q30" s="6"/>
      <c r="R30" s="6"/>
      <c r="S30" s="6"/>
      <c r="T30" s="6"/>
    </row>
    <row r="31" spans="2:20" ht="13.5" customHeight="1">
      <c r="B31" s="130"/>
      <c r="C31" s="131" t="s">
        <v>210</v>
      </c>
      <c r="D31" s="132" t="s">
        <v>163</v>
      </c>
      <c r="E31" s="653" t="s">
        <v>211</v>
      </c>
      <c r="F31" s="653"/>
      <c r="G31" s="653"/>
      <c r="H31" s="653"/>
      <c r="I31" s="654"/>
      <c r="K31" s="133"/>
      <c r="L31" s="655" t="s">
        <v>212</v>
      </c>
      <c r="M31" s="656"/>
      <c r="N31" s="656"/>
      <c r="O31" s="656"/>
      <c r="P31" s="657"/>
      <c r="Q31" s="658" t="s">
        <v>390</v>
      </c>
      <c r="R31" s="660" t="s">
        <v>213</v>
      </c>
      <c r="S31" s="6"/>
      <c r="T31" s="6"/>
    </row>
    <row r="32" spans="2:20" ht="14.25" thickBot="1">
      <c r="B32" s="134"/>
      <c r="C32" s="24" t="s">
        <v>214</v>
      </c>
      <c r="D32" s="135" t="s">
        <v>215</v>
      </c>
      <c r="E32" s="136" t="s">
        <v>216</v>
      </c>
      <c r="F32" s="19" t="s">
        <v>217</v>
      </c>
      <c r="G32" s="19" t="s">
        <v>218</v>
      </c>
      <c r="H32" s="19" t="s">
        <v>219</v>
      </c>
      <c r="I32" s="137" t="s">
        <v>220</v>
      </c>
      <c r="K32" s="138" t="s">
        <v>214</v>
      </c>
      <c r="L32" s="136" t="s">
        <v>221</v>
      </c>
      <c r="M32" s="19" t="s">
        <v>222</v>
      </c>
      <c r="N32" s="19" t="s">
        <v>223</v>
      </c>
      <c r="O32" s="19" t="s">
        <v>224</v>
      </c>
      <c r="P32" s="19" t="s">
        <v>225</v>
      </c>
      <c r="Q32" s="659"/>
      <c r="R32" s="661"/>
      <c r="S32" s="6"/>
      <c r="T32" s="6"/>
    </row>
    <row r="33" spans="2:20" ht="17.25" customHeight="1" thickTop="1">
      <c r="B33" s="630" t="s">
        <v>226</v>
      </c>
      <c r="C33" s="139"/>
      <c r="D33" s="140"/>
      <c r="E33" s="351" t="s">
        <v>214</v>
      </c>
      <c r="F33" s="352" t="s">
        <v>214</v>
      </c>
      <c r="G33" s="352" t="s">
        <v>214</v>
      </c>
      <c r="H33" s="352" t="s">
        <v>214</v>
      </c>
      <c r="I33" s="354" t="s">
        <v>214</v>
      </c>
      <c r="K33" s="632" t="s">
        <v>227</v>
      </c>
      <c r="L33" s="142"/>
      <c r="M33" s="141"/>
      <c r="N33" s="141"/>
      <c r="O33" s="141"/>
      <c r="P33" s="141"/>
      <c r="Q33" s="143"/>
      <c r="R33" s="635"/>
      <c r="S33" s="6"/>
      <c r="T33" s="6"/>
    </row>
    <row r="34" spans="2:20" ht="17.25" customHeight="1">
      <c r="B34" s="630"/>
      <c r="C34" s="144"/>
      <c r="D34" s="145"/>
      <c r="E34" s="364"/>
      <c r="F34" s="365"/>
      <c r="G34" s="365"/>
      <c r="H34" s="365"/>
      <c r="I34" s="367"/>
      <c r="K34" s="633"/>
      <c r="L34" s="146"/>
      <c r="M34" s="147"/>
      <c r="N34" s="147"/>
      <c r="O34" s="147"/>
      <c r="P34" s="147"/>
      <c r="Q34" s="148"/>
      <c r="R34" s="636"/>
      <c r="S34" s="6"/>
      <c r="T34" s="6"/>
    </row>
    <row r="35" spans="2:20" ht="17.25" customHeight="1">
      <c r="B35" s="631"/>
      <c r="C35" s="149"/>
      <c r="D35" s="150"/>
      <c r="E35" s="376"/>
      <c r="F35" s="377"/>
      <c r="G35" s="377"/>
      <c r="H35" s="377"/>
      <c r="I35" s="378"/>
      <c r="K35" s="633"/>
      <c r="L35" s="146"/>
      <c r="M35" s="147"/>
      <c r="N35" s="147"/>
      <c r="O35" s="147"/>
      <c r="P35" s="147"/>
      <c r="Q35" s="148"/>
      <c r="R35" s="636"/>
      <c r="S35" s="6"/>
      <c r="T35" s="6"/>
    </row>
    <row r="36" spans="2:20" ht="17.25" customHeight="1">
      <c r="B36" s="638" t="s">
        <v>228</v>
      </c>
      <c r="C36" s="151"/>
      <c r="D36" s="152"/>
      <c r="E36" s="360"/>
      <c r="F36" s="361"/>
      <c r="G36" s="361"/>
      <c r="H36" s="361"/>
      <c r="I36" s="363"/>
      <c r="K36" s="633"/>
      <c r="L36" s="146"/>
      <c r="M36" s="147"/>
      <c r="N36" s="147"/>
      <c r="O36" s="147"/>
      <c r="P36" s="147"/>
      <c r="Q36" s="148"/>
      <c r="R36" s="636"/>
      <c r="S36" s="6"/>
      <c r="T36" s="6"/>
    </row>
    <row r="37" spans="2:20" ht="17.25" customHeight="1">
      <c r="B37" s="630"/>
      <c r="C37" s="144"/>
      <c r="D37" s="145"/>
      <c r="E37" s="364"/>
      <c r="F37" s="365"/>
      <c r="G37" s="365"/>
      <c r="H37" s="365"/>
      <c r="I37" s="367"/>
      <c r="K37" s="633"/>
      <c r="L37" s="146"/>
      <c r="M37" s="147"/>
      <c r="N37" s="147"/>
      <c r="O37" s="147"/>
      <c r="P37" s="147"/>
      <c r="Q37" s="148"/>
      <c r="R37" s="636"/>
      <c r="S37" s="6"/>
      <c r="T37" s="6"/>
    </row>
    <row r="38" spans="2:20" ht="17.25" customHeight="1" thickBot="1">
      <c r="B38" s="639"/>
      <c r="C38" s="153"/>
      <c r="D38" s="154"/>
      <c r="E38" s="379"/>
      <c r="F38" s="380"/>
      <c r="G38" s="380"/>
      <c r="H38" s="380"/>
      <c r="I38" s="381"/>
      <c r="K38" s="634"/>
      <c r="L38" s="155"/>
      <c r="M38" s="156"/>
      <c r="N38" s="156"/>
      <c r="O38" s="156"/>
      <c r="P38" s="156"/>
      <c r="Q38" s="157"/>
      <c r="R38" s="637"/>
      <c r="S38" s="6"/>
      <c r="T38" s="6"/>
    </row>
    <row r="39" spans="1:20" s="8" customFormat="1" ht="31.5" customHeight="1">
      <c r="A39" s="13"/>
      <c r="B39" s="20"/>
      <c r="C39" s="20"/>
      <c r="D39" s="20"/>
      <c r="E39" s="20"/>
      <c r="F39" s="20"/>
      <c r="G39" s="20"/>
      <c r="H39" s="20"/>
      <c r="I39" s="20"/>
      <c r="J39" s="20"/>
      <c r="K39" s="640" t="s">
        <v>229</v>
      </c>
      <c r="L39" s="640"/>
      <c r="M39" s="640"/>
      <c r="N39" s="640"/>
      <c r="O39" s="640"/>
      <c r="P39" s="640"/>
      <c r="Q39" s="640"/>
      <c r="R39" s="640"/>
      <c r="S39" s="13"/>
      <c r="T39" s="13"/>
    </row>
    <row r="40" spans="1:20" s="8" customFormat="1" ht="16.5" customHeight="1">
      <c r="A40" s="13"/>
      <c r="B40" s="20"/>
      <c r="C40" s="20"/>
      <c r="D40" s="20"/>
      <c r="E40" s="20"/>
      <c r="F40" s="20"/>
      <c r="G40" s="20"/>
      <c r="H40" s="20"/>
      <c r="I40" s="20"/>
      <c r="J40" s="20"/>
      <c r="K40" s="20" t="s">
        <v>230</v>
      </c>
      <c r="R40" s="13"/>
      <c r="S40" s="13"/>
      <c r="T40" s="13"/>
    </row>
    <row r="41" spans="1:20" s="8" customFormat="1" ht="16.5" customHeight="1">
      <c r="A41" s="13"/>
      <c r="B41" s="20"/>
      <c r="C41" s="20"/>
      <c r="D41" s="20"/>
      <c r="E41" s="20"/>
      <c r="F41" s="20"/>
      <c r="G41" s="20"/>
      <c r="H41" s="20"/>
      <c r="I41" s="20"/>
      <c r="J41" s="20"/>
      <c r="K41" s="20" t="s">
        <v>415</v>
      </c>
      <c r="R41" s="13"/>
      <c r="S41" s="13"/>
      <c r="T41" s="13"/>
    </row>
    <row r="42" spans="1:20" s="8" customFormat="1" ht="16.5" customHeight="1">
      <c r="A42" s="13"/>
      <c r="B42" s="20"/>
      <c r="C42" s="20"/>
      <c r="D42" s="20"/>
      <c r="E42" s="20"/>
      <c r="F42" s="20"/>
      <c r="G42" s="20"/>
      <c r="H42" s="20"/>
      <c r="I42" s="20"/>
      <c r="J42" s="20"/>
      <c r="K42" s="20" t="s">
        <v>231</v>
      </c>
      <c r="R42" s="13"/>
      <c r="S42" s="13"/>
      <c r="T42" s="13"/>
    </row>
    <row r="43" spans="1:20" s="8" customFormat="1" ht="16.5" customHeight="1">
      <c r="A43" s="13"/>
      <c r="B43" s="20"/>
      <c r="C43" s="20"/>
      <c r="D43" s="20"/>
      <c r="E43" s="20"/>
      <c r="F43" s="20"/>
      <c r="G43" s="20"/>
      <c r="H43" s="20"/>
      <c r="I43" s="20"/>
      <c r="J43" s="20"/>
      <c r="R43" s="13"/>
      <c r="S43" s="13"/>
      <c r="T43" s="13"/>
    </row>
    <row r="44" spans="1:20" s="8" customFormat="1" ht="16.5" customHeight="1">
      <c r="A44" s="13"/>
      <c r="B44" s="20"/>
      <c r="C44" s="20"/>
      <c r="D44" s="20"/>
      <c r="E44" s="20"/>
      <c r="F44" s="20"/>
      <c r="G44" s="20"/>
      <c r="H44" s="20"/>
      <c r="I44" s="20"/>
      <c r="J44" s="20"/>
      <c r="R44" s="13"/>
      <c r="S44" s="13"/>
      <c r="T44" s="13"/>
    </row>
    <row r="45" spans="1:20" s="8" customFormat="1" ht="16.5" customHeight="1">
      <c r="A45" s="13"/>
      <c r="B45" s="20"/>
      <c r="C45" s="20"/>
      <c r="D45" s="20"/>
      <c r="E45" s="20"/>
      <c r="F45" s="20"/>
      <c r="G45" s="20"/>
      <c r="H45" s="20"/>
      <c r="I45" s="20"/>
      <c r="J45" s="20"/>
      <c r="R45" s="13"/>
      <c r="S45" s="13"/>
      <c r="T45" s="13"/>
    </row>
    <row r="46" spans="1:20" s="8" customFormat="1" ht="16.5" customHeight="1">
      <c r="A46" s="13"/>
      <c r="B46" s="20"/>
      <c r="C46" s="20"/>
      <c r="D46" s="20"/>
      <c r="E46" s="20"/>
      <c r="F46" s="20"/>
      <c r="G46" s="20"/>
      <c r="H46" s="20"/>
      <c r="I46" s="20"/>
      <c r="J46" s="20"/>
      <c r="R46" s="13"/>
      <c r="S46" s="13"/>
      <c r="T46" s="13"/>
    </row>
  </sheetData>
  <sheetProtection/>
  <mergeCells count="37">
    <mergeCell ref="D6:H6"/>
    <mergeCell ref="K6:L6"/>
    <mergeCell ref="M6:N6"/>
    <mergeCell ref="O6:R6"/>
    <mergeCell ref="D7:H7"/>
    <mergeCell ref="K7:L8"/>
    <mergeCell ref="M7:N8"/>
    <mergeCell ref="O7:R8"/>
    <mergeCell ref="S11:S12"/>
    <mergeCell ref="D12:H12"/>
    <mergeCell ref="S7:S8"/>
    <mergeCell ref="D8:H8"/>
    <mergeCell ref="D9:H9"/>
    <mergeCell ref="K9:L10"/>
    <mergeCell ref="M9:N10"/>
    <mergeCell ref="O9:R10"/>
    <mergeCell ref="S9:S10"/>
    <mergeCell ref="D10:H10"/>
    <mergeCell ref="Q31:Q32"/>
    <mergeCell ref="R31:R32"/>
    <mergeCell ref="D13:H13"/>
    <mergeCell ref="D14:H14"/>
    <mergeCell ref="D16:H16"/>
    <mergeCell ref="D11:H11"/>
    <mergeCell ref="K11:L12"/>
    <mergeCell ref="M11:N12"/>
    <mergeCell ref="O11:R12"/>
    <mergeCell ref="B33:B35"/>
    <mergeCell ref="K33:K38"/>
    <mergeCell ref="R33:R38"/>
    <mergeCell ref="B36:B38"/>
    <mergeCell ref="K39:R39"/>
    <mergeCell ref="D17:H17"/>
    <mergeCell ref="B24:S27"/>
    <mergeCell ref="O30:P30"/>
    <mergeCell ref="E31:I31"/>
    <mergeCell ref="L31:P31"/>
  </mergeCells>
  <printOptions/>
  <pageMargins left="0.3937007874015748" right="0.3937007874015748" top="0.984251968503937" bottom="0.3937007874015748" header="0.31496062992125984" footer="0.31496062992125984"/>
  <pageSetup fitToHeight="1" fitToWidth="1" horizontalDpi="600" verticalDpi="600" orientation="landscape" paperSize="9" scale="75" r:id="rId1"/>
  <headerFooter>
    <oddFooter>&amp;C- 8 -</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W38"/>
  <sheetViews>
    <sheetView showGridLines="0" workbookViewId="0" topLeftCell="A1">
      <selection activeCell="D7" sqref="D7:E7"/>
    </sheetView>
  </sheetViews>
  <sheetFormatPr defaultColWidth="9.00390625" defaultRowHeight="13.5"/>
  <cols>
    <col min="1" max="1" width="1.625" style="6" customWidth="1"/>
    <col min="2" max="2" width="4.375" style="6" customWidth="1"/>
    <col min="3" max="3" width="4.00390625" style="6" customWidth="1"/>
    <col min="4" max="4" width="7.625" style="6" customWidth="1"/>
    <col min="5" max="5" width="15.625" style="6" customWidth="1"/>
    <col min="6" max="6" width="5.625" style="6" customWidth="1"/>
    <col min="7" max="9" width="10.625" style="6" customWidth="1"/>
    <col min="10" max="10" width="15.625" style="6" customWidth="1"/>
    <col min="11" max="11" width="5.625" style="6" customWidth="1"/>
    <col min="12" max="18" width="15.625" style="6" customWidth="1"/>
    <col min="19" max="20" width="12.625" style="6" customWidth="1"/>
    <col min="21" max="21" width="9.00390625" style="6" customWidth="1"/>
    <col min="22" max="22" width="1.625" style="6" customWidth="1"/>
    <col min="23" max="16384" width="9.00390625" style="6" customWidth="1"/>
  </cols>
  <sheetData>
    <row r="1" spans="2:22" s="8" customFormat="1" ht="9.75" customHeight="1">
      <c r="B1" s="89"/>
      <c r="C1" s="20"/>
      <c r="D1" s="20"/>
      <c r="E1" s="20"/>
      <c r="F1" s="20"/>
      <c r="G1" s="20"/>
      <c r="H1" s="20"/>
      <c r="I1" s="20"/>
      <c r="J1" s="20"/>
      <c r="K1" s="20"/>
      <c r="L1" s="20"/>
      <c r="M1" s="20"/>
      <c r="N1" s="20"/>
      <c r="O1" s="20"/>
      <c r="P1" s="20"/>
      <c r="Q1" s="20"/>
      <c r="R1" s="20"/>
      <c r="S1" s="20"/>
      <c r="T1" s="20"/>
      <c r="U1" s="20"/>
      <c r="V1" s="13"/>
    </row>
    <row r="2" spans="2:23" s="8" customFormat="1" ht="17.25" customHeight="1" thickBot="1">
      <c r="B2" s="20" t="s">
        <v>429</v>
      </c>
      <c r="C2" s="20"/>
      <c r="D2" s="20"/>
      <c r="E2" s="20"/>
      <c r="F2" s="20"/>
      <c r="G2" s="20"/>
      <c r="H2" s="20"/>
      <c r="I2" s="20"/>
      <c r="J2" s="20"/>
      <c r="K2" s="20"/>
      <c r="L2" s="20"/>
      <c r="M2" s="20"/>
      <c r="N2" s="20"/>
      <c r="O2" s="20"/>
      <c r="P2" s="20"/>
      <c r="Q2" s="20"/>
      <c r="R2" s="20"/>
      <c r="S2" s="20"/>
      <c r="T2" s="20"/>
      <c r="U2" s="128"/>
      <c r="V2" s="13"/>
      <c r="W2" s="13"/>
    </row>
    <row r="3" spans="2:23" ht="19.5" customHeight="1">
      <c r="B3" s="761" t="s">
        <v>241</v>
      </c>
      <c r="C3" s="658" t="s">
        <v>242</v>
      </c>
      <c r="D3" s="764" t="s">
        <v>243</v>
      </c>
      <c r="E3" s="765"/>
      <c r="F3" s="658" t="s">
        <v>244</v>
      </c>
      <c r="G3" s="770" t="s">
        <v>245</v>
      </c>
      <c r="H3" s="764"/>
      <c r="I3" s="771"/>
      <c r="J3" s="775" t="s">
        <v>56</v>
      </c>
      <c r="K3" s="776"/>
      <c r="L3" s="755" t="s">
        <v>64</v>
      </c>
      <c r="M3" s="658" t="s">
        <v>246</v>
      </c>
      <c r="N3" s="756" t="s">
        <v>399</v>
      </c>
      <c r="O3" s="757"/>
      <c r="P3" s="757"/>
      <c r="Q3" s="758"/>
      <c r="R3" s="658" t="s">
        <v>247</v>
      </c>
      <c r="S3" s="756" t="s">
        <v>248</v>
      </c>
      <c r="T3" s="757"/>
      <c r="U3" s="759" t="s">
        <v>20</v>
      </c>
      <c r="V3" s="22"/>
      <c r="W3" s="22"/>
    </row>
    <row r="4" spans="2:23" ht="19.5" customHeight="1">
      <c r="B4" s="762"/>
      <c r="C4" s="730"/>
      <c r="D4" s="766"/>
      <c r="E4" s="598"/>
      <c r="F4" s="549"/>
      <c r="G4" s="540"/>
      <c r="H4" s="571"/>
      <c r="I4" s="541"/>
      <c r="J4" s="520"/>
      <c r="K4" s="521"/>
      <c r="L4" s="549"/>
      <c r="M4" s="730"/>
      <c r="N4" s="104" t="s">
        <v>249</v>
      </c>
      <c r="O4" s="104" t="s">
        <v>250</v>
      </c>
      <c r="P4" s="518" t="s">
        <v>8</v>
      </c>
      <c r="Q4" s="519"/>
      <c r="R4" s="730"/>
      <c r="S4" s="715" t="s">
        <v>251</v>
      </c>
      <c r="T4" s="715" t="s">
        <v>252</v>
      </c>
      <c r="U4" s="760"/>
      <c r="V4" s="22"/>
      <c r="W4" s="22"/>
    </row>
    <row r="5" spans="2:23" ht="19.5" customHeight="1">
      <c r="B5" s="762"/>
      <c r="C5" s="730"/>
      <c r="D5" s="766"/>
      <c r="E5" s="598"/>
      <c r="F5" s="549"/>
      <c r="G5" s="540"/>
      <c r="H5" s="571"/>
      <c r="I5" s="541"/>
      <c r="J5" s="520"/>
      <c r="K5" s="521"/>
      <c r="L5" s="549"/>
      <c r="M5" s="730"/>
      <c r="N5" s="105"/>
      <c r="O5" s="105"/>
      <c r="P5" s="104" t="s">
        <v>253</v>
      </c>
      <c r="Q5" s="104" t="s">
        <v>254</v>
      </c>
      <c r="R5" s="730"/>
      <c r="S5" s="730"/>
      <c r="T5" s="730"/>
      <c r="U5" s="760"/>
      <c r="V5" s="22"/>
      <c r="W5" s="22"/>
    </row>
    <row r="6" spans="2:23" ht="19.5" customHeight="1" thickBot="1">
      <c r="B6" s="763"/>
      <c r="C6" s="659"/>
      <c r="D6" s="767"/>
      <c r="E6" s="768"/>
      <c r="F6" s="769"/>
      <c r="G6" s="772"/>
      <c r="H6" s="773"/>
      <c r="I6" s="774"/>
      <c r="J6" s="278"/>
      <c r="K6" s="314" t="s">
        <v>194</v>
      </c>
      <c r="L6" s="279" t="s">
        <v>255</v>
      </c>
      <c r="M6" s="279" t="s">
        <v>255</v>
      </c>
      <c r="N6" s="279" t="s">
        <v>255</v>
      </c>
      <c r="O6" s="279" t="s">
        <v>255</v>
      </c>
      <c r="P6" s="279" t="s">
        <v>255</v>
      </c>
      <c r="Q6" s="279" t="s">
        <v>255</v>
      </c>
      <c r="R6" s="279" t="s">
        <v>255</v>
      </c>
      <c r="S6" s="226"/>
      <c r="T6" s="54"/>
      <c r="U6" s="280"/>
      <c r="V6" s="22"/>
      <c r="W6" s="22"/>
    </row>
    <row r="7" spans="2:23" ht="24.75" customHeight="1" thickTop="1">
      <c r="B7" s="748"/>
      <c r="C7" s="749" t="s">
        <v>256</v>
      </c>
      <c r="D7" s="750"/>
      <c r="E7" s="751"/>
      <c r="F7" s="21"/>
      <c r="G7" s="752"/>
      <c r="H7" s="753"/>
      <c r="I7" s="754"/>
      <c r="J7" s="281"/>
      <c r="K7" s="282"/>
      <c r="L7" s="283"/>
      <c r="M7" s="283"/>
      <c r="N7" s="283"/>
      <c r="O7" s="283"/>
      <c r="P7" s="283"/>
      <c r="Q7" s="283"/>
      <c r="R7" s="284"/>
      <c r="S7" s="285"/>
      <c r="T7" s="116"/>
      <c r="U7" s="286"/>
      <c r="V7" s="22"/>
      <c r="W7" s="22"/>
    </row>
    <row r="8" spans="2:23" ht="24.75" customHeight="1">
      <c r="B8" s="738"/>
      <c r="C8" s="716"/>
      <c r="D8" s="722"/>
      <c r="E8" s="576"/>
      <c r="F8" s="287"/>
      <c r="G8" s="745"/>
      <c r="H8" s="746"/>
      <c r="I8" s="747"/>
      <c r="J8" s="92"/>
      <c r="K8" s="93"/>
      <c r="L8" s="288"/>
      <c r="M8" s="288"/>
      <c r="N8" s="288"/>
      <c r="O8" s="288"/>
      <c r="P8" s="288"/>
      <c r="Q8" s="288"/>
      <c r="R8" s="288"/>
      <c r="S8" s="102"/>
      <c r="T8" s="57"/>
      <c r="U8" s="160"/>
      <c r="V8" s="22"/>
      <c r="W8" s="22"/>
    </row>
    <row r="9" spans="2:23" ht="24.75" customHeight="1">
      <c r="B9" s="738"/>
      <c r="C9" s="716"/>
      <c r="D9" s="726"/>
      <c r="E9" s="583"/>
      <c r="F9" s="289"/>
      <c r="G9" s="727"/>
      <c r="H9" s="728"/>
      <c r="I9" s="729"/>
      <c r="J9" s="290"/>
      <c r="K9" s="291"/>
      <c r="L9" s="292"/>
      <c r="M9" s="292"/>
      <c r="N9" s="292"/>
      <c r="O9" s="292"/>
      <c r="P9" s="292"/>
      <c r="Q9" s="292"/>
      <c r="R9" s="292"/>
      <c r="S9" s="102"/>
      <c r="T9" s="57"/>
      <c r="U9" s="160"/>
      <c r="V9" s="22"/>
      <c r="W9" s="22"/>
    </row>
    <row r="10" spans="2:23" ht="24.75" customHeight="1">
      <c r="B10" s="738"/>
      <c r="C10" s="717"/>
      <c r="D10" s="697" t="s">
        <v>257</v>
      </c>
      <c r="E10" s="698"/>
      <c r="F10" s="698"/>
      <c r="G10" s="698"/>
      <c r="H10" s="698"/>
      <c r="I10" s="699"/>
      <c r="J10" s="700" t="s">
        <v>258</v>
      </c>
      <c r="K10" s="701"/>
      <c r="L10" s="293">
        <f aca="true" t="shared" si="0" ref="L10:R10">SUM(L7:L9)</f>
        <v>0</v>
      </c>
      <c r="M10" s="293">
        <f t="shared" si="0"/>
        <v>0</v>
      </c>
      <c r="N10" s="293">
        <f t="shared" si="0"/>
        <v>0</v>
      </c>
      <c r="O10" s="293">
        <f t="shared" si="0"/>
        <v>0</v>
      </c>
      <c r="P10" s="293">
        <f t="shared" si="0"/>
        <v>0</v>
      </c>
      <c r="Q10" s="293">
        <f t="shared" si="0"/>
        <v>0</v>
      </c>
      <c r="R10" s="293">
        <f t="shared" si="0"/>
        <v>0</v>
      </c>
      <c r="S10" s="108"/>
      <c r="T10" s="108"/>
      <c r="U10" s="294"/>
      <c r="V10" s="22"/>
      <c r="W10" s="22"/>
    </row>
    <row r="11" spans="2:23" ht="24.75" customHeight="1">
      <c r="B11" s="738"/>
      <c r="C11" s="715" t="s">
        <v>259</v>
      </c>
      <c r="D11" s="718"/>
      <c r="E11" s="588"/>
      <c r="F11" s="295"/>
      <c r="G11" s="732"/>
      <c r="H11" s="733"/>
      <c r="I11" s="734"/>
      <c r="J11" s="296"/>
      <c r="K11" s="297"/>
      <c r="L11" s="298"/>
      <c r="M11" s="298"/>
      <c r="N11" s="298"/>
      <c r="O11" s="298"/>
      <c r="P11" s="298"/>
      <c r="Q11" s="298"/>
      <c r="R11" s="299"/>
      <c r="S11" s="91"/>
      <c r="T11" s="105"/>
      <c r="U11" s="160"/>
      <c r="V11" s="22"/>
      <c r="W11" s="22"/>
    </row>
    <row r="12" spans="2:23" ht="24.75" customHeight="1">
      <c r="B12" s="738"/>
      <c r="C12" s="716"/>
      <c r="D12" s="722"/>
      <c r="E12" s="576"/>
      <c r="F12" s="287"/>
      <c r="G12" s="723"/>
      <c r="H12" s="724"/>
      <c r="I12" s="725"/>
      <c r="J12" s="92"/>
      <c r="K12" s="93"/>
      <c r="L12" s="288"/>
      <c r="M12" s="288"/>
      <c r="N12" s="288"/>
      <c r="O12" s="288"/>
      <c r="P12" s="288"/>
      <c r="Q12" s="288"/>
      <c r="R12" s="288"/>
      <c r="S12" s="91"/>
      <c r="T12" s="105"/>
      <c r="U12" s="160"/>
      <c r="V12" s="22"/>
      <c r="W12" s="22"/>
    </row>
    <row r="13" spans="2:23" ht="24.75" customHeight="1">
      <c r="B13" s="738"/>
      <c r="C13" s="716"/>
      <c r="D13" s="736" t="s">
        <v>214</v>
      </c>
      <c r="E13" s="583"/>
      <c r="F13" s="289"/>
      <c r="G13" s="712"/>
      <c r="H13" s="713"/>
      <c r="I13" s="714"/>
      <c r="J13" s="290"/>
      <c r="K13" s="291"/>
      <c r="L13" s="292"/>
      <c r="M13" s="292"/>
      <c r="N13" s="292"/>
      <c r="O13" s="292"/>
      <c r="P13" s="292"/>
      <c r="Q13" s="292"/>
      <c r="R13" s="292"/>
      <c r="S13" s="101"/>
      <c r="T13" s="57"/>
      <c r="U13" s="303"/>
      <c r="V13" s="22"/>
      <c r="W13" s="22"/>
    </row>
    <row r="14" spans="2:23" ht="24.75" customHeight="1">
      <c r="B14" s="738"/>
      <c r="C14" s="717"/>
      <c r="D14" s="697" t="s">
        <v>257</v>
      </c>
      <c r="E14" s="698"/>
      <c r="F14" s="698"/>
      <c r="G14" s="698"/>
      <c r="H14" s="698"/>
      <c r="I14" s="699"/>
      <c r="J14" s="700" t="s">
        <v>260</v>
      </c>
      <c r="K14" s="701"/>
      <c r="L14" s="293">
        <f aca="true" t="shared" si="1" ref="L14:R14">SUM(L11:L13)</f>
        <v>0</v>
      </c>
      <c r="M14" s="293">
        <f t="shared" si="1"/>
        <v>0</v>
      </c>
      <c r="N14" s="293">
        <f t="shared" si="1"/>
        <v>0</v>
      </c>
      <c r="O14" s="293">
        <f t="shared" si="1"/>
        <v>0</v>
      </c>
      <c r="P14" s="293">
        <f t="shared" si="1"/>
        <v>0</v>
      </c>
      <c r="Q14" s="293">
        <f t="shared" si="1"/>
        <v>0</v>
      </c>
      <c r="R14" s="293">
        <f t="shared" si="1"/>
        <v>0</v>
      </c>
      <c r="S14" s="100"/>
      <c r="T14" s="108"/>
      <c r="U14" s="294"/>
      <c r="V14" s="22"/>
      <c r="W14" s="22"/>
    </row>
    <row r="15" spans="2:23" ht="24.75" customHeight="1">
      <c r="B15" s="738"/>
      <c r="C15" s="715" t="s">
        <v>261</v>
      </c>
      <c r="D15" s="718"/>
      <c r="E15" s="588"/>
      <c r="F15" s="304"/>
      <c r="G15" s="719"/>
      <c r="H15" s="720"/>
      <c r="I15" s="721"/>
      <c r="J15" s="305"/>
      <c r="K15" s="306"/>
      <c r="L15" s="307"/>
      <c r="M15" s="307"/>
      <c r="N15" s="307"/>
      <c r="O15" s="307"/>
      <c r="P15" s="307"/>
      <c r="Q15" s="307"/>
      <c r="R15" s="308"/>
      <c r="S15" s="191"/>
      <c r="T15" s="191"/>
      <c r="U15" s="192"/>
      <c r="V15" s="22"/>
      <c r="W15" s="22"/>
    </row>
    <row r="16" spans="2:23" ht="24.75" customHeight="1">
      <c r="B16" s="738"/>
      <c r="C16" s="716"/>
      <c r="D16" s="722"/>
      <c r="E16" s="576"/>
      <c r="F16" s="188"/>
      <c r="G16" s="723"/>
      <c r="H16" s="724"/>
      <c r="I16" s="725"/>
      <c r="J16" s="199"/>
      <c r="K16" s="300"/>
      <c r="L16" s="288"/>
      <c r="M16" s="288"/>
      <c r="N16" s="288"/>
      <c r="O16" s="288"/>
      <c r="P16" s="288"/>
      <c r="Q16" s="288"/>
      <c r="R16" s="288"/>
      <c r="S16" s="185"/>
      <c r="T16" s="185"/>
      <c r="U16" s="174"/>
      <c r="V16" s="22"/>
      <c r="W16" s="22"/>
    </row>
    <row r="17" spans="2:23" ht="24.75" customHeight="1">
      <c r="B17" s="738"/>
      <c r="C17" s="716"/>
      <c r="D17" s="726"/>
      <c r="E17" s="583"/>
      <c r="F17" s="309"/>
      <c r="G17" s="712"/>
      <c r="H17" s="713"/>
      <c r="I17" s="714"/>
      <c r="J17" s="301"/>
      <c r="K17" s="302"/>
      <c r="L17" s="292"/>
      <c r="M17" s="292"/>
      <c r="N17" s="292"/>
      <c r="O17" s="292"/>
      <c r="P17" s="292"/>
      <c r="Q17" s="292"/>
      <c r="R17" s="292"/>
      <c r="S17" s="185"/>
      <c r="T17" s="185"/>
      <c r="U17" s="174"/>
      <c r="V17" s="22"/>
      <c r="W17" s="22"/>
    </row>
    <row r="18" spans="2:23" ht="24.75" customHeight="1">
      <c r="B18" s="738"/>
      <c r="C18" s="717"/>
      <c r="D18" s="697" t="s">
        <v>257</v>
      </c>
      <c r="E18" s="698"/>
      <c r="F18" s="698"/>
      <c r="G18" s="698"/>
      <c r="H18" s="698"/>
      <c r="I18" s="699"/>
      <c r="J18" s="700" t="s">
        <v>260</v>
      </c>
      <c r="K18" s="701"/>
      <c r="L18" s="293">
        <f aca="true" t="shared" si="2" ref="L18:R18">SUM(L15:L17)</f>
        <v>0</v>
      </c>
      <c r="M18" s="293">
        <f t="shared" si="2"/>
        <v>0</v>
      </c>
      <c r="N18" s="293">
        <f t="shared" si="2"/>
        <v>0</v>
      </c>
      <c r="O18" s="293">
        <f t="shared" si="2"/>
        <v>0</v>
      </c>
      <c r="P18" s="293">
        <f t="shared" si="2"/>
        <v>0</v>
      </c>
      <c r="Q18" s="293">
        <f t="shared" si="2"/>
        <v>0</v>
      </c>
      <c r="R18" s="293">
        <f t="shared" si="2"/>
        <v>0</v>
      </c>
      <c r="S18" s="310"/>
      <c r="T18" s="310"/>
      <c r="U18" s="175"/>
      <c r="V18" s="22"/>
      <c r="W18" s="22"/>
    </row>
    <row r="19" spans="2:23" ht="24.75" customHeight="1" thickBot="1">
      <c r="B19" s="739"/>
      <c r="C19" s="702" t="s">
        <v>262</v>
      </c>
      <c r="D19" s="702"/>
      <c r="E19" s="703"/>
      <c r="F19" s="703"/>
      <c r="G19" s="703"/>
      <c r="H19" s="703"/>
      <c r="I19" s="704"/>
      <c r="J19" s="705" t="s">
        <v>260</v>
      </c>
      <c r="K19" s="706"/>
      <c r="L19" s="311">
        <f aca="true" t="shared" si="3" ref="L19:R19">SUM(L10,L14,L18)</f>
        <v>0</v>
      </c>
      <c r="M19" s="311">
        <f t="shared" si="3"/>
        <v>0</v>
      </c>
      <c r="N19" s="311">
        <f t="shared" si="3"/>
        <v>0</v>
      </c>
      <c r="O19" s="311">
        <f t="shared" si="3"/>
        <v>0</v>
      </c>
      <c r="P19" s="311">
        <f t="shared" si="3"/>
        <v>0</v>
      </c>
      <c r="Q19" s="311">
        <f t="shared" si="3"/>
        <v>0</v>
      </c>
      <c r="R19" s="311">
        <f t="shared" si="3"/>
        <v>0</v>
      </c>
      <c r="S19" s="312"/>
      <c r="T19" s="312"/>
      <c r="U19" s="313"/>
      <c r="V19" s="22"/>
      <c r="W19" s="22"/>
    </row>
    <row r="20" spans="2:23" ht="24.75" customHeight="1">
      <c r="B20" s="737"/>
      <c r="C20" s="716" t="s">
        <v>256</v>
      </c>
      <c r="D20" s="740"/>
      <c r="E20" s="741"/>
      <c r="F20" s="295"/>
      <c r="G20" s="742"/>
      <c r="H20" s="743"/>
      <c r="I20" s="744"/>
      <c r="J20" s="296"/>
      <c r="K20" s="297"/>
      <c r="L20" s="298"/>
      <c r="M20" s="298"/>
      <c r="N20" s="298"/>
      <c r="O20" s="298"/>
      <c r="P20" s="298"/>
      <c r="Q20" s="298"/>
      <c r="R20" s="299"/>
      <c r="S20" s="102"/>
      <c r="T20" s="57"/>
      <c r="U20" s="160"/>
      <c r="V20" s="22"/>
      <c r="W20" s="22"/>
    </row>
    <row r="21" spans="2:23" ht="24.75" customHeight="1">
      <c r="B21" s="738"/>
      <c r="C21" s="716"/>
      <c r="D21" s="722"/>
      <c r="E21" s="735"/>
      <c r="F21" s="287"/>
      <c r="G21" s="745"/>
      <c r="H21" s="746"/>
      <c r="I21" s="747"/>
      <c r="J21" s="92"/>
      <c r="K21" s="93"/>
      <c r="L21" s="288"/>
      <c r="M21" s="288"/>
      <c r="N21" s="288"/>
      <c r="O21" s="288"/>
      <c r="P21" s="288"/>
      <c r="Q21" s="288"/>
      <c r="R21" s="288"/>
      <c r="S21" s="102"/>
      <c r="T21" s="57"/>
      <c r="U21" s="160"/>
      <c r="V21" s="22"/>
      <c r="W21" s="22"/>
    </row>
    <row r="22" spans="2:23" ht="24.75" customHeight="1">
      <c r="B22" s="738"/>
      <c r="C22" s="716"/>
      <c r="D22" s="726"/>
      <c r="E22" s="580"/>
      <c r="F22" s="289"/>
      <c r="G22" s="727"/>
      <c r="H22" s="728"/>
      <c r="I22" s="729"/>
      <c r="J22" s="290"/>
      <c r="K22" s="291"/>
      <c r="L22" s="292"/>
      <c r="M22" s="292"/>
      <c r="N22" s="292"/>
      <c r="O22" s="292"/>
      <c r="P22" s="292"/>
      <c r="Q22" s="292"/>
      <c r="R22" s="292"/>
      <c r="S22" s="102"/>
      <c r="T22" s="57"/>
      <c r="U22" s="160"/>
      <c r="V22" s="22"/>
      <c r="W22" s="22"/>
    </row>
    <row r="23" spans="2:23" ht="24.75" customHeight="1">
      <c r="B23" s="738"/>
      <c r="C23" s="717"/>
      <c r="D23" s="697" t="s">
        <v>257</v>
      </c>
      <c r="E23" s="698"/>
      <c r="F23" s="698"/>
      <c r="G23" s="698"/>
      <c r="H23" s="698"/>
      <c r="I23" s="699"/>
      <c r="J23" s="700" t="s">
        <v>260</v>
      </c>
      <c r="K23" s="701"/>
      <c r="L23" s="293">
        <f aca="true" t="shared" si="4" ref="L23:R23">SUM(L20:L22)</f>
        <v>0</v>
      </c>
      <c r="M23" s="293">
        <f t="shared" si="4"/>
        <v>0</v>
      </c>
      <c r="N23" s="293">
        <f t="shared" si="4"/>
        <v>0</v>
      </c>
      <c r="O23" s="293">
        <f t="shared" si="4"/>
        <v>0</v>
      </c>
      <c r="P23" s="293">
        <f t="shared" si="4"/>
        <v>0</v>
      </c>
      <c r="Q23" s="293">
        <f t="shared" si="4"/>
        <v>0</v>
      </c>
      <c r="R23" s="293">
        <f t="shared" si="4"/>
        <v>0</v>
      </c>
      <c r="S23" s="108"/>
      <c r="T23" s="108"/>
      <c r="U23" s="294"/>
      <c r="V23" s="22"/>
      <c r="W23" s="22"/>
    </row>
    <row r="24" spans="2:23" ht="24.75" customHeight="1">
      <c r="B24" s="738"/>
      <c r="C24" s="730" t="s">
        <v>259</v>
      </c>
      <c r="D24" s="718"/>
      <c r="E24" s="731"/>
      <c r="F24" s="295"/>
      <c r="G24" s="732"/>
      <c r="H24" s="733"/>
      <c r="I24" s="734"/>
      <c r="J24" s="296"/>
      <c r="K24" s="297"/>
      <c r="L24" s="298"/>
      <c r="M24" s="298"/>
      <c r="N24" s="298"/>
      <c r="O24" s="298"/>
      <c r="P24" s="298"/>
      <c r="Q24" s="298"/>
      <c r="R24" s="299"/>
      <c r="S24" s="91"/>
      <c r="T24" s="105"/>
      <c r="U24" s="160"/>
      <c r="V24" s="22"/>
      <c r="W24" s="22"/>
    </row>
    <row r="25" spans="2:23" ht="24.75" customHeight="1">
      <c r="B25" s="738"/>
      <c r="C25" s="716"/>
      <c r="D25" s="722"/>
      <c r="E25" s="735"/>
      <c r="F25" s="287"/>
      <c r="G25" s="723"/>
      <c r="H25" s="724"/>
      <c r="I25" s="725"/>
      <c r="J25" s="92"/>
      <c r="K25" s="93"/>
      <c r="L25" s="288"/>
      <c r="M25" s="288"/>
      <c r="N25" s="288"/>
      <c r="O25" s="288"/>
      <c r="P25" s="288"/>
      <c r="Q25" s="288"/>
      <c r="R25" s="288"/>
      <c r="S25" s="91"/>
      <c r="T25" s="105"/>
      <c r="U25" s="160"/>
      <c r="V25" s="22"/>
      <c r="W25" s="22"/>
    </row>
    <row r="26" spans="2:23" ht="24.75" customHeight="1">
      <c r="B26" s="738"/>
      <c r="C26" s="716"/>
      <c r="D26" s="736" t="s">
        <v>214</v>
      </c>
      <c r="E26" s="580"/>
      <c r="F26" s="289"/>
      <c r="G26" s="712"/>
      <c r="H26" s="713"/>
      <c r="I26" s="714"/>
      <c r="J26" s="290"/>
      <c r="K26" s="291"/>
      <c r="L26" s="292"/>
      <c r="M26" s="292"/>
      <c r="N26" s="292"/>
      <c r="O26" s="292"/>
      <c r="P26" s="292"/>
      <c r="Q26" s="292"/>
      <c r="R26" s="292"/>
      <c r="S26" s="101"/>
      <c r="T26" s="57"/>
      <c r="U26" s="303"/>
      <c r="V26" s="22"/>
      <c r="W26" s="22"/>
    </row>
    <row r="27" spans="2:23" ht="24.75" customHeight="1">
      <c r="B27" s="738"/>
      <c r="C27" s="717"/>
      <c r="D27" s="697" t="s">
        <v>257</v>
      </c>
      <c r="E27" s="698"/>
      <c r="F27" s="698"/>
      <c r="G27" s="698"/>
      <c r="H27" s="698"/>
      <c r="I27" s="699"/>
      <c r="J27" s="700" t="s">
        <v>260</v>
      </c>
      <c r="K27" s="701"/>
      <c r="L27" s="293">
        <f aca="true" t="shared" si="5" ref="L27:R27">SUM(L24:L26)</f>
        <v>0</v>
      </c>
      <c r="M27" s="293">
        <f t="shared" si="5"/>
        <v>0</v>
      </c>
      <c r="N27" s="293">
        <f t="shared" si="5"/>
        <v>0</v>
      </c>
      <c r="O27" s="293">
        <f t="shared" si="5"/>
        <v>0</v>
      </c>
      <c r="P27" s="293">
        <f t="shared" si="5"/>
        <v>0</v>
      </c>
      <c r="Q27" s="293">
        <f t="shared" si="5"/>
        <v>0</v>
      </c>
      <c r="R27" s="293">
        <f t="shared" si="5"/>
        <v>0</v>
      </c>
      <c r="S27" s="100"/>
      <c r="T27" s="108"/>
      <c r="U27" s="294"/>
      <c r="V27" s="22"/>
      <c r="W27" s="22"/>
    </row>
    <row r="28" spans="2:23" ht="24.75" customHeight="1">
      <c r="B28" s="738"/>
      <c r="C28" s="715" t="s">
        <v>261</v>
      </c>
      <c r="D28" s="718"/>
      <c r="E28" s="588"/>
      <c r="F28" s="304"/>
      <c r="G28" s="719"/>
      <c r="H28" s="720"/>
      <c r="I28" s="721"/>
      <c r="J28" s="305"/>
      <c r="K28" s="306"/>
      <c r="L28" s="307"/>
      <c r="M28" s="307"/>
      <c r="N28" s="307"/>
      <c r="O28" s="307"/>
      <c r="P28" s="307"/>
      <c r="Q28" s="307"/>
      <c r="R28" s="308"/>
      <c r="S28" s="191"/>
      <c r="T28" s="191"/>
      <c r="U28" s="192"/>
      <c r="V28" s="22"/>
      <c r="W28" s="22"/>
    </row>
    <row r="29" spans="2:23" ht="24.75" customHeight="1">
      <c r="B29" s="738"/>
      <c r="C29" s="716"/>
      <c r="D29" s="722"/>
      <c r="E29" s="576"/>
      <c r="F29" s="188"/>
      <c r="G29" s="723"/>
      <c r="H29" s="724"/>
      <c r="I29" s="725"/>
      <c r="J29" s="199"/>
      <c r="K29" s="300"/>
      <c r="L29" s="288"/>
      <c r="M29" s="288"/>
      <c r="N29" s="288"/>
      <c r="O29" s="288"/>
      <c r="P29" s="288"/>
      <c r="Q29" s="288"/>
      <c r="R29" s="288"/>
      <c r="S29" s="185"/>
      <c r="T29" s="185"/>
      <c r="U29" s="174"/>
      <c r="V29" s="22"/>
      <c r="W29" s="22"/>
    </row>
    <row r="30" spans="2:23" ht="24.75" customHeight="1">
      <c r="B30" s="738"/>
      <c r="C30" s="716"/>
      <c r="D30" s="726"/>
      <c r="E30" s="583"/>
      <c r="F30" s="309"/>
      <c r="G30" s="712"/>
      <c r="H30" s="713"/>
      <c r="I30" s="714"/>
      <c r="J30" s="301"/>
      <c r="K30" s="302"/>
      <c r="L30" s="292"/>
      <c r="M30" s="292"/>
      <c r="N30" s="292"/>
      <c r="O30" s="292"/>
      <c r="P30" s="292"/>
      <c r="Q30" s="292"/>
      <c r="R30" s="292"/>
      <c r="S30" s="185"/>
      <c r="T30" s="185"/>
      <c r="U30" s="174"/>
      <c r="V30" s="22"/>
      <c r="W30" s="22"/>
    </row>
    <row r="31" spans="2:23" ht="24.75" customHeight="1">
      <c r="B31" s="738"/>
      <c r="C31" s="717"/>
      <c r="D31" s="697" t="s">
        <v>257</v>
      </c>
      <c r="E31" s="698"/>
      <c r="F31" s="698"/>
      <c r="G31" s="698"/>
      <c r="H31" s="698"/>
      <c r="I31" s="699"/>
      <c r="J31" s="700" t="s">
        <v>260</v>
      </c>
      <c r="K31" s="701"/>
      <c r="L31" s="293">
        <f aca="true" t="shared" si="6" ref="L31:R31">SUM(L28:L30)</f>
        <v>0</v>
      </c>
      <c r="M31" s="293">
        <f t="shared" si="6"/>
        <v>0</v>
      </c>
      <c r="N31" s="293">
        <f t="shared" si="6"/>
        <v>0</v>
      </c>
      <c r="O31" s="293">
        <f t="shared" si="6"/>
        <v>0</v>
      </c>
      <c r="P31" s="293">
        <f t="shared" si="6"/>
        <v>0</v>
      </c>
      <c r="Q31" s="293">
        <f t="shared" si="6"/>
        <v>0</v>
      </c>
      <c r="R31" s="293">
        <f t="shared" si="6"/>
        <v>0</v>
      </c>
      <c r="S31" s="310"/>
      <c r="T31" s="310"/>
      <c r="U31" s="175"/>
      <c r="V31" s="22"/>
      <c r="W31" s="22"/>
    </row>
    <row r="32" spans="2:23" ht="24.75" customHeight="1" thickBot="1">
      <c r="B32" s="739"/>
      <c r="C32" s="702" t="s">
        <v>262</v>
      </c>
      <c r="D32" s="702"/>
      <c r="E32" s="703"/>
      <c r="F32" s="703"/>
      <c r="G32" s="703"/>
      <c r="H32" s="703"/>
      <c r="I32" s="704"/>
      <c r="J32" s="705" t="s">
        <v>260</v>
      </c>
      <c r="K32" s="706"/>
      <c r="L32" s="311">
        <f>SUM(L23,L27,L31)</f>
        <v>0</v>
      </c>
      <c r="M32" s="311">
        <f aca="true" t="shared" si="7" ref="M32:R32">SUM(M23,M27,M31)</f>
        <v>0</v>
      </c>
      <c r="N32" s="311">
        <f t="shared" si="7"/>
        <v>0</v>
      </c>
      <c r="O32" s="311">
        <f t="shared" si="7"/>
        <v>0</v>
      </c>
      <c r="P32" s="311">
        <f t="shared" si="7"/>
        <v>0</v>
      </c>
      <c r="Q32" s="311">
        <f t="shared" si="7"/>
        <v>0</v>
      </c>
      <c r="R32" s="311">
        <f t="shared" si="7"/>
        <v>0</v>
      </c>
      <c r="S32" s="312"/>
      <c r="T32" s="312"/>
      <c r="U32" s="313"/>
      <c r="V32" s="22"/>
      <c r="W32" s="22"/>
    </row>
    <row r="33" spans="2:23" ht="24.75" customHeight="1" thickBot="1">
      <c r="B33" s="707" t="s">
        <v>263</v>
      </c>
      <c r="C33" s="708"/>
      <c r="D33" s="708"/>
      <c r="E33" s="708"/>
      <c r="F33" s="708"/>
      <c r="G33" s="708"/>
      <c r="H33" s="708"/>
      <c r="I33" s="709"/>
      <c r="J33" s="710" t="s">
        <v>260</v>
      </c>
      <c r="K33" s="711"/>
      <c r="L33" s="311">
        <f aca="true" t="shared" si="8" ref="L33:R33">SUM(L19,L32)</f>
        <v>0</v>
      </c>
      <c r="M33" s="311">
        <f t="shared" si="8"/>
        <v>0</v>
      </c>
      <c r="N33" s="311">
        <f t="shared" si="8"/>
        <v>0</v>
      </c>
      <c r="O33" s="311">
        <f t="shared" si="8"/>
        <v>0</v>
      </c>
      <c r="P33" s="311">
        <f t="shared" si="8"/>
        <v>0</v>
      </c>
      <c r="Q33" s="311">
        <f t="shared" si="8"/>
        <v>0</v>
      </c>
      <c r="R33" s="311">
        <f t="shared" si="8"/>
        <v>0</v>
      </c>
      <c r="S33" s="312"/>
      <c r="T33" s="312"/>
      <c r="U33" s="313"/>
      <c r="V33" s="22"/>
      <c r="W33" s="22"/>
    </row>
    <row r="34" spans="2:23" s="8" customFormat="1" ht="17.25" customHeight="1">
      <c r="B34" s="58" t="s">
        <v>264</v>
      </c>
      <c r="C34" s="58"/>
      <c r="D34" s="58"/>
      <c r="E34" s="58"/>
      <c r="F34" s="58"/>
      <c r="G34" s="58"/>
      <c r="H34" s="58"/>
      <c r="I34" s="58"/>
      <c r="J34" s="58"/>
      <c r="K34" s="58"/>
      <c r="L34" s="58"/>
      <c r="M34" s="58"/>
      <c r="N34" s="13"/>
      <c r="O34" s="13"/>
      <c r="P34" s="13"/>
      <c r="Q34" s="13"/>
      <c r="R34" s="13"/>
      <c r="S34" s="13"/>
      <c r="T34" s="13"/>
      <c r="U34" s="13"/>
      <c r="V34" s="13"/>
      <c r="W34" s="13"/>
    </row>
    <row r="35" spans="2:23" s="8" customFormat="1" ht="17.25" customHeight="1">
      <c r="B35" s="8" t="s">
        <v>265</v>
      </c>
      <c r="N35" s="13"/>
      <c r="O35" s="13"/>
      <c r="P35" s="13"/>
      <c r="Q35" s="13"/>
      <c r="R35" s="13"/>
      <c r="S35" s="13"/>
      <c r="T35" s="13"/>
      <c r="U35" s="13"/>
      <c r="V35" s="13"/>
      <c r="W35" s="13"/>
    </row>
    <row r="36" spans="2:23" s="8" customFormat="1" ht="17.25" customHeight="1">
      <c r="B36" s="8" t="s">
        <v>385</v>
      </c>
      <c r="N36" s="13"/>
      <c r="O36" s="13"/>
      <c r="P36" s="13"/>
      <c r="Q36" s="13"/>
      <c r="R36" s="13"/>
      <c r="S36" s="13"/>
      <c r="T36" s="13"/>
      <c r="U36" s="13"/>
      <c r="V36" s="13"/>
      <c r="W36" s="13"/>
    </row>
    <row r="37" spans="2:23" s="8" customFormat="1" ht="17.25" customHeight="1">
      <c r="B37" s="13"/>
      <c r="C37" s="13"/>
      <c r="D37" s="13"/>
      <c r="E37" s="13"/>
      <c r="F37" s="13"/>
      <c r="G37" s="13"/>
      <c r="H37" s="13"/>
      <c r="I37" s="13"/>
      <c r="J37" s="13"/>
      <c r="K37" s="13"/>
      <c r="L37" s="13"/>
      <c r="M37" s="13"/>
      <c r="N37" s="13"/>
      <c r="O37" s="13"/>
      <c r="P37" s="13"/>
      <c r="Q37" s="13"/>
      <c r="R37" s="13"/>
      <c r="S37" s="13"/>
      <c r="T37" s="13"/>
      <c r="U37" s="13"/>
      <c r="V37" s="13"/>
      <c r="W37" s="13"/>
    </row>
    <row r="38" spans="2:22" ht="13.5">
      <c r="B38" s="22"/>
      <c r="C38" s="22"/>
      <c r="D38" s="22"/>
      <c r="E38" s="22"/>
      <c r="F38" s="22"/>
      <c r="G38" s="22"/>
      <c r="H38" s="22"/>
      <c r="I38" s="22"/>
      <c r="J38" s="22"/>
      <c r="K38" s="22"/>
      <c r="L38" s="22"/>
      <c r="M38" s="22"/>
      <c r="N38" s="22"/>
      <c r="O38" s="22"/>
      <c r="P38" s="22"/>
      <c r="Q38" s="22"/>
      <c r="R38" s="22"/>
      <c r="S38" s="22"/>
      <c r="T38" s="22"/>
      <c r="U38" s="22"/>
      <c r="V38" s="22"/>
    </row>
  </sheetData>
  <sheetProtection/>
  <mergeCells count="77">
    <mergeCell ref="B3:B6"/>
    <mergeCell ref="C3:C6"/>
    <mergeCell ref="D3:E6"/>
    <mergeCell ref="F3:F6"/>
    <mergeCell ref="G3:I6"/>
    <mergeCell ref="J3:K5"/>
    <mergeCell ref="L3:L5"/>
    <mergeCell ref="M3:M5"/>
    <mergeCell ref="N3:Q3"/>
    <mergeCell ref="R3:R5"/>
    <mergeCell ref="S3:T3"/>
    <mergeCell ref="U3:U5"/>
    <mergeCell ref="P4:Q4"/>
    <mergeCell ref="S4:S5"/>
    <mergeCell ref="T4:T5"/>
    <mergeCell ref="B7:B19"/>
    <mergeCell ref="C7:C10"/>
    <mergeCell ref="D7:E7"/>
    <mergeCell ref="G7:I7"/>
    <mergeCell ref="D8:E8"/>
    <mergeCell ref="G8:I8"/>
    <mergeCell ref="D9:E9"/>
    <mergeCell ref="G9:I9"/>
    <mergeCell ref="D10:I10"/>
    <mergeCell ref="C15:C18"/>
    <mergeCell ref="J10:K10"/>
    <mergeCell ref="C11:C14"/>
    <mergeCell ref="D11:E11"/>
    <mergeCell ref="G11:I11"/>
    <mergeCell ref="D12:E12"/>
    <mergeCell ref="G12:I12"/>
    <mergeCell ref="D13:E13"/>
    <mergeCell ref="G13:I13"/>
    <mergeCell ref="D14:I14"/>
    <mergeCell ref="J14:K14"/>
    <mergeCell ref="D15:E15"/>
    <mergeCell ref="G15:I15"/>
    <mergeCell ref="D16:E16"/>
    <mergeCell ref="G16:I16"/>
    <mergeCell ref="D17:E17"/>
    <mergeCell ref="G17:I17"/>
    <mergeCell ref="D18:I18"/>
    <mergeCell ref="J18:K18"/>
    <mergeCell ref="C19:I19"/>
    <mergeCell ref="J19:K19"/>
    <mergeCell ref="B20:B32"/>
    <mergeCell ref="C20:C23"/>
    <mergeCell ref="D20:E20"/>
    <mergeCell ref="G20:I20"/>
    <mergeCell ref="D21:E21"/>
    <mergeCell ref="G21:I21"/>
    <mergeCell ref="D22:E22"/>
    <mergeCell ref="G22:I22"/>
    <mergeCell ref="D23:I23"/>
    <mergeCell ref="J23:K23"/>
    <mergeCell ref="C24:C27"/>
    <mergeCell ref="D24:E24"/>
    <mergeCell ref="G24:I24"/>
    <mergeCell ref="D25:E25"/>
    <mergeCell ref="G25:I25"/>
    <mergeCell ref="D26:E26"/>
    <mergeCell ref="G26:I26"/>
    <mergeCell ref="D27:I27"/>
    <mergeCell ref="J27:K27"/>
    <mergeCell ref="C28:C31"/>
    <mergeCell ref="D28:E28"/>
    <mergeCell ref="G28:I28"/>
    <mergeCell ref="D29:E29"/>
    <mergeCell ref="G29:I29"/>
    <mergeCell ref="D30:E30"/>
    <mergeCell ref="G30:I30"/>
    <mergeCell ref="D31:I31"/>
    <mergeCell ref="J31:K31"/>
    <mergeCell ref="C32:I32"/>
    <mergeCell ref="J32:K32"/>
    <mergeCell ref="B33:I33"/>
    <mergeCell ref="J33:K33"/>
  </mergeCells>
  <printOptions/>
  <pageMargins left="0.3937007874015748" right="0.3937007874015748" top="0.984251968503937" bottom="0.3937007874015748" header="0.31496062992125984" footer="0.31496062992125984"/>
  <pageSetup fitToHeight="1" fitToWidth="1" horizontalDpi="600" verticalDpi="600" orientation="landscape" paperSize="9" scale="59" r:id="rId1"/>
  <headerFooter>
    <oddFooter>&amp;C- 9 -</oddFooter>
  </headerFooter>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1">
      <selection activeCell="B8" sqref="B8:C10"/>
    </sheetView>
  </sheetViews>
  <sheetFormatPr defaultColWidth="9.00390625" defaultRowHeight="13.5"/>
  <cols>
    <col min="1" max="1" width="1.75390625" style="6" customWidth="1"/>
    <col min="2" max="4" width="7.625" style="6" customWidth="1"/>
    <col min="5" max="5" width="9.625" style="6" customWidth="1"/>
    <col min="6" max="20" width="10.625" style="6" customWidth="1"/>
    <col min="21" max="21" width="1.625" style="6" customWidth="1"/>
    <col min="22" max="16384" width="9.00390625" style="6" customWidth="1"/>
  </cols>
  <sheetData>
    <row r="1" spans="1:16" ht="13.5">
      <c r="A1" s="22"/>
      <c r="B1" s="22"/>
      <c r="C1" s="22"/>
      <c r="D1" s="22"/>
      <c r="E1" s="22"/>
      <c r="F1" s="22"/>
      <c r="G1" s="22"/>
      <c r="H1" s="22"/>
      <c r="I1" s="22"/>
      <c r="J1" s="22"/>
      <c r="K1" s="22"/>
      <c r="L1" s="22"/>
      <c r="M1" s="22"/>
      <c r="N1" s="22"/>
      <c r="O1" s="22"/>
      <c r="P1" s="22"/>
    </row>
    <row r="2" spans="1:20" s="8" customFormat="1" ht="16.5" customHeight="1" thickBot="1">
      <c r="A2" s="13"/>
      <c r="B2" s="13" t="s">
        <v>430</v>
      </c>
      <c r="C2" s="13"/>
      <c r="D2" s="13"/>
      <c r="E2" s="13"/>
      <c r="F2" s="13"/>
      <c r="G2" s="13"/>
      <c r="H2" s="13"/>
      <c r="I2" s="13"/>
      <c r="J2" s="13"/>
      <c r="K2" s="13"/>
      <c r="L2" s="13"/>
      <c r="M2" s="13"/>
      <c r="N2" s="13"/>
      <c r="O2" s="13"/>
      <c r="P2" s="13"/>
      <c r="Q2" s="13"/>
      <c r="R2" s="13"/>
      <c r="S2" s="13"/>
      <c r="T2" s="13"/>
    </row>
    <row r="3" spans="1:20" s="8" customFormat="1" ht="17.25" customHeight="1">
      <c r="A3" s="13"/>
      <c r="B3" s="807" t="s">
        <v>124</v>
      </c>
      <c r="C3" s="776"/>
      <c r="D3" s="658" t="s">
        <v>266</v>
      </c>
      <c r="E3" s="825" t="s">
        <v>232</v>
      </c>
      <c r="F3" s="828" t="s">
        <v>458</v>
      </c>
      <c r="G3" s="653"/>
      <c r="H3" s="781"/>
      <c r="I3" s="780" t="s">
        <v>459</v>
      </c>
      <c r="J3" s="653"/>
      <c r="K3" s="653"/>
      <c r="L3" s="829" t="s">
        <v>460</v>
      </c>
      <c r="M3" s="829"/>
      <c r="N3" s="829"/>
      <c r="O3" s="829" t="s">
        <v>461</v>
      </c>
      <c r="P3" s="829"/>
      <c r="Q3" s="829"/>
      <c r="R3" s="653" t="s">
        <v>462</v>
      </c>
      <c r="S3" s="653"/>
      <c r="T3" s="654"/>
    </row>
    <row r="4" spans="1:20" s="8" customFormat="1" ht="17.25" customHeight="1">
      <c r="A4" s="13"/>
      <c r="B4" s="793"/>
      <c r="C4" s="521"/>
      <c r="D4" s="730"/>
      <c r="E4" s="826"/>
      <c r="F4" s="99" t="s">
        <v>190</v>
      </c>
      <c r="G4" s="104" t="s">
        <v>233</v>
      </c>
      <c r="H4" s="104" t="s">
        <v>192</v>
      </c>
      <c r="I4" s="104" t="s">
        <v>190</v>
      </c>
      <c r="J4" s="104" t="s">
        <v>233</v>
      </c>
      <c r="K4" s="98" t="s">
        <v>192</v>
      </c>
      <c r="L4" s="104" t="s">
        <v>190</v>
      </c>
      <c r="M4" s="104" t="s">
        <v>233</v>
      </c>
      <c r="N4" s="104" t="s">
        <v>192</v>
      </c>
      <c r="O4" s="104" t="s">
        <v>190</v>
      </c>
      <c r="P4" s="104" t="s">
        <v>233</v>
      </c>
      <c r="Q4" s="104" t="s">
        <v>192</v>
      </c>
      <c r="R4" s="99" t="s">
        <v>190</v>
      </c>
      <c r="S4" s="104" t="s">
        <v>233</v>
      </c>
      <c r="T4" s="159" t="s">
        <v>192</v>
      </c>
    </row>
    <row r="5" spans="1:20" s="8" customFormat="1" ht="17.25" customHeight="1">
      <c r="A5" s="13"/>
      <c r="B5" s="793"/>
      <c r="C5" s="521"/>
      <c r="D5" s="730"/>
      <c r="E5" s="826"/>
      <c r="F5" s="91" t="s">
        <v>234</v>
      </c>
      <c r="G5" s="105" t="s">
        <v>234</v>
      </c>
      <c r="H5" s="105"/>
      <c r="I5" s="105" t="s">
        <v>234</v>
      </c>
      <c r="J5" s="105" t="s">
        <v>234</v>
      </c>
      <c r="K5" s="90"/>
      <c r="L5" s="105" t="s">
        <v>234</v>
      </c>
      <c r="M5" s="105" t="s">
        <v>234</v>
      </c>
      <c r="N5" s="105"/>
      <c r="O5" s="105" t="s">
        <v>234</v>
      </c>
      <c r="P5" s="105" t="s">
        <v>234</v>
      </c>
      <c r="Q5" s="105"/>
      <c r="R5" s="91" t="s">
        <v>234</v>
      </c>
      <c r="S5" s="105" t="s">
        <v>234</v>
      </c>
      <c r="T5" s="160"/>
    </row>
    <row r="6" spans="1:20" s="8" customFormat="1" ht="17.25" customHeight="1">
      <c r="A6" s="13"/>
      <c r="B6" s="793"/>
      <c r="C6" s="521"/>
      <c r="D6" s="730"/>
      <c r="E6" s="826"/>
      <c r="F6" s="91" t="s">
        <v>193</v>
      </c>
      <c r="G6" s="105" t="s">
        <v>235</v>
      </c>
      <c r="H6" s="105"/>
      <c r="I6" s="105" t="s">
        <v>193</v>
      </c>
      <c r="J6" s="105" t="s">
        <v>235</v>
      </c>
      <c r="K6" s="90"/>
      <c r="L6" s="105" t="s">
        <v>193</v>
      </c>
      <c r="M6" s="105" t="s">
        <v>235</v>
      </c>
      <c r="N6" s="105"/>
      <c r="O6" s="105" t="s">
        <v>193</v>
      </c>
      <c r="P6" s="105" t="s">
        <v>235</v>
      </c>
      <c r="Q6" s="105"/>
      <c r="R6" s="91" t="s">
        <v>193</v>
      </c>
      <c r="S6" s="105" t="s">
        <v>235</v>
      </c>
      <c r="T6" s="160"/>
    </row>
    <row r="7" spans="1:20" s="8" customFormat="1" ht="17.25" customHeight="1" thickBot="1">
      <c r="A7" s="13"/>
      <c r="B7" s="822"/>
      <c r="C7" s="823"/>
      <c r="D7" s="824"/>
      <c r="E7" s="827"/>
      <c r="F7" s="323" t="s">
        <v>236</v>
      </c>
      <c r="G7" s="161" t="s">
        <v>267</v>
      </c>
      <c r="H7" s="161" t="s">
        <v>195</v>
      </c>
      <c r="I7" s="323" t="s">
        <v>236</v>
      </c>
      <c r="J7" s="161" t="s">
        <v>267</v>
      </c>
      <c r="K7" s="161" t="s">
        <v>195</v>
      </c>
      <c r="L7" s="323" t="s">
        <v>236</v>
      </c>
      <c r="M7" s="161" t="s">
        <v>267</v>
      </c>
      <c r="N7" s="161" t="s">
        <v>195</v>
      </c>
      <c r="O7" s="161" t="s">
        <v>236</v>
      </c>
      <c r="P7" s="161" t="s">
        <v>267</v>
      </c>
      <c r="Q7" s="161" t="s">
        <v>195</v>
      </c>
      <c r="R7" s="323" t="s">
        <v>236</v>
      </c>
      <c r="S7" s="161" t="s">
        <v>267</v>
      </c>
      <c r="T7" s="162" t="s">
        <v>195</v>
      </c>
    </row>
    <row r="8" spans="1:20" ht="19.5" customHeight="1" thickTop="1">
      <c r="A8" s="22"/>
      <c r="B8" s="803"/>
      <c r="C8" s="541"/>
      <c r="D8" s="549"/>
      <c r="E8" s="315" t="s">
        <v>182</v>
      </c>
      <c r="F8" s="351"/>
      <c r="G8" s="352"/>
      <c r="H8" s="352"/>
      <c r="I8" s="352"/>
      <c r="J8" s="352"/>
      <c r="K8" s="353"/>
      <c r="L8" s="352"/>
      <c r="M8" s="352"/>
      <c r="N8" s="352"/>
      <c r="O8" s="352"/>
      <c r="P8" s="352"/>
      <c r="Q8" s="352"/>
      <c r="R8" s="351"/>
      <c r="S8" s="352"/>
      <c r="T8" s="354"/>
    </row>
    <row r="9" spans="1:20" ht="19.5" customHeight="1">
      <c r="A9" s="22"/>
      <c r="B9" s="803"/>
      <c r="C9" s="541"/>
      <c r="D9" s="549"/>
      <c r="E9" s="316" t="s">
        <v>183</v>
      </c>
      <c r="F9" s="355"/>
      <c r="G9" s="356"/>
      <c r="H9" s="356"/>
      <c r="I9" s="356"/>
      <c r="J9" s="356"/>
      <c r="K9" s="357"/>
      <c r="L9" s="356"/>
      <c r="M9" s="356"/>
      <c r="N9" s="356"/>
      <c r="O9" s="356"/>
      <c r="P9" s="356"/>
      <c r="Q9" s="356"/>
      <c r="R9" s="358"/>
      <c r="S9" s="356"/>
      <c r="T9" s="359"/>
    </row>
    <row r="10" spans="1:20" ht="19.5" customHeight="1">
      <c r="A10" s="22"/>
      <c r="B10" s="820"/>
      <c r="C10" s="553"/>
      <c r="D10" s="821"/>
      <c r="E10" s="317" t="s">
        <v>196</v>
      </c>
      <c r="F10" s="347" t="e">
        <f>F9/F8</f>
        <v>#DIV/0!</v>
      </c>
      <c r="G10" s="348" t="e">
        <f>G9/G8</f>
        <v>#DIV/0!</v>
      </c>
      <c r="H10" s="348" t="e">
        <f aca="true" t="shared" si="0" ref="H10:S10">H9/H8</f>
        <v>#DIV/0!</v>
      </c>
      <c r="I10" s="348" t="e">
        <f t="shared" si="0"/>
        <v>#DIV/0!</v>
      </c>
      <c r="J10" s="348" t="e">
        <f t="shared" si="0"/>
        <v>#DIV/0!</v>
      </c>
      <c r="K10" s="348" t="e">
        <f t="shared" si="0"/>
        <v>#DIV/0!</v>
      </c>
      <c r="L10" s="348" t="e">
        <f t="shared" si="0"/>
        <v>#DIV/0!</v>
      </c>
      <c r="M10" s="348" t="e">
        <f t="shared" si="0"/>
        <v>#DIV/0!</v>
      </c>
      <c r="N10" s="348" t="e">
        <f t="shared" si="0"/>
        <v>#DIV/0!</v>
      </c>
      <c r="O10" s="348" t="e">
        <f t="shared" si="0"/>
        <v>#DIV/0!</v>
      </c>
      <c r="P10" s="348" t="e">
        <f t="shared" si="0"/>
        <v>#DIV/0!</v>
      </c>
      <c r="Q10" s="348" t="e">
        <f t="shared" si="0"/>
        <v>#DIV/0!</v>
      </c>
      <c r="R10" s="348" t="e">
        <f t="shared" si="0"/>
        <v>#DIV/0!</v>
      </c>
      <c r="S10" s="348" t="e">
        <f t="shared" si="0"/>
        <v>#DIV/0!</v>
      </c>
      <c r="T10" s="374" t="e">
        <f>T9/T8</f>
        <v>#DIV/0!</v>
      </c>
    </row>
    <row r="11" spans="1:20" ht="19.5" customHeight="1">
      <c r="A11" s="22"/>
      <c r="B11" s="802"/>
      <c r="C11" s="539"/>
      <c r="D11" s="548"/>
      <c r="E11" s="318" t="s">
        <v>182</v>
      </c>
      <c r="F11" s="360"/>
      <c r="G11" s="361"/>
      <c r="H11" s="361"/>
      <c r="I11" s="361"/>
      <c r="J11" s="361"/>
      <c r="K11" s="362"/>
      <c r="L11" s="361"/>
      <c r="M11" s="361"/>
      <c r="N11" s="361"/>
      <c r="O11" s="361"/>
      <c r="P11" s="361"/>
      <c r="Q11" s="361"/>
      <c r="R11" s="360"/>
      <c r="S11" s="361"/>
      <c r="T11" s="363"/>
    </row>
    <row r="12" spans="1:20" ht="19.5" customHeight="1">
      <c r="A12" s="22"/>
      <c r="B12" s="803"/>
      <c r="C12" s="541"/>
      <c r="D12" s="549"/>
      <c r="E12" s="316" t="s">
        <v>183</v>
      </c>
      <c r="F12" s="364"/>
      <c r="G12" s="365"/>
      <c r="H12" s="365"/>
      <c r="I12" s="365"/>
      <c r="J12" s="365"/>
      <c r="K12" s="366"/>
      <c r="L12" s="365"/>
      <c r="M12" s="365"/>
      <c r="N12" s="365"/>
      <c r="O12" s="365"/>
      <c r="P12" s="365"/>
      <c r="Q12" s="365"/>
      <c r="R12" s="364"/>
      <c r="S12" s="365"/>
      <c r="T12" s="367"/>
    </row>
    <row r="13" spans="1:20" ht="19.5" customHeight="1">
      <c r="A13" s="22"/>
      <c r="B13" s="820"/>
      <c r="C13" s="553"/>
      <c r="D13" s="821"/>
      <c r="E13" s="317" t="s">
        <v>196</v>
      </c>
      <c r="F13" s="347" t="e">
        <f aca="true" t="shared" si="1" ref="F13:T13">F12/F11</f>
        <v>#DIV/0!</v>
      </c>
      <c r="G13" s="348" t="e">
        <f t="shared" si="1"/>
        <v>#DIV/0!</v>
      </c>
      <c r="H13" s="348" t="e">
        <f t="shared" si="1"/>
        <v>#DIV/0!</v>
      </c>
      <c r="I13" s="348" t="e">
        <f t="shared" si="1"/>
        <v>#DIV/0!</v>
      </c>
      <c r="J13" s="348" t="e">
        <f t="shared" si="1"/>
        <v>#DIV/0!</v>
      </c>
      <c r="K13" s="348" t="e">
        <f t="shared" si="1"/>
        <v>#DIV/0!</v>
      </c>
      <c r="L13" s="348" t="e">
        <f t="shared" si="1"/>
        <v>#DIV/0!</v>
      </c>
      <c r="M13" s="348" t="e">
        <f t="shared" si="1"/>
        <v>#DIV/0!</v>
      </c>
      <c r="N13" s="348" t="e">
        <f t="shared" si="1"/>
        <v>#DIV/0!</v>
      </c>
      <c r="O13" s="348" t="e">
        <f t="shared" si="1"/>
        <v>#DIV/0!</v>
      </c>
      <c r="P13" s="348" t="e">
        <f t="shared" si="1"/>
        <v>#DIV/0!</v>
      </c>
      <c r="Q13" s="348" t="e">
        <f t="shared" si="1"/>
        <v>#DIV/0!</v>
      </c>
      <c r="R13" s="348" t="e">
        <f t="shared" si="1"/>
        <v>#DIV/0!</v>
      </c>
      <c r="S13" s="348" t="e">
        <f t="shared" si="1"/>
        <v>#DIV/0!</v>
      </c>
      <c r="T13" s="374" t="e">
        <f t="shared" si="1"/>
        <v>#DIV/0!</v>
      </c>
    </row>
    <row r="14" spans="1:20" ht="19.5" customHeight="1">
      <c r="A14" s="22"/>
      <c r="B14" s="802"/>
      <c r="C14" s="539"/>
      <c r="D14" s="548"/>
      <c r="E14" s="318" t="s">
        <v>182</v>
      </c>
      <c r="F14" s="360"/>
      <c r="G14" s="361"/>
      <c r="H14" s="361"/>
      <c r="I14" s="361"/>
      <c r="J14" s="361"/>
      <c r="K14" s="362"/>
      <c r="L14" s="361"/>
      <c r="M14" s="361"/>
      <c r="N14" s="361"/>
      <c r="O14" s="361"/>
      <c r="P14" s="361"/>
      <c r="Q14" s="361"/>
      <c r="R14" s="360"/>
      <c r="S14" s="361"/>
      <c r="T14" s="363"/>
    </row>
    <row r="15" spans="1:20" ht="19.5" customHeight="1">
      <c r="A15" s="22"/>
      <c r="B15" s="803"/>
      <c r="C15" s="541"/>
      <c r="D15" s="549"/>
      <c r="E15" s="316" t="s">
        <v>183</v>
      </c>
      <c r="F15" s="364"/>
      <c r="G15" s="365"/>
      <c r="H15" s="365"/>
      <c r="I15" s="365"/>
      <c r="J15" s="365"/>
      <c r="K15" s="366"/>
      <c r="L15" s="365"/>
      <c r="M15" s="365"/>
      <c r="N15" s="365"/>
      <c r="O15" s="365"/>
      <c r="P15" s="365"/>
      <c r="Q15" s="365"/>
      <c r="R15" s="364"/>
      <c r="S15" s="365"/>
      <c r="T15" s="367"/>
    </row>
    <row r="16" spans="1:20" ht="19.5" customHeight="1" thickBot="1">
      <c r="A16" s="22"/>
      <c r="B16" s="804"/>
      <c r="C16" s="805"/>
      <c r="D16" s="806"/>
      <c r="E16" s="319" t="s">
        <v>196</v>
      </c>
      <c r="F16" s="349" t="e">
        <f aca="true" t="shared" si="2" ref="F16:T16">F15/F14</f>
        <v>#DIV/0!</v>
      </c>
      <c r="G16" s="350" t="e">
        <f t="shared" si="2"/>
        <v>#DIV/0!</v>
      </c>
      <c r="H16" s="350" t="e">
        <f t="shared" si="2"/>
        <v>#DIV/0!</v>
      </c>
      <c r="I16" s="350" t="e">
        <f t="shared" si="2"/>
        <v>#DIV/0!</v>
      </c>
      <c r="J16" s="350" t="e">
        <f t="shared" si="2"/>
        <v>#DIV/0!</v>
      </c>
      <c r="K16" s="350" t="e">
        <f t="shared" si="2"/>
        <v>#DIV/0!</v>
      </c>
      <c r="L16" s="350" t="e">
        <f t="shared" si="2"/>
        <v>#DIV/0!</v>
      </c>
      <c r="M16" s="350" t="e">
        <f t="shared" si="2"/>
        <v>#DIV/0!</v>
      </c>
      <c r="N16" s="350" t="e">
        <f t="shared" si="2"/>
        <v>#DIV/0!</v>
      </c>
      <c r="O16" s="350" t="e">
        <f t="shared" si="2"/>
        <v>#DIV/0!</v>
      </c>
      <c r="P16" s="350" t="e">
        <f t="shared" si="2"/>
        <v>#DIV/0!</v>
      </c>
      <c r="Q16" s="350" t="e">
        <f t="shared" si="2"/>
        <v>#DIV/0!</v>
      </c>
      <c r="R16" s="350" t="e">
        <f t="shared" si="2"/>
        <v>#DIV/0!</v>
      </c>
      <c r="S16" s="350" t="e">
        <f t="shared" si="2"/>
        <v>#DIV/0!</v>
      </c>
      <c r="T16" s="375" t="e">
        <f t="shared" si="2"/>
        <v>#DIV/0!</v>
      </c>
    </row>
    <row r="17" spans="1:20" ht="19.5" customHeight="1">
      <c r="A17" s="22"/>
      <c r="B17" s="807" t="s">
        <v>153</v>
      </c>
      <c r="C17" s="808"/>
      <c r="D17" s="776"/>
      <c r="E17" s="320" t="s">
        <v>182</v>
      </c>
      <c r="F17" s="368"/>
      <c r="G17" s="369"/>
      <c r="H17" s="369">
        <f>H8+H11+H14</f>
        <v>0</v>
      </c>
      <c r="I17" s="369"/>
      <c r="J17" s="369"/>
      <c r="K17" s="369">
        <f>K8+K11+K14</f>
        <v>0</v>
      </c>
      <c r="L17" s="369"/>
      <c r="M17" s="369"/>
      <c r="N17" s="369">
        <f>N8+N11+N14</f>
        <v>0</v>
      </c>
      <c r="O17" s="369"/>
      <c r="P17" s="369"/>
      <c r="Q17" s="369">
        <f>Q8+Q11+Q14</f>
        <v>0</v>
      </c>
      <c r="R17" s="368"/>
      <c r="S17" s="369"/>
      <c r="T17" s="370">
        <f>T8+T11+T14</f>
        <v>0</v>
      </c>
    </row>
    <row r="18" spans="1:20" ht="19.5" customHeight="1">
      <c r="A18" s="22"/>
      <c r="B18" s="793"/>
      <c r="C18" s="809"/>
      <c r="D18" s="521"/>
      <c r="E18" s="321" t="s">
        <v>183</v>
      </c>
      <c r="F18" s="371"/>
      <c r="G18" s="372"/>
      <c r="H18" s="372">
        <f>H9+H12+H15</f>
        <v>0</v>
      </c>
      <c r="I18" s="372"/>
      <c r="J18" s="372"/>
      <c r="K18" s="372">
        <f>K9+K12+K15</f>
        <v>0</v>
      </c>
      <c r="L18" s="372"/>
      <c r="M18" s="372"/>
      <c r="N18" s="372">
        <f>N9+N12+N15</f>
        <v>0</v>
      </c>
      <c r="O18" s="372"/>
      <c r="P18" s="372"/>
      <c r="Q18" s="372">
        <f>Q9+Q12+Q15</f>
        <v>0</v>
      </c>
      <c r="R18" s="371"/>
      <c r="S18" s="372"/>
      <c r="T18" s="373">
        <f>T9+T12+T15</f>
        <v>0</v>
      </c>
    </row>
    <row r="19" spans="1:20" ht="19.5" customHeight="1" thickBot="1">
      <c r="A19" s="22"/>
      <c r="B19" s="810"/>
      <c r="C19" s="811"/>
      <c r="D19" s="812"/>
      <c r="E19" s="322" t="s">
        <v>196</v>
      </c>
      <c r="F19" s="349" t="e">
        <f aca="true" t="shared" si="3" ref="F19:T19">F18/F17</f>
        <v>#DIV/0!</v>
      </c>
      <c r="G19" s="350" t="e">
        <f t="shared" si="3"/>
        <v>#DIV/0!</v>
      </c>
      <c r="H19" s="350" t="e">
        <f t="shared" si="3"/>
        <v>#DIV/0!</v>
      </c>
      <c r="I19" s="350" t="e">
        <f t="shared" si="3"/>
        <v>#DIV/0!</v>
      </c>
      <c r="J19" s="350" t="e">
        <f t="shared" si="3"/>
        <v>#DIV/0!</v>
      </c>
      <c r="K19" s="350" t="e">
        <f t="shared" si="3"/>
        <v>#DIV/0!</v>
      </c>
      <c r="L19" s="350" t="e">
        <f t="shared" si="3"/>
        <v>#DIV/0!</v>
      </c>
      <c r="M19" s="350" t="e">
        <f t="shared" si="3"/>
        <v>#DIV/0!</v>
      </c>
      <c r="N19" s="350" t="e">
        <f t="shared" si="3"/>
        <v>#DIV/0!</v>
      </c>
      <c r="O19" s="350" t="e">
        <f t="shared" si="3"/>
        <v>#DIV/0!</v>
      </c>
      <c r="P19" s="350" t="e">
        <f t="shared" si="3"/>
        <v>#DIV/0!</v>
      </c>
      <c r="Q19" s="350" t="e">
        <f t="shared" si="3"/>
        <v>#DIV/0!</v>
      </c>
      <c r="R19" s="350" t="e">
        <f t="shared" si="3"/>
        <v>#DIV/0!</v>
      </c>
      <c r="S19" s="350" t="e">
        <f t="shared" si="3"/>
        <v>#DIV/0!</v>
      </c>
      <c r="T19" s="375" t="e">
        <f t="shared" si="3"/>
        <v>#DIV/0!</v>
      </c>
    </row>
    <row r="20" spans="1:20" s="8" customFormat="1" ht="17.25" customHeight="1">
      <c r="A20" s="13"/>
      <c r="B20" s="13" t="s">
        <v>237</v>
      </c>
      <c r="C20" s="13"/>
      <c r="D20" s="13"/>
      <c r="E20" s="13"/>
      <c r="F20" s="13"/>
      <c r="G20" s="13"/>
      <c r="H20" s="13"/>
      <c r="I20" s="13"/>
      <c r="J20" s="13"/>
      <c r="K20" s="13"/>
      <c r="L20" s="13"/>
      <c r="M20" s="13"/>
      <c r="N20" s="13"/>
      <c r="O20" s="13"/>
      <c r="P20" s="13"/>
      <c r="Q20" s="13"/>
      <c r="R20" s="13"/>
      <c r="S20" s="13"/>
      <c r="T20" s="13"/>
    </row>
    <row r="21" spans="1:20" s="8" customFormat="1" ht="17.25" customHeight="1">
      <c r="A21" s="13"/>
      <c r="B21" s="13" t="s">
        <v>238</v>
      </c>
      <c r="C21" s="13"/>
      <c r="D21" s="13"/>
      <c r="E21" s="13"/>
      <c r="F21" s="13"/>
      <c r="G21" s="13"/>
      <c r="H21" s="13"/>
      <c r="I21" s="13"/>
      <c r="J21" s="13"/>
      <c r="K21" s="13"/>
      <c r="L21" s="13"/>
      <c r="M21" s="13"/>
      <c r="N21" s="13"/>
      <c r="O21" s="13"/>
      <c r="P21" s="13"/>
      <c r="Q21" s="13"/>
      <c r="R21" s="13"/>
      <c r="S21" s="13"/>
      <c r="T21" s="13"/>
    </row>
    <row r="22" spans="1:20" s="8" customFormat="1" ht="17.25" customHeight="1">
      <c r="A22" s="13"/>
      <c r="B22" s="13" t="s">
        <v>379</v>
      </c>
      <c r="C22" s="13"/>
      <c r="D22" s="13"/>
      <c r="E22" s="13"/>
      <c r="F22" s="13"/>
      <c r="G22" s="13"/>
      <c r="H22" s="13"/>
      <c r="I22" s="13"/>
      <c r="J22" s="13"/>
      <c r="K22" s="13"/>
      <c r="L22" s="13"/>
      <c r="M22" s="13"/>
      <c r="N22" s="13"/>
      <c r="O22" s="13"/>
      <c r="P22" s="13"/>
      <c r="Q22" s="13"/>
      <c r="R22" s="13"/>
      <c r="S22" s="13"/>
      <c r="T22" s="13"/>
    </row>
    <row r="23" spans="1:20" s="8" customFormat="1" ht="17.25" customHeight="1">
      <c r="A23" s="13"/>
      <c r="B23" s="13" t="s">
        <v>239</v>
      </c>
      <c r="C23" s="13"/>
      <c r="D23" s="13"/>
      <c r="E23" s="13"/>
      <c r="F23" s="13"/>
      <c r="G23" s="13"/>
      <c r="H23" s="13"/>
      <c r="I23" s="13"/>
      <c r="J23" s="13"/>
      <c r="K23" s="13"/>
      <c r="L23" s="13"/>
      <c r="M23" s="13"/>
      <c r="N23" s="13"/>
      <c r="O23" s="13"/>
      <c r="P23" s="13"/>
      <c r="Q23" s="13"/>
      <c r="R23" s="13"/>
      <c r="S23" s="13"/>
      <c r="T23" s="13"/>
    </row>
    <row r="24" spans="1:20" s="8" customFormat="1" ht="17.25" customHeight="1">
      <c r="A24" s="13"/>
      <c r="B24" s="13" t="s">
        <v>240</v>
      </c>
      <c r="C24" s="13"/>
      <c r="D24" s="13"/>
      <c r="E24" s="13"/>
      <c r="F24" s="13"/>
      <c r="G24" s="13"/>
      <c r="H24" s="13"/>
      <c r="I24" s="13"/>
      <c r="J24" s="13"/>
      <c r="K24" s="13"/>
      <c r="L24" s="13"/>
      <c r="M24" s="13"/>
      <c r="N24" s="13"/>
      <c r="O24" s="13"/>
      <c r="P24" s="13"/>
      <c r="Q24" s="13"/>
      <c r="R24" s="13"/>
      <c r="S24" s="13"/>
      <c r="T24" s="13"/>
    </row>
    <row r="25" spans="1:20" s="8" customFormat="1" ht="17.25" customHeight="1">
      <c r="A25" s="13"/>
      <c r="B25" s="13" t="s">
        <v>416</v>
      </c>
      <c r="C25" s="13"/>
      <c r="D25" s="13"/>
      <c r="E25" s="13"/>
      <c r="F25" s="13"/>
      <c r="G25" s="13"/>
      <c r="H25" s="13"/>
      <c r="I25" s="13"/>
      <c r="J25" s="13"/>
      <c r="K25" s="13"/>
      <c r="L25" s="13"/>
      <c r="M25" s="13"/>
      <c r="N25" s="13"/>
      <c r="O25" s="13"/>
      <c r="P25" s="13"/>
      <c r="Q25" s="13"/>
      <c r="R25" s="13"/>
      <c r="S25" s="13"/>
      <c r="T25" s="13"/>
    </row>
    <row r="26" spans="1:16" ht="13.5">
      <c r="A26" s="22"/>
      <c r="B26" s="22"/>
      <c r="C26" s="22"/>
      <c r="D26" s="22"/>
      <c r="E26" s="22"/>
      <c r="F26" s="22"/>
      <c r="G26" s="22"/>
      <c r="H26" s="22"/>
      <c r="I26" s="22"/>
      <c r="J26" s="22"/>
      <c r="K26" s="22"/>
      <c r="L26" s="22"/>
      <c r="M26" s="22"/>
      <c r="N26" s="22"/>
      <c r="O26" s="22"/>
      <c r="P26" s="22"/>
    </row>
    <row r="27" spans="1:16" ht="13.5">
      <c r="A27" s="22"/>
      <c r="B27" s="22"/>
      <c r="C27" s="22"/>
      <c r="D27" s="22"/>
      <c r="E27" s="22"/>
      <c r="F27" s="22"/>
      <c r="G27" s="22"/>
      <c r="H27" s="22"/>
      <c r="I27" s="22"/>
      <c r="J27" s="22"/>
      <c r="K27" s="22"/>
      <c r="L27" s="22"/>
      <c r="M27" s="22"/>
      <c r="N27" s="22"/>
      <c r="O27" s="22"/>
      <c r="P27" s="22"/>
    </row>
    <row r="28" spans="1:16" ht="13.5">
      <c r="A28" s="22"/>
      <c r="B28" s="22" t="s">
        <v>431</v>
      </c>
      <c r="C28" s="22"/>
      <c r="D28" s="22"/>
      <c r="E28" s="22"/>
      <c r="F28" s="22"/>
      <c r="G28" s="22"/>
      <c r="H28" s="22"/>
      <c r="I28" s="22"/>
      <c r="J28" s="22"/>
      <c r="K28" s="22"/>
      <c r="L28" s="22"/>
      <c r="M28" s="22"/>
      <c r="N28" s="22"/>
      <c r="O28" s="22"/>
      <c r="P28" s="22"/>
    </row>
    <row r="29" spans="1:16" ht="14.25" thickBot="1">
      <c r="A29" s="22"/>
      <c r="B29" s="22"/>
      <c r="C29" s="22"/>
      <c r="D29" s="22"/>
      <c r="E29" s="22"/>
      <c r="F29" s="22"/>
      <c r="G29" s="22"/>
      <c r="H29" s="22"/>
      <c r="I29" s="22"/>
      <c r="J29" s="22"/>
      <c r="K29" s="22"/>
      <c r="L29" s="22"/>
      <c r="M29" s="22"/>
      <c r="N29" s="22"/>
      <c r="O29" s="22"/>
      <c r="P29" s="22"/>
    </row>
    <row r="30" spans="1:15" ht="13.5" customHeight="1">
      <c r="A30" s="22"/>
      <c r="B30" s="807" t="s">
        <v>54</v>
      </c>
      <c r="C30" s="813"/>
      <c r="D30" s="814"/>
      <c r="E30" s="817" t="s">
        <v>232</v>
      </c>
      <c r="F30" s="653" t="s">
        <v>216</v>
      </c>
      <c r="G30" s="781"/>
      <c r="H30" s="780" t="s">
        <v>217</v>
      </c>
      <c r="I30" s="653"/>
      <c r="J30" s="780" t="s">
        <v>218</v>
      </c>
      <c r="K30" s="781"/>
      <c r="L30" s="780" t="s">
        <v>219</v>
      </c>
      <c r="M30" s="782"/>
      <c r="N30" s="781" t="s">
        <v>220</v>
      </c>
      <c r="O30" s="783"/>
    </row>
    <row r="31" spans="1:15" ht="13.5">
      <c r="A31" s="22"/>
      <c r="B31" s="815"/>
      <c r="C31" s="794"/>
      <c r="D31" s="795"/>
      <c r="E31" s="818"/>
      <c r="F31" s="166" t="s">
        <v>233</v>
      </c>
      <c r="G31" s="167" t="s">
        <v>192</v>
      </c>
      <c r="H31" s="167" t="s">
        <v>233</v>
      </c>
      <c r="I31" s="168" t="s">
        <v>192</v>
      </c>
      <c r="J31" s="167" t="s">
        <v>233</v>
      </c>
      <c r="K31" s="167" t="s">
        <v>192</v>
      </c>
      <c r="L31" s="167" t="s">
        <v>233</v>
      </c>
      <c r="M31" s="167" t="s">
        <v>192</v>
      </c>
      <c r="N31" s="166" t="s">
        <v>233</v>
      </c>
      <c r="O31" s="169" t="s">
        <v>192</v>
      </c>
    </row>
    <row r="32" spans="1:15" ht="14.25" thickBot="1">
      <c r="A32" s="22"/>
      <c r="B32" s="816"/>
      <c r="C32" s="773"/>
      <c r="D32" s="774"/>
      <c r="E32" s="819"/>
      <c r="F32" s="23" t="s">
        <v>268</v>
      </c>
      <c r="G32" s="24" t="s">
        <v>195</v>
      </c>
      <c r="H32" s="24" t="s">
        <v>268</v>
      </c>
      <c r="I32" s="170" t="s">
        <v>195</v>
      </c>
      <c r="J32" s="24" t="s">
        <v>268</v>
      </c>
      <c r="K32" s="24" t="s">
        <v>195</v>
      </c>
      <c r="L32" s="24" t="s">
        <v>268</v>
      </c>
      <c r="M32" s="24" t="s">
        <v>195</v>
      </c>
      <c r="N32" s="23" t="s">
        <v>268</v>
      </c>
      <c r="O32" s="171" t="s">
        <v>195</v>
      </c>
    </row>
    <row r="33" spans="1:15" ht="14.25" thickTop="1">
      <c r="A33" s="22"/>
      <c r="B33" s="784"/>
      <c r="C33" s="785"/>
      <c r="D33" s="786"/>
      <c r="E33" s="324" t="s">
        <v>182</v>
      </c>
      <c r="F33" s="393"/>
      <c r="G33" s="394"/>
      <c r="H33" s="394"/>
      <c r="I33" s="395"/>
      <c r="J33" s="394"/>
      <c r="K33" s="394"/>
      <c r="L33" s="396"/>
      <c r="M33" s="396"/>
      <c r="N33" s="397"/>
      <c r="O33" s="398"/>
    </row>
    <row r="34" spans="1:15" ht="13.5">
      <c r="A34" s="22"/>
      <c r="B34" s="691"/>
      <c r="C34" s="516"/>
      <c r="D34" s="787"/>
      <c r="E34" s="325" t="s">
        <v>183</v>
      </c>
      <c r="F34" s="364"/>
      <c r="G34" s="365"/>
      <c r="H34" s="365"/>
      <c r="I34" s="366"/>
      <c r="J34" s="365"/>
      <c r="K34" s="365"/>
      <c r="L34" s="399"/>
      <c r="M34" s="399"/>
      <c r="N34" s="400"/>
      <c r="O34" s="401"/>
    </row>
    <row r="35" spans="1:15" ht="13.5">
      <c r="A35" s="22"/>
      <c r="B35" s="619"/>
      <c r="C35" s="788"/>
      <c r="D35" s="789"/>
      <c r="E35" s="326" t="s">
        <v>196</v>
      </c>
      <c r="F35" s="388" t="e">
        <f>F34/F33</f>
        <v>#DIV/0!</v>
      </c>
      <c r="G35" s="389" t="e">
        <f>G34/G33</f>
        <v>#DIV/0!</v>
      </c>
      <c r="H35" s="389" t="e">
        <f aca="true" t="shared" si="4" ref="H35:N35">H34/H33</f>
        <v>#DIV/0!</v>
      </c>
      <c r="I35" s="389" t="e">
        <f t="shared" si="4"/>
        <v>#DIV/0!</v>
      </c>
      <c r="J35" s="389" t="e">
        <f t="shared" si="4"/>
        <v>#DIV/0!</v>
      </c>
      <c r="K35" s="389" t="e">
        <f t="shared" si="4"/>
        <v>#DIV/0!</v>
      </c>
      <c r="L35" s="389" t="e">
        <f t="shared" si="4"/>
        <v>#DIV/0!</v>
      </c>
      <c r="M35" s="389" t="e">
        <f t="shared" si="4"/>
        <v>#DIV/0!</v>
      </c>
      <c r="N35" s="389" t="e">
        <f t="shared" si="4"/>
        <v>#DIV/0!</v>
      </c>
      <c r="O35" s="390" t="e">
        <f>O34/O33</f>
        <v>#DIV/0!</v>
      </c>
    </row>
    <row r="36" spans="1:15" ht="13.5">
      <c r="A36" s="22"/>
      <c r="B36" s="614"/>
      <c r="C36" s="695"/>
      <c r="D36" s="790"/>
      <c r="E36" s="327" t="s">
        <v>182</v>
      </c>
      <c r="F36" s="402"/>
      <c r="G36" s="403"/>
      <c r="H36" s="403"/>
      <c r="I36" s="404"/>
      <c r="J36" s="403"/>
      <c r="K36" s="403"/>
      <c r="L36" s="403"/>
      <c r="M36" s="403"/>
      <c r="N36" s="402"/>
      <c r="O36" s="405"/>
    </row>
    <row r="37" spans="1:15" ht="13.5">
      <c r="A37" s="22"/>
      <c r="B37" s="691"/>
      <c r="C37" s="516"/>
      <c r="D37" s="787"/>
      <c r="E37" s="325" t="s">
        <v>183</v>
      </c>
      <c r="F37" s="364"/>
      <c r="G37" s="365"/>
      <c r="H37" s="365"/>
      <c r="I37" s="366"/>
      <c r="J37" s="365"/>
      <c r="K37" s="365"/>
      <c r="L37" s="399"/>
      <c r="M37" s="399"/>
      <c r="N37" s="400"/>
      <c r="O37" s="401"/>
    </row>
    <row r="38" spans="1:15" ht="13.5">
      <c r="A38" s="22"/>
      <c r="B38" s="619"/>
      <c r="C38" s="788"/>
      <c r="D38" s="789"/>
      <c r="E38" s="326" t="s">
        <v>196</v>
      </c>
      <c r="F38" s="388" t="e">
        <f aca="true" t="shared" si="5" ref="F38:O38">F37/F36</f>
        <v>#DIV/0!</v>
      </c>
      <c r="G38" s="389" t="e">
        <f t="shared" si="5"/>
        <v>#DIV/0!</v>
      </c>
      <c r="H38" s="389" t="e">
        <f t="shared" si="5"/>
        <v>#DIV/0!</v>
      </c>
      <c r="I38" s="389" t="e">
        <f t="shared" si="5"/>
        <v>#DIV/0!</v>
      </c>
      <c r="J38" s="389" t="e">
        <f t="shared" si="5"/>
        <v>#DIV/0!</v>
      </c>
      <c r="K38" s="389" t="e">
        <f t="shared" si="5"/>
        <v>#DIV/0!</v>
      </c>
      <c r="L38" s="389" t="e">
        <f t="shared" si="5"/>
        <v>#DIV/0!</v>
      </c>
      <c r="M38" s="389" t="e">
        <f t="shared" si="5"/>
        <v>#DIV/0!</v>
      </c>
      <c r="N38" s="389" t="e">
        <f t="shared" si="5"/>
        <v>#DIV/0!</v>
      </c>
      <c r="O38" s="390" t="e">
        <f t="shared" si="5"/>
        <v>#DIV/0!</v>
      </c>
    </row>
    <row r="39" spans="1:15" ht="13.5">
      <c r="A39" s="22"/>
      <c r="B39" s="691"/>
      <c r="C39" s="516"/>
      <c r="D39" s="787"/>
      <c r="E39" s="328" t="s">
        <v>182</v>
      </c>
      <c r="F39" s="406"/>
      <c r="G39" s="407"/>
      <c r="H39" s="407"/>
      <c r="I39" s="408"/>
      <c r="J39" s="407"/>
      <c r="K39" s="407"/>
      <c r="L39" s="409"/>
      <c r="M39" s="409"/>
      <c r="N39" s="410"/>
      <c r="O39" s="411"/>
    </row>
    <row r="40" spans="1:15" ht="13.5">
      <c r="A40" s="22"/>
      <c r="B40" s="691"/>
      <c r="C40" s="516"/>
      <c r="D40" s="787"/>
      <c r="E40" s="325" t="s">
        <v>183</v>
      </c>
      <c r="F40" s="364"/>
      <c r="G40" s="365"/>
      <c r="H40" s="365"/>
      <c r="I40" s="366"/>
      <c r="J40" s="365"/>
      <c r="K40" s="365"/>
      <c r="L40" s="399"/>
      <c r="M40" s="399"/>
      <c r="N40" s="400"/>
      <c r="O40" s="401"/>
    </row>
    <row r="41" spans="1:15" ht="13.5">
      <c r="A41" s="22"/>
      <c r="B41" s="619"/>
      <c r="C41" s="788"/>
      <c r="D41" s="789"/>
      <c r="E41" s="326" t="s">
        <v>196</v>
      </c>
      <c r="F41" s="388" t="e">
        <f aca="true" t="shared" si="6" ref="F41:O41">F40/F39</f>
        <v>#DIV/0!</v>
      </c>
      <c r="G41" s="389" t="e">
        <f t="shared" si="6"/>
        <v>#DIV/0!</v>
      </c>
      <c r="H41" s="389" t="e">
        <f t="shared" si="6"/>
        <v>#DIV/0!</v>
      </c>
      <c r="I41" s="389" t="e">
        <f t="shared" si="6"/>
        <v>#DIV/0!</v>
      </c>
      <c r="J41" s="389" t="e">
        <f t="shared" si="6"/>
        <v>#DIV/0!</v>
      </c>
      <c r="K41" s="389" t="e">
        <f t="shared" si="6"/>
        <v>#DIV/0!</v>
      </c>
      <c r="L41" s="389" t="e">
        <f t="shared" si="6"/>
        <v>#DIV/0!</v>
      </c>
      <c r="M41" s="389" t="e">
        <f t="shared" si="6"/>
        <v>#DIV/0!</v>
      </c>
      <c r="N41" s="389" t="e">
        <f t="shared" si="6"/>
        <v>#DIV/0!</v>
      </c>
      <c r="O41" s="390" t="e">
        <f t="shared" si="6"/>
        <v>#DIV/0!</v>
      </c>
    </row>
    <row r="42" spans="1:15" ht="13.5">
      <c r="A42" s="22"/>
      <c r="B42" s="791" t="s">
        <v>269</v>
      </c>
      <c r="C42" s="792"/>
      <c r="D42" s="615"/>
      <c r="E42" s="329" t="s">
        <v>182</v>
      </c>
      <c r="F42" s="799"/>
      <c r="G42" s="403">
        <f>SUM(G33,G36,G39)</f>
        <v>0</v>
      </c>
      <c r="H42" s="777"/>
      <c r="I42" s="404">
        <f>SUM(I33,I36,I39)</f>
        <v>0</v>
      </c>
      <c r="J42" s="777"/>
      <c r="K42" s="403">
        <f>SUM(K33,K36,K39)</f>
        <v>0</v>
      </c>
      <c r="L42" s="777"/>
      <c r="M42" s="403">
        <f>SUM(M33,M36,M39)</f>
        <v>0</v>
      </c>
      <c r="N42" s="777"/>
      <c r="O42" s="405">
        <f>SUM(O33,O36,O39)</f>
        <v>0</v>
      </c>
    </row>
    <row r="43" spans="1:15" ht="13.5">
      <c r="A43" s="22"/>
      <c r="B43" s="793"/>
      <c r="C43" s="794"/>
      <c r="D43" s="795"/>
      <c r="E43" s="325" t="s">
        <v>183</v>
      </c>
      <c r="F43" s="800"/>
      <c r="G43" s="412">
        <f>SUM(G34,G37,G40)</f>
        <v>0</v>
      </c>
      <c r="H43" s="778"/>
      <c r="I43" s="413">
        <f>SUM(I34,I37,I40)</f>
        <v>0</v>
      </c>
      <c r="J43" s="778"/>
      <c r="K43" s="412">
        <f>SUM(K34,K37,K40)</f>
        <v>0</v>
      </c>
      <c r="L43" s="778"/>
      <c r="M43" s="412">
        <f>SUM(M34,M37,M40)</f>
        <v>0</v>
      </c>
      <c r="N43" s="778"/>
      <c r="O43" s="414">
        <f>SUM(O34,O37,O40)</f>
        <v>0</v>
      </c>
    </row>
    <row r="44" spans="1:15" ht="14.25" thickBot="1">
      <c r="A44" s="22"/>
      <c r="B44" s="796"/>
      <c r="C44" s="797"/>
      <c r="D44" s="798"/>
      <c r="E44" s="330" t="s">
        <v>196</v>
      </c>
      <c r="F44" s="801"/>
      <c r="G44" s="392" t="e">
        <f>G43/G42</f>
        <v>#DIV/0!</v>
      </c>
      <c r="H44" s="779"/>
      <c r="I44" s="392" t="e">
        <f>I43/I42</f>
        <v>#DIV/0!</v>
      </c>
      <c r="J44" s="779"/>
      <c r="K44" s="392" t="e">
        <f>K43/K42</f>
        <v>#DIV/0!</v>
      </c>
      <c r="L44" s="779"/>
      <c r="M44" s="392" t="e">
        <f>M43/M42</f>
        <v>#DIV/0!</v>
      </c>
      <c r="N44" s="779"/>
      <c r="O44" s="391" t="e">
        <f>O43/O42</f>
        <v>#DIV/0!</v>
      </c>
    </row>
    <row r="45" spans="1:16" ht="13.5">
      <c r="A45" s="22"/>
      <c r="B45" s="22" t="s">
        <v>270</v>
      </c>
      <c r="C45" s="22"/>
      <c r="D45" s="22"/>
      <c r="E45" s="22"/>
      <c r="F45" s="22"/>
      <c r="G45" s="22"/>
      <c r="H45" s="22"/>
      <c r="I45" s="22"/>
      <c r="J45" s="22"/>
      <c r="K45" s="22"/>
      <c r="L45" s="22"/>
      <c r="M45" s="22"/>
      <c r="N45" s="22"/>
      <c r="O45" s="22"/>
      <c r="P45" s="22"/>
    </row>
    <row r="46" spans="1:16" ht="13.5">
      <c r="A46" s="22"/>
      <c r="B46" s="22"/>
      <c r="C46" s="22"/>
      <c r="D46" s="22"/>
      <c r="E46" s="22"/>
      <c r="F46" s="22"/>
      <c r="G46" s="22"/>
      <c r="H46" s="22"/>
      <c r="I46" s="22"/>
      <c r="J46" s="22"/>
      <c r="K46" s="22"/>
      <c r="L46" s="22"/>
      <c r="M46" s="22"/>
      <c r="N46" s="22"/>
      <c r="O46" s="22"/>
      <c r="P46" s="22"/>
    </row>
    <row r="47" ht="17.25" customHeight="1"/>
    <row r="48" ht="17.25" customHeight="1"/>
    <row r="49" ht="17.25" customHeight="1"/>
    <row r="50" ht="17.25" customHeight="1"/>
    <row r="51" ht="17.25" customHeight="1"/>
    <row r="52" ht="17.25" customHeight="1"/>
  </sheetData>
  <sheetProtection/>
  <mergeCells count="31">
    <mergeCell ref="I3:K3"/>
    <mergeCell ref="L3:N3"/>
    <mergeCell ref="O3:Q3"/>
    <mergeCell ref="R3:T3"/>
    <mergeCell ref="B8:C10"/>
    <mergeCell ref="D8:D10"/>
    <mergeCell ref="F30:G30"/>
    <mergeCell ref="B11:C13"/>
    <mergeCell ref="D11:D13"/>
    <mergeCell ref="B3:C7"/>
    <mergeCell ref="D3:D7"/>
    <mergeCell ref="E3:E7"/>
    <mergeCell ref="F3:H3"/>
    <mergeCell ref="B33:D35"/>
    <mergeCell ref="B36:D38"/>
    <mergeCell ref="B39:D41"/>
    <mergeCell ref="B42:D44"/>
    <mergeCell ref="F42:F44"/>
    <mergeCell ref="B14:C16"/>
    <mergeCell ref="D14:D16"/>
    <mergeCell ref="B17:D19"/>
    <mergeCell ref="B30:D32"/>
    <mergeCell ref="E30:E32"/>
    <mergeCell ref="H42:H44"/>
    <mergeCell ref="J42:J44"/>
    <mergeCell ref="N42:N44"/>
    <mergeCell ref="L42:L44"/>
    <mergeCell ref="H30:I30"/>
    <mergeCell ref="J30:K30"/>
    <mergeCell ref="L30:M30"/>
    <mergeCell ref="N30:O30"/>
  </mergeCells>
  <printOptions/>
  <pageMargins left="0.3937007874015748" right="0.3937007874015748" top="0.984251968503937" bottom="0.3937007874015748" header="0.31496062992125984" footer="0.31496062992125984"/>
  <pageSetup horizontalDpi="600" verticalDpi="600" orientation="landscape" paperSize="9" scale="73" r:id="rId1"/>
  <headerFooter>
    <oddFooter>&amp;C- 10 -</oddFooter>
  </headerFooter>
</worksheet>
</file>

<file path=xl/worksheets/sheet6.xml><?xml version="1.0" encoding="utf-8"?>
<worksheet xmlns="http://schemas.openxmlformats.org/spreadsheetml/2006/main" xmlns:r="http://schemas.openxmlformats.org/officeDocument/2006/relationships">
  <dimension ref="A1:W47"/>
  <sheetViews>
    <sheetView showGridLines="0" workbookViewId="0" topLeftCell="A1">
      <selection activeCell="B6" sqref="B6:B8"/>
    </sheetView>
  </sheetViews>
  <sheetFormatPr defaultColWidth="9.00390625" defaultRowHeight="13.5"/>
  <cols>
    <col min="1" max="1" width="1.75390625" style="6" customWidth="1"/>
    <col min="2" max="2" width="9.00390625" style="6" customWidth="1"/>
    <col min="3" max="3" width="7.625" style="6" customWidth="1"/>
    <col min="4" max="5" width="13.625" style="6" customWidth="1"/>
    <col min="6" max="8" width="9.00390625" style="6" customWidth="1"/>
    <col min="9" max="9" width="10.625" style="6" customWidth="1"/>
    <col min="10" max="10" width="7.75390625" style="6" customWidth="1"/>
    <col min="11" max="11" width="9.625" style="6" customWidth="1"/>
    <col min="12" max="12" width="7.625" style="6" customWidth="1"/>
    <col min="13" max="23" width="9.625" style="6" customWidth="1"/>
    <col min="24" max="24" width="1.625" style="6" customWidth="1"/>
    <col min="25" max="16384" width="9.00390625" style="6" customWidth="1"/>
  </cols>
  <sheetData>
    <row r="1" spans="1:20" ht="13.5">
      <c r="A1" s="22"/>
      <c r="B1" s="22"/>
      <c r="C1" s="22"/>
      <c r="D1" s="22"/>
      <c r="E1" s="22"/>
      <c r="F1" s="22"/>
      <c r="G1" s="22"/>
      <c r="H1" s="22"/>
      <c r="I1" s="22"/>
      <c r="J1" s="22"/>
      <c r="K1" s="22"/>
      <c r="L1" s="22"/>
      <c r="M1" s="22"/>
      <c r="N1" s="22"/>
      <c r="O1" s="22"/>
      <c r="P1" s="22"/>
      <c r="Q1" s="22"/>
      <c r="R1" s="22"/>
      <c r="S1" s="22"/>
      <c r="T1" s="22"/>
    </row>
    <row r="2" spans="1:21" ht="15" customHeight="1">
      <c r="A2" s="22"/>
      <c r="B2" s="22" t="s">
        <v>432</v>
      </c>
      <c r="C2" s="22"/>
      <c r="D2" s="22"/>
      <c r="E2" s="22"/>
      <c r="F2" s="22"/>
      <c r="G2" s="22"/>
      <c r="H2" s="22"/>
      <c r="I2" s="22"/>
      <c r="J2" s="22"/>
      <c r="K2" s="22"/>
      <c r="L2" s="22"/>
      <c r="M2" s="22"/>
      <c r="N2" s="22"/>
      <c r="O2" s="22"/>
      <c r="P2" s="22"/>
      <c r="Q2" s="22"/>
      <c r="R2" s="22"/>
      <c r="S2" s="22"/>
      <c r="T2" s="22"/>
      <c r="U2" s="22"/>
    </row>
    <row r="3" spans="1:21" ht="15" customHeight="1" thickBot="1">
      <c r="A3" s="22"/>
      <c r="B3" s="22" t="s">
        <v>271</v>
      </c>
      <c r="C3" s="22"/>
      <c r="D3" s="22"/>
      <c r="E3" s="22"/>
      <c r="F3" s="22"/>
      <c r="G3" s="22"/>
      <c r="H3" s="22"/>
      <c r="I3" s="22"/>
      <c r="J3" s="22"/>
      <c r="K3" s="22"/>
      <c r="L3" s="22"/>
      <c r="M3" s="22"/>
      <c r="N3" s="22"/>
      <c r="O3" s="22"/>
      <c r="P3" s="22"/>
      <c r="Q3" s="22"/>
      <c r="R3" s="22"/>
      <c r="S3" s="22"/>
      <c r="T3" s="22"/>
      <c r="U3" s="22"/>
    </row>
    <row r="4" spans="1:21" ht="15" customHeight="1">
      <c r="A4" s="22"/>
      <c r="B4" s="880" t="s">
        <v>272</v>
      </c>
      <c r="C4" s="829" t="s">
        <v>273</v>
      </c>
      <c r="D4" s="883" t="s">
        <v>274</v>
      </c>
      <c r="E4" s="883" t="s">
        <v>275</v>
      </c>
      <c r="F4" s="176" t="s">
        <v>276</v>
      </c>
      <c r="G4" s="176" t="s">
        <v>277</v>
      </c>
      <c r="H4" s="177" t="s">
        <v>278</v>
      </c>
      <c r="I4" s="780" t="s">
        <v>279</v>
      </c>
      <c r="J4" s="658" t="s">
        <v>266</v>
      </c>
      <c r="K4" s="178" t="s">
        <v>280</v>
      </c>
      <c r="L4" s="878" t="s">
        <v>281</v>
      </c>
      <c r="M4" s="813"/>
      <c r="N4" s="813"/>
      <c r="O4" s="813"/>
      <c r="P4" s="813"/>
      <c r="Q4" s="879"/>
      <c r="R4" s="22"/>
      <c r="S4" s="22"/>
      <c r="T4" s="22"/>
      <c r="U4" s="22"/>
    </row>
    <row r="5" spans="1:21" ht="15" customHeight="1" thickBot="1">
      <c r="A5" s="22"/>
      <c r="B5" s="881"/>
      <c r="C5" s="882"/>
      <c r="D5" s="884"/>
      <c r="E5" s="884"/>
      <c r="F5" s="25" t="s">
        <v>282</v>
      </c>
      <c r="G5" s="25" t="s">
        <v>283</v>
      </c>
      <c r="H5" s="25" t="s">
        <v>283</v>
      </c>
      <c r="I5" s="885"/>
      <c r="J5" s="868"/>
      <c r="K5" s="180"/>
      <c r="L5" s="181"/>
      <c r="M5" s="182" t="s">
        <v>216</v>
      </c>
      <c r="N5" s="182" t="s">
        <v>217</v>
      </c>
      <c r="O5" s="182" t="s">
        <v>218</v>
      </c>
      <c r="P5" s="182" t="s">
        <v>219</v>
      </c>
      <c r="Q5" s="183" t="s">
        <v>284</v>
      </c>
      <c r="R5" s="22"/>
      <c r="S5" s="22"/>
      <c r="T5" s="22"/>
      <c r="U5" s="22"/>
    </row>
    <row r="6" spans="1:21" ht="19.5" customHeight="1" thickTop="1">
      <c r="A6" s="22"/>
      <c r="B6" s="604"/>
      <c r="C6" s="850"/>
      <c r="D6" s="850"/>
      <c r="E6" s="850"/>
      <c r="F6" s="862"/>
      <c r="G6" s="862"/>
      <c r="H6" s="852"/>
      <c r="I6" s="551"/>
      <c r="J6" s="853"/>
      <c r="K6" s="877"/>
      <c r="L6" s="91" t="s">
        <v>182</v>
      </c>
      <c r="M6" s="415"/>
      <c r="N6" s="415"/>
      <c r="O6" s="415"/>
      <c r="P6" s="415"/>
      <c r="Q6" s="416"/>
      <c r="R6" s="22"/>
      <c r="S6" s="22"/>
      <c r="T6" s="22"/>
      <c r="U6" s="22"/>
    </row>
    <row r="7" spans="1:21" ht="19.5" customHeight="1">
      <c r="A7" s="22"/>
      <c r="B7" s="870"/>
      <c r="C7" s="872"/>
      <c r="D7" s="872"/>
      <c r="E7" s="872"/>
      <c r="F7" s="831"/>
      <c r="G7" s="831"/>
      <c r="H7" s="874"/>
      <c r="I7" s="697"/>
      <c r="J7" s="834"/>
      <c r="K7" s="865"/>
      <c r="L7" s="187" t="s">
        <v>183</v>
      </c>
      <c r="M7" s="288"/>
      <c r="N7" s="288"/>
      <c r="O7" s="288"/>
      <c r="P7" s="288"/>
      <c r="Q7" s="417"/>
      <c r="R7" s="22"/>
      <c r="S7" s="22"/>
      <c r="T7" s="22"/>
      <c r="U7" s="22"/>
    </row>
    <row r="8" spans="1:21" ht="19.5" customHeight="1">
      <c r="A8" s="22"/>
      <c r="B8" s="870"/>
      <c r="C8" s="872"/>
      <c r="D8" s="872"/>
      <c r="E8" s="872"/>
      <c r="F8" s="840"/>
      <c r="G8" s="840"/>
      <c r="H8" s="874"/>
      <c r="I8" s="697"/>
      <c r="J8" s="841"/>
      <c r="K8" s="869"/>
      <c r="L8" s="100" t="s">
        <v>196</v>
      </c>
      <c r="M8" s="348" t="e">
        <f>M7/M6</f>
        <v>#DIV/0!</v>
      </c>
      <c r="N8" s="348" t="e">
        <f>N7/N6</f>
        <v>#DIV/0!</v>
      </c>
      <c r="O8" s="348" t="e">
        <f>O7/O6</f>
        <v>#DIV/0!</v>
      </c>
      <c r="P8" s="348" t="e">
        <f>P7/P6</f>
        <v>#DIV/0!</v>
      </c>
      <c r="Q8" s="419" t="e">
        <f>Q7/Q6</f>
        <v>#DIV/0!</v>
      </c>
      <c r="R8" s="22"/>
      <c r="S8" s="22"/>
      <c r="T8" s="22"/>
      <c r="U8" s="22"/>
    </row>
    <row r="9" spans="1:21" ht="19.5" customHeight="1">
      <c r="A9" s="22"/>
      <c r="B9" s="870"/>
      <c r="C9" s="872"/>
      <c r="D9" s="872"/>
      <c r="E9" s="872"/>
      <c r="F9" s="830"/>
      <c r="G9" s="830"/>
      <c r="H9" s="874"/>
      <c r="I9" s="697"/>
      <c r="J9" s="715"/>
      <c r="K9" s="864"/>
      <c r="L9" s="99" t="s">
        <v>182</v>
      </c>
      <c r="M9" s="308"/>
      <c r="N9" s="308"/>
      <c r="O9" s="308"/>
      <c r="P9" s="308"/>
      <c r="Q9" s="418"/>
      <c r="R9" s="22"/>
      <c r="S9" s="22"/>
      <c r="T9" s="22"/>
      <c r="U9" s="22"/>
    </row>
    <row r="10" spans="1:21" ht="19.5" customHeight="1">
      <c r="A10" s="22"/>
      <c r="B10" s="870"/>
      <c r="C10" s="872"/>
      <c r="D10" s="872"/>
      <c r="E10" s="872"/>
      <c r="F10" s="831"/>
      <c r="G10" s="831"/>
      <c r="H10" s="874"/>
      <c r="I10" s="697"/>
      <c r="J10" s="834"/>
      <c r="K10" s="865"/>
      <c r="L10" s="187" t="s">
        <v>183</v>
      </c>
      <c r="M10" s="288"/>
      <c r="N10" s="288"/>
      <c r="O10" s="288"/>
      <c r="P10" s="288"/>
      <c r="Q10" s="417"/>
      <c r="R10" s="22"/>
      <c r="S10" s="22"/>
      <c r="T10" s="22"/>
      <c r="U10" s="22"/>
    </row>
    <row r="11" spans="1:21" ht="19.5" customHeight="1">
      <c r="A11" s="22"/>
      <c r="B11" s="870"/>
      <c r="C11" s="872"/>
      <c r="D11" s="872"/>
      <c r="E11" s="872"/>
      <c r="F11" s="840"/>
      <c r="G11" s="840"/>
      <c r="H11" s="874"/>
      <c r="I11" s="697"/>
      <c r="J11" s="841"/>
      <c r="K11" s="869"/>
      <c r="L11" s="100" t="s">
        <v>196</v>
      </c>
      <c r="M11" s="348" t="e">
        <f>M10/M9</f>
        <v>#DIV/0!</v>
      </c>
      <c r="N11" s="348" t="e">
        <f>N10/N9</f>
        <v>#DIV/0!</v>
      </c>
      <c r="O11" s="348" t="e">
        <f>O10/O9</f>
        <v>#DIV/0!</v>
      </c>
      <c r="P11" s="348" t="e">
        <f>P10/P9</f>
        <v>#DIV/0!</v>
      </c>
      <c r="Q11" s="419" t="e">
        <f>Q10/Q9</f>
        <v>#DIV/0!</v>
      </c>
      <c r="R11" s="22"/>
      <c r="S11" s="22"/>
      <c r="T11" s="22"/>
      <c r="U11" s="22"/>
    </row>
    <row r="12" spans="1:21" ht="19.5" customHeight="1">
      <c r="A12" s="22"/>
      <c r="B12" s="870"/>
      <c r="C12" s="872"/>
      <c r="D12" s="872"/>
      <c r="E12" s="872"/>
      <c r="F12" s="830"/>
      <c r="G12" s="830"/>
      <c r="H12" s="874"/>
      <c r="I12" s="697"/>
      <c r="J12" s="715"/>
      <c r="K12" s="864"/>
      <c r="L12" s="99" t="s">
        <v>182</v>
      </c>
      <c r="M12" s="308"/>
      <c r="N12" s="308"/>
      <c r="O12" s="308"/>
      <c r="P12" s="308"/>
      <c r="Q12" s="418"/>
      <c r="R12" s="22"/>
      <c r="S12" s="22"/>
      <c r="T12" s="22"/>
      <c r="U12" s="22"/>
    </row>
    <row r="13" spans="1:21" ht="19.5" customHeight="1">
      <c r="A13" s="22"/>
      <c r="B13" s="870"/>
      <c r="C13" s="872"/>
      <c r="D13" s="872"/>
      <c r="E13" s="872"/>
      <c r="F13" s="831"/>
      <c r="G13" s="831"/>
      <c r="H13" s="874"/>
      <c r="I13" s="697"/>
      <c r="J13" s="834"/>
      <c r="K13" s="865"/>
      <c r="L13" s="187" t="s">
        <v>183</v>
      </c>
      <c r="M13" s="372"/>
      <c r="N13" s="372"/>
      <c r="O13" s="372"/>
      <c r="P13" s="372"/>
      <c r="Q13" s="373"/>
      <c r="R13" s="22"/>
      <c r="S13" s="22"/>
      <c r="T13" s="22"/>
      <c r="U13" s="22"/>
    </row>
    <row r="14" spans="1:21" ht="19.5" customHeight="1">
      <c r="A14" s="22"/>
      <c r="B14" s="870"/>
      <c r="C14" s="872"/>
      <c r="D14" s="872"/>
      <c r="E14" s="872"/>
      <c r="F14" s="840"/>
      <c r="G14" s="840"/>
      <c r="H14" s="874"/>
      <c r="I14" s="697"/>
      <c r="J14" s="841"/>
      <c r="K14" s="869"/>
      <c r="L14" s="100" t="s">
        <v>196</v>
      </c>
      <c r="M14" s="348" t="e">
        <f>M13/M12</f>
        <v>#DIV/0!</v>
      </c>
      <c r="N14" s="348" t="e">
        <f>N13/N12</f>
        <v>#DIV/0!</v>
      </c>
      <c r="O14" s="348" t="e">
        <f>O13/O12</f>
        <v>#DIV/0!</v>
      </c>
      <c r="P14" s="348" t="e">
        <f>P13/P12</f>
        <v>#DIV/0!</v>
      </c>
      <c r="Q14" s="419" t="e">
        <f>Q13/Q12</f>
        <v>#DIV/0!</v>
      </c>
      <c r="R14" s="22"/>
      <c r="S14" s="22"/>
      <c r="T14" s="22"/>
      <c r="U14" s="22"/>
    </row>
    <row r="15" spans="1:21" ht="19.5" customHeight="1">
      <c r="A15" s="22"/>
      <c r="B15" s="870"/>
      <c r="C15" s="872"/>
      <c r="D15" s="872"/>
      <c r="E15" s="872"/>
      <c r="F15" s="830"/>
      <c r="G15" s="830"/>
      <c r="H15" s="874"/>
      <c r="I15" s="697"/>
      <c r="J15" s="715"/>
      <c r="K15" s="864"/>
      <c r="L15" s="99" t="s">
        <v>182</v>
      </c>
      <c r="M15" s="308"/>
      <c r="N15" s="308"/>
      <c r="O15" s="308"/>
      <c r="P15" s="308"/>
      <c r="Q15" s="418"/>
      <c r="R15" s="22"/>
      <c r="S15" s="22"/>
      <c r="T15" s="22"/>
      <c r="U15" s="22"/>
    </row>
    <row r="16" spans="1:21" ht="19.5" customHeight="1">
      <c r="A16" s="22"/>
      <c r="B16" s="870"/>
      <c r="C16" s="872"/>
      <c r="D16" s="872"/>
      <c r="E16" s="872"/>
      <c r="F16" s="831"/>
      <c r="G16" s="831"/>
      <c r="H16" s="874"/>
      <c r="I16" s="697"/>
      <c r="J16" s="834"/>
      <c r="K16" s="865"/>
      <c r="L16" s="187" t="s">
        <v>183</v>
      </c>
      <c r="M16" s="288"/>
      <c r="N16" s="288"/>
      <c r="O16" s="288"/>
      <c r="P16" s="288"/>
      <c r="Q16" s="417"/>
      <c r="R16" s="22"/>
      <c r="S16" s="22"/>
      <c r="T16" s="22"/>
      <c r="U16" s="22"/>
    </row>
    <row r="17" spans="1:21" ht="19.5" customHeight="1" thickBot="1">
      <c r="A17" s="22"/>
      <c r="B17" s="871"/>
      <c r="C17" s="873"/>
      <c r="D17" s="873"/>
      <c r="E17" s="873"/>
      <c r="F17" s="832"/>
      <c r="G17" s="832"/>
      <c r="H17" s="875"/>
      <c r="I17" s="876"/>
      <c r="J17" s="835"/>
      <c r="K17" s="866"/>
      <c r="L17" s="163" t="s">
        <v>196</v>
      </c>
      <c r="M17" s="350" t="e">
        <f>M16/M15</f>
        <v>#DIV/0!</v>
      </c>
      <c r="N17" s="350" t="e">
        <f>N16/N15</f>
        <v>#DIV/0!</v>
      </c>
      <c r="O17" s="350" t="e">
        <f>O16/O15</f>
        <v>#DIV/0!</v>
      </c>
      <c r="P17" s="350" t="e">
        <f>P16/P15</f>
        <v>#DIV/0!</v>
      </c>
      <c r="Q17" s="375" t="e">
        <f>Q16/Q15</f>
        <v>#DIV/0!</v>
      </c>
      <c r="R17" s="22"/>
      <c r="S17" s="22"/>
      <c r="T17" s="22"/>
      <c r="U17" s="22"/>
    </row>
    <row r="18" spans="1:21" ht="13.5">
      <c r="A18" s="22"/>
      <c r="B18" s="22" t="s">
        <v>285</v>
      </c>
      <c r="C18" s="22"/>
      <c r="D18" s="22"/>
      <c r="E18" s="22"/>
      <c r="F18" s="22"/>
      <c r="G18" s="22"/>
      <c r="H18" s="22"/>
      <c r="I18" s="22"/>
      <c r="J18" s="22"/>
      <c r="K18" s="22"/>
      <c r="L18" s="22"/>
      <c r="M18" s="22"/>
      <c r="N18" s="22"/>
      <c r="O18" s="22"/>
      <c r="P18" s="22"/>
      <c r="Q18" s="22"/>
      <c r="R18" s="22"/>
      <c r="S18" s="22"/>
      <c r="T18" s="22"/>
      <c r="U18" s="22"/>
    </row>
    <row r="19" spans="1:21" ht="13.5">
      <c r="A19" s="22"/>
      <c r="B19" s="22" t="s">
        <v>286</v>
      </c>
      <c r="C19" s="22"/>
      <c r="D19" s="22"/>
      <c r="E19" s="22"/>
      <c r="F19" s="22"/>
      <c r="G19" s="22"/>
      <c r="H19" s="22"/>
      <c r="I19" s="22"/>
      <c r="J19" s="22"/>
      <c r="K19" s="22"/>
      <c r="L19" s="22"/>
      <c r="M19" s="22"/>
      <c r="N19" s="22"/>
      <c r="O19" s="22"/>
      <c r="P19" s="22"/>
      <c r="Q19" s="22"/>
      <c r="R19" s="22"/>
      <c r="S19" s="22"/>
      <c r="T19" s="22"/>
      <c r="U19" s="22"/>
    </row>
    <row r="20" spans="1:21" ht="13.5">
      <c r="A20" s="22"/>
      <c r="B20" s="22" t="s">
        <v>287</v>
      </c>
      <c r="C20" s="22"/>
      <c r="D20" s="22"/>
      <c r="E20" s="22"/>
      <c r="F20" s="22"/>
      <c r="G20" s="22"/>
      <c r="H20" s="22"/>
      <c r="I20" s="22"/>
      <c r="J20" s="22"/>
      <c r="K20" s="22"/>
      <c r="L20" s="22"/>
      <c r="M20" s="22"/>
      <c r="N20" s="22"/>
      <c r="O20" s="22"/>
      <c r="P20" s="22"/>
      <c r="Q20" s="22"/>
      <c r="R20" s="22"/>
      <c r="S20" s="22"/>
      <c r="T20" s="22"/>
      <c r="U20" s="22"/>
    </row>
    <row r="21" spans="1:21" ht="13.5">
      <c r="A21" s="22"/>
      <c r="B21" s="22" t="s">
        <v>288</v>
      </c>
      <c r="C21" s="22"/>
      <c r="D21" s="22"/>
      <c r="E21" s="22"/>
      <c r="F21" s="22"/>
      <c r="G21" s="22"/>
      <c r="H21" s="22"/>
      <c r="I21" s="22"/>
      <c r="J21" s="22"/>
      <c r="K21" s="22"/>
      <c r="L21" s="22"/>
      <c r="M21" s="22"/>
      <c r="N21" s="22"/>
      <c r="O21" s="22"/>
      <c r="P21" s="22"/>
      <c r="Q21" s="22"/>
      <c r="R21" s="22"/>
      <c r="S21" s="22"/>
      <c r="T21" s="22"/>
      <c r="U21" s="22"/>
    </row>
    <row r="22" spans="1:21" ht="13.5">
      <c r="A22" s="22"/>
      <c r="B22" s="22" t="s">
        <v>289</v>
      </c>
      <c r="C22" s="22"/>
      <c r="D22" s="22"/>
      <c r="E22" s="22"/>
      <c r="F22" s="22"/>
      <c r="G22" s="22"/>
      <c r="H22" s="22"/>
      <c r="I22" s="22"/>
      <c r="J22" s="22"/>
      <c r="K22" s="22"/>
      <c r="L22" s="22"/>
      <c r="M22" s="22"/>
      <c r="N22" s="22"/>
      <c r="O22" s="22"/>
      <c r="P22" s="22"/>
      <c r="Q22" s="22"/>
      <c r="R22" s="22"/>
      <c r="S22" s="22"/>
      <c r="T22" s="22"/>
      <c r="U22" s="22"/>
    </row>
    <row r="23" spans="1:21" ht="13.5">
      <c r="A23" s="22"/>
      <c r="B23" s="22" t="s">
        <v>290</v>
      </c>
      <c r="C23" s="22"/>
      <c r="D23" s="22"/>
      <c r="E23" s="22"/>
      <c r="F23" s="22"/>
      <c r="G23" s="22"/>
      <c r="H23" s="22"/>
      <c r="I23" s="22"/>
      <c r="J23" s="22"/>
      <c r="K23" s="22"/>
      <c r="L23" s="22"/>
      <c r="M23" s="22"/>
      <c r="N23" s="22"/>
      <c r="O23" s="22"/>
      <c r="P23" s="22"/>
      <c r="Q23" s="22"/>
      <c r="R23" s="22"/>
      <c r="S23" s="22"/>
      <c r="T23" s="22"/>
      <c r="U23" s="22"/>
    </row>
    <row r="24" spans="1:21" ht="13.5">
      <c r="A24" s="22"/>
      <c r="B24" s="22"/>
      <c r="C24" s="22"/>
      <c r="D24" s="22"/>
      <c r="E24" s="22"/>
      <c r="F24" s="22"/>
      <c r="G24" s="22"/>
      <c r="H24" s="22"/>
      <c r="I24" s="22"/>
      <c r="J24" s="22"/>
      <c r="K24" s="22"/>
      <c r="L24" s="22"/>
      <c r="M24" s="22"/>
      <c r="N24" s="22"/>
      <c r="O24" s="22"/>
      <c r="P24" s="22"/>
      <c r="Q24" s="22"/>
      <c r="R24" s="22"/>
      <c r="S24" s="22"/>
      <c r="T24" s="22"/>
      <c r="U24" s="22"/>
    </row>
    <row r="25" spans="1:21" ht="15" customHeight="1" thickBot="1">
      <c r="A25" s="22"/>
      <c r="B25" s="22" t="s">
        <v>291</v>
      </c>
      <c r="C25" s="22"/>
      <c r="D25" s="22"/>
      <c r="E25" s="22"/>
      <c r="F25" s="22"/>
      <c r="G25" s="22"/>
      <c r="H25" s="22"/>
      <c r="I25" s="22"/>
      <c r="J25" s="22"/>
      <c r="K25" s="22"/>
      <c r="L25" s="22"/>
      <c r="M25" s="22"/>
      <c r="N25" s="22"/>
      <c r="O25" s="22"/>
      <c r="P25" s="22"/>
      <c r="Q25" s="22"/>
      <c r="R25" s="22"/>
      <c r="S25" s="22"/>
      <c r="T25" s="22"/>
      <c r="U25" s="22"/>
    </row>
    <row r="26" spans="1:23" ht="15" customHeight="1">
      <c r="A26" s="22"/>
      <c r="B26" s="761" t="s">
        <v>54</v>
      </c>
      <c r="C26" s="755" t="s">
        <v>273</v>
      </c>
      <c r="D26" s="658" t="s">
        <v>274</v>
      </c>
      <c r="E26" s="658" t="s">
        <v>275</v>
      </c>
      <c r="F26" s="176" t="s">
        <v>276</v>
      </c>
      <c r="G26" s="176" t="s">
        <v>277</v>
      </c>
      <c r="H26" s="177" t="s">
        <v>278</v>
      </c>
      <c r="I26" s="775" t="s">
        <v>279</v>
      </c>
      <c r="J26" s="658" t="s">
        <v>266</v>
      </c>
      <c r="K26" s="193" t="s">
        <v>280</v>
      </c>
      <c r="L26" s="808" t="s">
        <v>281</v>
      </c>
      <c r="M26" s="808"/>
      <c r="N26" s="808"/>
      <c r="O26" s="808"/>
      <c r="P26" s="808"/>
      <c r="Q26" s="856"/>
      <c r="R26" s="26" t="s">
        <v>292</v>
      </c>
      <c r="S26" s="857" t="s">
        <v>293</v>
      </c>
      <c r="T26" s="857"/>
      <c r="U26" s="858"/>
      <c r="V26" s="857"/>
      <c r="W26" s="859"/>
    </row>
    <row r="27" spans="1:23" ht="15" customHeight="1" thickBot="1">
      <c r="A27" s="22"/>
      <c r="B27" s="867"/>
      <c r="C27" s="824"/>
      <c r="D27" s="659"/>
      <c r="E27" s="659"/>
      <c r="F27" s="25" t="s">
        <v>282</v>
      </c>
      <c r="G27" s="25" t="s">
        <v>283</v>
      </c>
      <c r="H27" s="25" t="s">
        <v>283</v>
      </c>
      <c r="I27" s="772"/>
      <c r="J27" s="868"/>
      <c r="K27" s="194"/>
      <c r="L27" s="195"/>
      <c r="M27" s="179" t="s">
        <v>216</v>
      </c>
      <c r="N27" s="196" t="s">
        <v>217</v>
      </c>
      <c r="O27" s="182" t="s">
        <v>218</v>
      </c>
      <c r="P27" s="197" t="s">
        <v>219</v>
      </c>
      <c r="Q27" s="183" t="s">
        <v>284</v>
      </c>
      <c r="R27" s="27" t="s">
        <v>294</v>
      </c>
      <c r="S27" s="198" t="s">
        <v>216</v>
      </c>
      <c r="T27" s="196" t="s">
        <v>217</v>
      </c>
      <c r="U27" s="182" t="s">
        <v>218</v>
      </c>
      <c r="V27" s="197" t="s">
        <v>219</v>
      </c>
      <c r="W27" s="183" t="s">
        <v>284</v>
      </c>
    </row>
    <row r="28" spans="1:23" ht="19.5" customHeight="1" thickTop="1">
      <c r="A28" s="22"/>
      <c r="B28" s="860"/>
      <c r="C28" s="853"/>
      <c r="D28" s="853"/>
      <c r="E28" s="853"/>
      <c r="F28" s="861"/>
      <c r="G28" s="862"/>
      <c r="H28" s="862"/>
      <c r="I28" s="863"/>
      <c r="J28" s="853"/>
      <c r="K28" s="854"/>
      <c r="L28" s="111" t="s">
        <v>182</v>
      </c>
      <c r="M28" s="420"/>
      <c r="N28" s="421"/>
      <c r="O28" s="420"/>
      <c r="P28" s="422"/>
      <c r="Q28" s="423"/>
      <c r="R28" s="855"/>
      <c r="S28" s="284"/>
      <c r="T28" s="421"/>
      <c r="U28" s="420"/>
      <c r="V28" s="422"/>
      <c r="W28" s="423"/>
    </row>
    <row r="29" spans="1:23" ht="19.5" customHeight="1">
      <c r="A29" s="22"/>
      <c r="B29" s="603"/>
      <c r="C29" s="730"/>
      <c r="D29" s="730"/>
      <c r="E29" s="730"/>
      <c r="F29" s="848"/>
      <c r="G29" s="831"/>
      <c r="H29" s="831"/>
      <c r="I29" s="540"/>
      <c r="J29" s="834"/>
      <c r="K29" s="836"/>
      <c r="L29" s="187" t="s">
        <v>183</v>
      </c>
      <c r="M29" s="288"/>
      <c r="N29" s="424"/>
      <c r="O29" s="288"/>
      <c r="P29" s="425"/>
      <c r="Q29" s="417"/>
      <c r="R29" s="838"/>
      <c r="S29" s="430"/>
      <c r="T29" s="424"/>
      <c r="U29" s="288"/>
      <c r="V29" s="425"/>
      <c r="W29" s="417"/>
    </row>
    <row r="30" spans="1:23" ht="19.5" customHeight="1">
      <c r="A30" s="22"/>
      <c r="B30" s="604"/>
      <c r="C30" s="850"/>
      <c r="D30" s="850"/>
      <c r="E30" s="850"/>
      <c r="F30" s="852"/>
      <c r="G30" s="840"/>
      <c r="H30" s="840"/>
      <c r="I30" s="551"/>
      <c r="J30" s="841"/>
      <c r="K30" s="843"/>
      <c r="L30" s="100" t="s">
        <v>196</v>
      </c>
      <c r="M30" s="348" t="e">
        <f>M29/M28</f>
        <v>#DIV/0!</v>
      </c>
      <c r="N30" s="348" t="e">
        <f>N29/N28</f>
        <v>#DIV/0!</v>
      </c>
      <c r="O30" s="348" t="e">
        <f>O29/O28</f>
        <v>#DIV/0!</v>
      </c>
      <c r="P30" s="348" t="e">
        <f>P29/P28</f>
        <v>#DIV/0!</v>
      </c>
      <c r="Q30" s="419" t="e">
        <f>Q29/Q28</f>
        <v>#DIV/0!</v>
      </c>
      <c r="R30" s="845"/>
      <c r="S30" s="348" t="e">
        <f>S29/S28</f>
        <v>#DIV/0!</v>
      </c>
      <c r="T30" s="348" t="e">
        <f>T29/T28</f>
        <v>#DIV/0!</v>
      </c>
      <c r="U30" s="348" t="e">
        <f>U29/U28</f>
        <v>#DIV/0!</v>
      </c>
      <c r="V30" s="348" t="e">
        <f>V29/V28</f>
        <v>#DIV/0!</v>
      </c>
      <c r="W30" s="419" t="e">
        <f>W29/W28</f>
        <v>#DIV/0!</v>
      </c>
    </row>
    <row r="31" spans="1:23" ht="19.5" customHeight="1">
      <c r="A31" s="22"/>
      <c r="B31" s="602"/>
      <c r="C31" s="715"/>
      <c r="D31" s="715"/>
      <c r="E31" s="715"/>
      <c r="F31" s="851"/>
      <c r="G31" s="830"/>
      <c r="H31" s="830"/>
      <c r="I31" s="538"/>
      <c r="J31" s="715"/>
      <c r="K31" s="842"/>
      <c r="L31" s="99" t="s">
        <v>182</v>
      </c>
      <c r="M31" s="308"/>
      <c r="N31" s="343"/>
      <c r="O31" s="308"/>
      <c r="P31" s="344"/>
      <c r="Q31" s="418"/>
      <c r="R31" s="844"/>
      <c r="S31" s="431"/>
      <c r="T31" s="343"/>
      <c r="U31" s="308"/>
      <c r="V31" s="344"/>
      <c r="W31" s="418"/>
    </row>
    <row r="32" spans="1:23" ht="19.5" customHeight="1">
      <c r="A32" s="22"/>
      <c r="B32" s="603"/>
      <c r="C32" s="730"/>
      <c r="D32" s="730"/>
      <c r="E32" s="730"/>
      <c r="F32" s="848"/>
      <c r="G32" s="831"/>
      <c r="H32" s="831"/>
      <c r="I32" s="540"/>
      <c r="J32" s="834"/>
      <c r="K32" s="836"/>
      <c r="L32" s="187" t="s">
        <v>183</v>
      </c>
      <c r="M32" s="288"/>
      <c r="N32" s="424"/>
      <c r="O32" s="288"/>
      <c r="P32" s="425"/>
      <c r="Q32" s="417"/>
      <c r="R32" s="838"/>
      <c r="S32" s="430"/>
      <c r="T32" s="424"/>
      <c r="U32" s="288"/>
      <c r="V32" s="425"/>
      <c r="W32" s="417"/>
    </row>
    <row r="33" spans="1:23" ht="19.5" customHeight="1">
      <c r="A33" s="22"/>
      <c r="B33" s="604"/>
      <c r="C33" s="850"/>
      <c r="D33" s="850"/>
      <c r="E33" s="850"/>
      <c r="F33" s="852"/>
      <c r="G33" s="840"/>
      <c r="H33" s="840"/>
      <c r="I33" s="551"/>
      <c r="J33" s="841"/>
      <c r="K33" s="843"/>
      <c r="L33" s="100" t="s">
        <v>196</v>
      </c>
      <c r="M33" s="348" t="e">
        <f>M32/M31</f>
        <v>#DIV/0!</v>
      </c>
      <c r="N33" s="348" t="e">
        <f>N32/N31</f>
        <v>#DIV/0!</v>
      </c>
      <c r="O33" s="348" t="e">
        <f>O32/O31</f>
        <v>#DIV/0!</v>
      </c>
      <c r="P33" s="348" t="e">
        <f>P32/P31</f>
        <v>#DIV/0!</v>
      </c>
      <c r="Q33" s="419" t="e">
        <f>Q32/Q31</f>
        <v>#DIV/0!</v>
      </c>
      <c r="R33" s="845"/>
      <c r="S33" s="348" t="e">
        <f>S32/S31</f>
        <v>#DIV/0!</v>
      </c>
      <c r="T33" s="348" t="e">
        <f>T32/T31</f>
        <v>#DIV/0!</v>
      </c>
      <c r="U33" s="348" t="e">
        <f>U32/U31</f>
        <v>#DIV/0!</v>
      </c>
      <c r="V33" s="348" t="e">
        <f>V32/V31</f>
        <v>#DIV/0!</v>
      </c>
      <c r="W33" s="419" t="e">
        <f>W32/W31</f>
        <v>#DIV/0!</v>
      </c>
    </row>
    <row r="34" spans="1:23" ht="19.5" customHeight="1">
      <c r="A34" s="22"/>
      <c r="B34" s="602"/>
      <c r="C34" s="715"/>
      <c r="D34" s="715"/>
      <c r="E34" s="715"/>
      <c r="F34" s="851"/>
      <c r="G34" s="830"/>
      <c r="H34" s="830"/>
      <c r="I34" s="538"/>
      <c r="J34" s="715"/>
      <c r="K34" s="842"/>
      <c r="L34" s="99" t="s">
        <v>182</v>
      </c>
      <c r="M34" s="308"/>
      <c r="N34" s="343"/>
      <c r="O34" s="308"/>
      <c r="P34" s="344"/>
      <c r="Q34" s="418"/>
      <c r="R34" s="844"/>
      <c r="S34" s="431"/>
      <c r="T34" s="343"/>
      <c r="U34" s="308"/>
      <c r="V34" s="344"/>
      <c r="W34" s="418"/>
    </row>
    <row r="35" spans="1:23" ht="19.5" customHeight="1">
      <c r="A35" s="22"/>
      <c r="B35" s="603"/>
      <c r="C35" s="730"/>
      <c r="D35" s="730"/>
      <c r="E35" s="730"/>
      <c r="F35" s="848"/>
      <c r="G35" s="831"/>
      <c r="H35" s="831"/>
      <c r="I35" s="540"/>
      <c r="J35" s="834"/>
      <c r="K35" s="836"/>
      <c r="L35" s="187" t="s">
        <v>183</v>
      </c>
      <c r="M35" s="372"/>
      <c r="N35" s="426"/>
      <c r="O35" s="372"/>
      <c r="P35" s="427"/>
      <c r="Q35" s="373"/>
      <c r="R35" s="838"/>
      <c r="S35" s="432"/>
      <c r="T35" s="426"/>
      <c r="U35" s="372"/>
      <c r="V35" s="427"/>
      <c r="W35" s="373"/>
    </row>
    <row r="36" spans="1:23" ht="19.5" customHeight="1">
      <c r="A36" s="22"/>
      <c r="B36" s="604"/>
      <c r="C36" s="850"/>
      <c r="D36" s="850"/>
      <c r="E36" s="850"/>
      <c r="F36" s="852"/>
      <c r="G36" s="840"/>
      <c r="H36" s="840"/>
      <c r="I36" s="551"/>
      <c r="J36" s="841"/>
      <c r="K36" s="843"/>
      <c r="L36" s="100" t="s">
        <v>196</v>
      </c>
      <c r="M36" s="348" t="e">
        <f>M35/M34</f>
        <v>#DIV/0!</v>
      </c>
      <c r="N36" s="348" t="e">
        <f>N35/N34</f>
        <v>#DIV/0!</v>
      </c>
      <c r="O36" s="348" t="e">
        <f>O35/O34</f>
        <v>#DIV/0!</v>
      </c>
      <c r="P36" s="348" t="e">
        <f>P35/P34</f>
        <v>#DIV/0!</v>
      </c>
      <c r="Q36" s="419" t="e">
        <f>Q35/Q34</f>
        <v>#DIV/0!</v>
      </c>
      <c r="R36" s="845"/>
      <c r="S36" s="348" t="e">
        <f>S35/S34</f>
        <v>#DIV/0!</v>
      </c>
      <c r="T36" s="348" t="e">
        <f>T35/T34</f>
        <v>#DIV/0!</v>
      </c>
      <c r="U36" s="348" t="e">
        <f>U35/U34</f>
        <v>#DIV/0!</v>
      </c>
      <c r="V36" s="348" t="e">
        <f>V35/V34</f>
        <v>#DIV/0!</v>
      </c>
      <c r="W36" s="419" t="e">
        <f>W35/W34</f>
        <v>#DIV/0!</v>
      </c>
    </row>
    <row r="37" spans="1:23" ht="19.5" customHeight="1">
      <c r="A37" s="22"/>
      <c r="B37" s="603"/>
      <c r="C37" s="730"/>
      <c r="D37" s="730"/>
      <c r="E37" s="730"/>
      <c r="F37" s="848"/>
      <c r="G37" s="830"/>
      <c r="H37" s="830"/>
      <c r="I37" s="540"/>
      <c r="J37" s="715"/>
      <c r="K37" s="826"/>
      <c r="L37" s="91" t="s">
        <v>182</v>
      </c>
      <c r="M37" s="415"/>
      <c r="N37" s="428"/>
      <c r="O37" s="415"/>
      <c r="P37" s="429"/>
      <c r="Q37" s="416"/>
      <c r="R37" s="838"/>
      <c r="S37" s="299"/>
      <c r="T37" s="428"/>
      <c r="U37" s="415"/>
      <c r="V37" s="429"/>
      <c r="W37" s="416"/>
    </row>
    <row r="38" spans="1:23" ht="19.5" customHeight="1">
      <c r="A38" s="22"/>
      <c r="B38" s="603"/>
      <c r="C38" s="730"/>
      <c r="D38" s="730"/>
      <c r="E38" s="730"/>
      <c r="F38" s="848"/>
      <c r="G38" s="831"/>
      <c r="H38" s="831"/>
      <c r="I38" s="540"/>
      <c r="J38" s="834"/>
      <c r="K38" s="836"/>
      <c r="L38" s="187" t="s">
        <v>183</v>
      </c>
      <c r="M38" s="288"/>
      <c r="N38" s="424"/>
      <c r="O38" s="288"/>
      <c r="P38" s="425"/>
      <c r="Q38" s="417"/>
      <c r="R38" s="838"/>
      <c r="S38" s="430"/>
      <c r="T38" s="424"/>
      <c r="U38" s="288"/>
      <c r="V38" s="425"/>
      <c r="W38" s="417"/>
    </row>
    <row r="39" spans="1:23" ht="19.5" customHeight="1" thickBot="1">
      <c r="A39" s="22"/>
      <c r="B39" s="846"/>
      <c r="C39" s="847"/>
      <c r="D39" s="847"/>
      <c r="E39" s="847"/>
      <c r="F39" s="849"/>
      <c r="G39" s="832"/>
      <c r="H39" s="832"/>
      <c r="I39" s="833"/>
      <c r="J39" s="835"/>
      <c r="K39" s="837"/>
      <c r="L39" s="163" t="s">
        <v>196</v>
      </c>
      <c r="M39" s="350" t="e">
        <f>M38/M37</f>
        <v>#DIV/0!</v>
      </c>
      <c r="N39" s="350" t="e">
        <f>N38/N37</f>
        <v>#DIV/0!</v>
      </c>
      <c r="O39" s="350" t="e">
        <f>O38/O37</f>
        <v>#DIV/0!</v>
      </c>
      <c r="P39" s="350" t="e">
        <f>P38/P37</f>
        <v>#DIV/0!</v>
      </c>
      <c r="Q39" s="375" t="e">
        <f>Q38/Q37</f>
        <v>#DIV/0!</v>
      </c>
      <c r="R39" s="839"/>
      <c r="S39" s="349" t="e">
        <f>S38/S37</f>
        <v>#DIV/0!</v>
      </c>
      <c r="T39" s="350" t="e">
        <f>T38/T37</f>
        <v>#DIV/0!</v>
      </c>
      <c r="U39" s="350" t="e">
        <f>U38/U37</f>
        <v>#DIV/0!</v>
      </c>
      <c r="V39" s="350" t="e">
        <f>V38/V37</f>
        <v>#DIV/0!</v>
      </c>
      <c r="W39" s="375" t="e">
        <f>W38/W37</f>
        <v>#DIV/0!</v>
      </c>
    </row>
    <row r="40" spans="1:23" ht="13.5">
      <c r="A40" s="22"/>
      <c r="B40" s="22" t="s">
        <v>295</v>
      </c>
      <c r="C40" s="22"/>
      <c r="D40" s="22"/>
      <c r="E40" s="22"/>
      <c r="F40" s="22"/>
      <c r="I40" s="22"/>
      <c r="J40" s="22"/>
      <c r="K40" s="22"/>
      <c r="L40" s="22"/>
      <c r="M40" s="22"/>
      <c r="N40" s="22"/>
      <c r="O40" s="22"/>
      <c r="P40" s="22"/>
      <c r="Q40" s="22"/>
      <c r="R40" s="22"/>
      <c r="S40" s="22"/>
      <c r="T40" s="22"/>
      <c r="U40" s="22"/>
      <c r="V40" s="22"/>
      <c r="W40" s="22"/>
    </row>
    <row r="41" spans="1:23" ht="13.5">
      <c r="A41" s="22"/>
      <c r="B41" s="22" t="s">
        <v>296</v>
      </c>
      <c r="C41" s="22"/>
      <c r="D41" s="22"/>
      <c r="E41" s="22"/>
      <c r="F41" s="22"/>
      <c r="I41" s="22"/>
      <c r="J41" s="22"/>
      <c r="K41" s="22"/>
      <c r="L41" s="22"/>
      <c r="M41" s="22"/>
      <c r="N41" s="22"/>
      <c r="O41" s="22"/>
      <c r="P41" s="22"/>
      <c r="Q41" s="22"/>
      <c r="R41" s="22"/>
      <c r="S41" s="22"/>
      <c r="T41" s="22"/>
      <c r="U41" s="22"/>
      <c r="V41" s="22"/>
      <c r="W41" s="22"/>
    </row>
    <row r="42" ht="13.5">
      <c r="B42" s="6" t="s">
        <v>297</v>
      </c>
    </row>
    <row r="44" ht="13.5">
      <c r="B44" s="6" t="s">
        <v>433</v>
      </c>
    </row>
    <row r="45" spans="2:21" ht="13.5" customHeight="1">
      <c r="B45" s="8" t="s">
        <v>419</v>
      </c>
      <c r="C45" s="8"/>
      <c r="D45" s="8"/>
      <c r="E45" s="8"/>
      <c r="F45" s="8"/>
      <c r="G45" s="8"/>
      <c r="H45" s="8"/>
      <c r="I45" s="8"/>
      <c r="J45" s="8"/>
      <c r="K45" s="8"/>
      <c r="L45" s="8"/>
      <c r="M45" s="8"/>
      <c r="N45" s="8"/>
      <c r="O45" s="8"/>
      <c r="P45" s="8"/>
      <c r="Q45" s="8"/>
      <c r="R45" s="8"/>
      <c r="S45" s="8"/>
      <c r="T45" s="8"/>
      <c r="U45" s="8"/>
    </row>
    <row r="46" spans="2:21" ht="13.5" customHeight="1">
      <c r="B46" s="8" t="s">
        <v>386</v>
      </c>
      <c r="C46" s="8"/>
      <c r="D46" s="8"/>
      <c r="E46" s="8"/>
      <c r="F46" s="8"/>
      <c r="G46" s="8"/>
      <c r="H46" s="8"/>
      <c r="I46" s="8"/>
      <c r="J46" s="8"/>
      <c r="K46" s="8"/>
      <c r="L46" s="8"/>
      <c r="M46" s="8"/>
      <c r="N46" s="8"/>
      <c r="O46" s="8"/>
      <c r="P46" s="8"/>
      <c r="Q46" s="8"/>
      <c r="R46" s="8"/>
      <c r="S46" s="8"/>
      <c r="T46" s="8"/>
      <c r="U46" s="8"/>
    </row>
    <row r="47" spans="2:21" ht="13.5" customHeight="1">
      <c r="B47" s="8" t="s">
        <v>392</v>
      </c>
      <c r="C47" s="8"/>
      <c r="D47" s="8"/>
      <c r="E47" s="8"/>
      <c r="F47" s="8"/>
      <c r="G47" s="8"/>
      <c r="H47" s="8"/>
      <c r="I47" s="8"/>
      <c r="J47" s="8"/>
      <c r="K47" s="8"/>
      <c r="L47" s="8"/>
      <c r="M47" s="8"/>
      <c r="N47" s="8"/>
      <c r="O47" s="8"/>
      <c r="P47" s="8"/>
      <c r="Q47" s="8"/>
      <c r="R47" s="8"/>
      <c r="S47" s="8"/>
      <c r="T47" s="8"/>
      <c r="U47" s="8"/>
    </row>
  </sheetData>
  <sheetProtection/>
  <mergeCells count="99">
    <mergeCell ref="B4:B5"/>
    <mergeCell ref="C4:C5"/>
    <mergeCell ref="D4:D5"/>
    <mergeCell ref="E4:E5"/>
    <mergeCell ref="I4:I5"/>
    <mergeCell ref="J4:J5"/>
    <mergeCell ref="L4:Q4"/>
    <mergeCell ref="B6:B8"/>
    <mergeCell ref="C6:C8"/>
    <mergeCell ref="D6:D8"/>
    <mergeCell ref="E6:E8"/>
    <mergeCell ref="F6:F8"/>
    <mergeCell ref="G6:G8"/>
    <mergeCell ref="H6:H8"/>
    <mergeCell ref="I6:I8"/>
    <mergeCell ref="J6:J8"/>
    <mergeCell ref="K6:K8"/>
    <mergeCell ref="B9:B11"/>
    <mergeCell ref="C9:C11"/>
    <mergeCell ref="D9:D11"/>
    <mergeCell ref="E9:E11"/>
    <mergeCell ref="F9:F11"/>
    <mergeCell ref="G9:G11"/>
    <mergeCell ref="H9:H11"/>
    <mergeCell ref="I9:I11"/>
    <mergeCell ref="J9:J11"/>
    <mergeCell ref="K9:K11"/>
    <mergeCell ref="B12:B14"/>
    <mergeCell ref="C12:C14"/>
    <mergeCell ref="D12:D14"/>
    <mergeCell ref="E12:E14"/>
    <mergeCell ref="F12:F14"/>
    <mergeCell ref="G12:G14"/>
    <mergeCell ref="H12:H14"/>
    <mergeCell ref="I12:I14"/>
    <mergeCell ref="J12:J14"/>
    <mergeCell ref="K12:K14"/>
    <mergeCell ref="B15:B17"/>
    <mergeCell ref="C15:C17"/>
    <mergeCell ref="D15:D17"/>
    <mergeCell ref="E15:E17"/>
    <mergeCell ref="F15:F17"/>
    <mergeCell ref="G15:G17"/>
    <mergeCell ref="H15:H17"/>
    <mergeCell ref="I15:I17"/>
    <mergeCell ref="J15:J17"/>
    <mergeCell ref="K15:K17"/>
    <mergeCell ref="B26:B27"/>
    <mergeCell ref="C26:C27"/>
    <mergeCell ref="D26:D27"/>
    <mergeCell ref="E26:E27"/>
    <mergeCell ref="I26:I27"/>
    <mergeCell ref="J26:J27"/>
    <mergeCell ref="L26:Q26"/>
    <mergeCell ref="S26:W26"/>
    <mergeCell ref="B28:B30"/>
    <mergeCell ref="C28:C30"/>
    <mergeCell ref="D28:D30"/>
    <mergeCell ref="E28:E30"/>
    <mergeCell ref="F28:F30"/>
    <mergeCell ref="G28:G30"/>
    <mergeCell ref="H28:H30"/>
    <mergeCell ref="I28:I30"/>
    <mergeCell ref="J28:J30"/>
    <mergeCell ref="K28:K30"/>
    <mergeCell ref="R28:R30"/>
    <mergeCell ref="B31:B33"/>
    <mergeCell ref="C31:C33"/>
    <mergeCell ref="D31:D33"/>
    <mergeCell ref="E31:E33"/>
    <mergeCell ref="F31:F33"/>
    <mergeCell ref="G31:G33"/>
    <mergeCell ref="H31:H33"/>
    <mergeCell ref="I31:I33"/>
    <mergeCell ref="J31:J33"/>
    <mergeCell ref="K31:K33"/>
    <mergeCell ref="R31:R33"/>
    <mergeCell ref="B34:B36"/>
    <mergeCell ref="C34:C36"/>
    <mergeCell ref="D34:D36"/>
    <mergeCell ref="E34:E36"/>
    <mergeCell ref="F34:F36"/>
    <mergeCell ref="G34:G36"/>
    <mergeCell ref="H34:H36"/>
    <mergeCell ref="I34:I36"/>
    <mergeCell ref="J34:J36"/>
    <mergeCell ref="K34:K36"/>
    <mergeCell ref="R34:R36"/>
    <mergeCell ref="B37:B39"/>
    <mergeCell ref="C37:C39"/>
    <mergeCell ref="D37:D39"/>
    <mergeCell ref="E37:E39"/>
    <mergeCell ref="F37:F39"/>
    <mergeCell ref="G37:G39"/>
    <mergeCell ref="H37:H39"/>
    <mergeCell ref="I37:I39"/>
    <mergeCell ref="J37:J39"/>
    <mergeCell ref="K37:K39"/>
    <mergeCell ref="R37:R39"/>
  </mergeCells>
  <printOptions/>
  <pageMargins left="0.3937007874015748" right="0.3937007874015748" top="0.984251968503937" bottom="0.3937007874015748" header="0.31496062992125984" footer="0.31496062992125984"/>
  <pageSetup horizontalDpi="600" verticalDpi="600" orientation="landscape" paperSize="9" scale="65" r:id="rId1"/>
  <headerFooter>
    <oddFooter>&amp;C- 11 -</oddFooter>
  </headerFooter>
</worksheet>
</file>

<file path=xl/worksheets/sheet7.xml><?xml version="1.0" encoding="utf-8"?>
<worksheet xmlns="http://schemas.openxmlformats.org/spreadsheetml/2006/main" xmlns:r="http://schemas.openxmlformats.org/officeDocument/2006/relationships">
  <dimension ref="B1:M62"/>
  <sheetViews>
    <sheetView showGridLines="0" workbookViewId="0" topLeftCell="A1">
      <selection activeCell="B5" sqref="B5:I5"/>
    </sheetView>
  </sheetViews>
  <sheetFormatPr defaultColWidth="9.00390625" defaultRowHeight="13.5"/>
  <cols>
    <col min="1" max="1" width="1.625" style="6" customWidth="1"/>
    <col min="2" max="3" width="3.625" style="6" customWidth="1"/>
    <col min="4" max="4" width="9.625" style="6" customWidth="1"/>
    <col min="5" max="12" width="11.625" style="6" customWidth="1"/>
    <col min="13" max="13" width="1.625" style="6" customWidth="1"/>
    <col min="14" max="16384" width="9.00390625" style="6" customWidth="1"/>
  </cols>
  <sheetData>
    <row r="1" ht="17.25" customHeight="1">
      <c r="B1" s="8" t="s">
        <v>400</v>
      </c>
    </row>
    <row r="3" spans="2:13" ht="17.25">
      <c r="B3" s="15" t="s">
        <v>298</v>
      </c>
      <c r="C3" s="15"/>
      <c r="D3" s="15"/>
      <c r="E3" s="22"/>
      <c r="F3" s="22"/>
      <c r="G3" s="22"/>
      <c r="H3" s="22"/>
      <c r="I3" s="22"/>
      <c r="J3" s="22"/>
      <c r="K3" s="22"/>
      <c r="L3" s="22"/>
      <c r="M3" s="22"/>
    </row>
    <row r="4" spans="2:13" ht="13.5">
      <c r="B4" s="22"/>
      <c r="C4" s="22"/>
      <c r="D4" s="22"/>
      <c r="E4" s="22"/>
      <c r="F4" s="22"/>
      <c r="G4" s="22"/>
      <c r="H4" s="22"/>
      <c r="I4" s="22"/>
      <c r="J4" s="22"/>
      <c r="K4" s="22"/>
      <c r="L4" s="22"/>
      <c r="M4" s="22"/>
    </row>
    <row r="5" spans="2:13" ht="21" customHeight="1" thickBot="1">
      <c r="B5" s="516" t="s">
        <v>299</v>
      </c>
      <c r="C5" s="516"/>
      <c r="D5" s="516"/>
      <c r="E5" s="516"/>
      <c r="F5" s="516"/>
      <c r="G5" s="516"/>
      <c r="H5" s="516"/>
      <c r="I5" s="516"/>
      <c r="J5" s="20"/>
      <c r="K5" s="20"/>
      <c r="L5" s="20"/>
      <c r="M5" s="20"/>
    </row>
    <row r="6" spans="2:12" s="61" customFormat="1" ht="29.25" customHeight="1">
      <c r="B6" s="807"/>
      <c r="C6" s="808"/>
      <c r="D6" s="808"/>
      <c r="E6" s="808"/>
      <c r="F6" s="898"/>
      <c r="G6" s="200" t="s">
        <v>463</v>
      </c>
      <c r="H6" s="53" t="s">
        <v>464</v>
      </c>
      <c r="I6" s="53" t="s">
        <v>465</v>
      </c>
      <c r="J6" s="201" t="s">
        <v>466</v>
      </c>
      <c r="K6" s="201" t="s">
        <v>467</v>
      </c>
      <c r="L6" s="202" t="s">
        <v>468</v>
      </c>
    </row>
    <row r="7" spans="2:12" s="61" customFormat="1" ht="18" customHeight="1" thickBot="1">
      <c r="B7" s="899"/>
      <c r="C7" s="900"/>
      <c r="D7" s="900"/>
      <c r="E7" s="900"/>
      <c r="F7" s="901"/>
      <c r="G7" s="204" t="s">
        <v>300</v>
      </c>
      <c r="H7" s="54" t="s">
        <v>301</v>
      </c>
      <c r="I7" s="54" t="s">
        <v>301</v>
      </c>
      <c r="J7" s="205" t="s">
        <v>301</v>
      </c>
      <c r="K7" s="205" t="s">
        <v>301</v>
      </c>
      <c r="L7" s="206" t="s">
        <v>301</v>
      </c>
    </row>
    <row r="8" spans="2:12" ht="16.5" customHeight="1" thickTop="1">
      <c r="B8" s="691" t="s">
        <v>302</v>
      </c>
      <c r="C8" s="516"/>
      <c r="D8" s="516"/>
      <c r="E8" s="516"/>
      <c r="F8" s="207"/>
      <c r="G8" s="433">
        <f aca="true" t="shared" si="0" ref="G8:L8">+G11+G14+G17+G20+G23+G24</f>
        <v>0</v>
      </c>
      <c r="H8" s="434">
        <f t="shared" si="0"/>
        <v>0</v>
      </c>
      <c r="I8" s="434">
        <f t="shared" si="0"/>
        <v>0</v>
      </c>
      <c r="J8" s="435">
        <f t="shared" si="0"/>
        <v>0</v>
      </c>
      <c r="K8" s="435">
        <f t="shared" si="0"/>
        <v>0</v>
      </c>
      <c r="L8" s="436">
        <f t="shared" si="0"/>
        <v>0</v>
      </c>
    </row>
    <row r="9" spans="2:12" ht="16.5" customHeight="1">
      <c r="B9" s="890" t="s">
        <v>303</v>
      </c>
      <c r="C9" s="902" t="s">
        <v>124</v>
      </c>
      <c r="D9" s="905"/>
      <c r="E9" s="82" t="s">
        <v>304</v>
      </c>
      <c r="F9" s="211" t="s">
        <v>236</v>
      </c>
      <c r="G9" s="437"/>
      <c r="H9" s="438"/>
      <c r="I9" s="438"/>
      <c r="J9" s="439"/>
      <c r="K9" s="440"/>
      <c r="L9" s="441"/>
    </row>
    <row r="10" spans="2:12" ht="16.5" customHeight="1">
      <c r="B10" s="893"/>
      <c r="C10" s="903"/>
      <c r="D10" s="906"/>
      <c r="E10" s="209" t="s">
        <v>128</v>
      </c>
      <c r="F10" s="331" t="s">
        <v>236</v>
      </c>
      <c r="G10" s="442"/>
      <c r="H10" s="443"/>
      <c r="I10" s="443"/>
      <c r="J10" s="444"/>
      <c r="K10" s="445"/>
      <c r="L10" s="446"/>
    </row>
    <row r="11" spans="2:12" ht="16.5" customHeight="1">
      <c r="B11" s="893"/>
      <c r="C11" s="903"/>
      <c r="D11" s="907"/>
      <c r="E11" s="125" t="s">
        <v>129</v>
      </c>
      <c r="F11" s="212" t="s">
        <v>283</v>
      </c>
      <c r="G11" s="447"/>
      <c r="H11" s="448"/>
      <c r="I11" s="448"/>
      <c r="J11" s="449"/>
      <c r="K11" s="450"/>
      <c r="L11" s="451"/>
    </row>
    <row r="12" spans="2:12" ht="16.5" customHeight="1">
      <c r="B12" s="893"/>
      <c r="C12" s="903"/>
      <c r="D12" s="905"/>
      <c r="E12" s="82" t="s">
        <v>304</v>
      </c>
      <c r="F12" s="211" t="s">
        <v>236</v>
      </c>
      <c r="G12" s="437"/>
      <c r="H12" s="438"/>
      <c r="I12" s="438"/>
      <c r="J12" s="439"/>
      <c r="K12" s="440"/>
      <c r="L12" s="441"/>
    </row>
    <row r="13" spans="2:12" ht="16.5" customHeight="1">
      <c r="B13" s="893"/>
      <c r="C13" s="903"/>
      <c r="D13" s="906"/>
      <c r="E13" s="209" t="s">
        <v>128</v>
      </c>
      <c r="F13" s="331" t="s">
        <v>236</v>
      </c>
      <c r="G13" s="442"/>
      <c r="H13" s="443"/>
      <c r="I13" s="443"/>
      <c r="J13" s="444"/>
      <c r="K13" s="445"/>
      <c r="L13" s="446"/>
    </row>
    <row r="14" spans="2:12" ht="16.5" customHeight="1">
      <c r="B14" s="893"/>
      <c r="C14" s="903"/>
      <c r="D14" s="907"/>
      <c r="E14" s="125" t="s">
        <v>129</v>
      </c>
      <c r="F14" s="212" t="s">
        <v>283</v>
      </c>
      <c r="G14" s="447"/>
      <c r="H14" s="448"/>
      <c r="I14" s="448"/>
      <c r="J14" s="449"/>
      <c r="K14" s="450"/>
      <c r="L14" s="451"/>
    </row>
    <row r="15" spans="2:12" ht="16.5" customHeight="1">
      <c r="B15" s="893"/>
      <c r="C15" s="903"/>
      <c r="D15" s="905"/>
      <c r="E15" s="82" t="s">
        <v>304</v>
      </c>
      <c r="F15" s="211" t="s">
        <v>236</v>
      </c>
      <c r="G15" s="437"/>
      <c r="H15" s="438"/>
      <c r="I15" s="438"/>
      <c r="J15" s="439"/>
      <c r="K15" s="440"/>
      <c r="L15" s="441"/>
    </row>
    <row r="16" spans="2:12" ht="16.5" customHeight="1">
      <c r="B16" s="893"/>
      <c r="C16" s="903"/>
      <c r="D16" s="906"/>
      <c r="E16" s="209" t="s">
        <v>128</v>
      </c>
      <c r="F16" s="331" t="s">
        <v>236</v>
      </c>
      <c r="G16" s="442"/>
      <c r="H16" s="443"/>
      <c r="I16" s="443"/>
      <c r="J16" s="444"/>
      <c r="K16" s="445"/>
      <c r="L16" s="446"/>
    </row>
    <row r="17" spans="2:12" ht="16.5" customHeight="1">
      <c r="B17" s="893"/>
      <c r="C17" s="903"/>
      <c r="D17" s="907"/>
      <c r="E17" s="125" t="s">
        <v>129</v>
      </c>
      <c r="F17" s="212" t="s">
        <v>283</v>
      </c>
      <c r="G17" s="447"/>
      <c r="H17" s="448"/>
      <c r="I17" s="448"/>
      <c r="J17" s="449"/>
      <c r="K17" s="450"/>
      <c r="L17" s="451"/>
    </row>
    <row r="18" spans="2:12" ht="16.5" customHeight="1">
      <c r="B18" s="893"/>
      <c r="C18" s="903"/>
      <c r="D18" s="905"/>
      <c r="E18" s="82" t="s">
        <v>304</v>
      </c>
      <c r="F18" s="211" t="s">
        <v>236</v>
      </c>
      <c r="G18" s="437"/>
      <c r="H18" s="438"/>
      <c r="I18" s="438"/>
      <c r="J18" s="439"/>
      <c r="K18" s="440"/>
      <c r="L18" s="441"/>
    </row>
    <row r="19" spans="2:12" ht="16.5" customHeight="1">
      <c r="B19" s="893"/>
      <c r="C19" s="903"/>
      <c r="D19" s="906"/>
      <c r="E19" s="209" t="s">
        <v>128</v>
      </c>
      <c r="F19" s="331" t="s">
        <v>236</v>
      </c>
      <c r="G19" s="442"/>
      <c r="H19" s="443"/>
      <c r="I19" s="443"/>
      <c r="J19" s="444"/>
      <c r="K19" s="445"/>
      <c r="L19" s="446"/>
    </row>
    <row r="20" spans="2:12" ht="16.5" customHeight="1">
      <c r="B20" s="893"/>
      <c r="C20" s="903"/>
      <c r="D20" s="907"/>
      <c r="E20" s="125" t="s">
        <v>129</v>
      </c>
      <c r="F20" s="212" t="s">
        <v>283</v>
      </c>
      <c r="G20" s="447"/>
      <c r="H20" s="448"/>
      <c r="I20" s="448"/>
      <c r="J20" s="449"/>
      <c r="K20" s="450"/>
      <c r="L20" s="451"/>
    </row>
    <row r="21" spans="2:12" ht="16.5" customHeight="1">
      <c r="B21" s="893"/>
      <c r="C21" s="903"/>
      <c r="D21" s="905"/>
      <c r="E21" s="82" t="s">
        <v>304</v>
      </c>
      <c r="F21" s="211" t="s">
        <v>236</v>
      </c>
      <c r="G21" s="437"/>
      <c r="H21" s="438"/>
      <c r="I21" s="438"/>
      <c r="J21" s="439"/>
      <c r="K21" s="440"/>
      <c r="L21" s="441"/>
    </row>
    <row r="22" spans="2:12" ht="16.5" customHeight="1">
      <c r="B22" s="893"/>
      <c r="C22" s="903"/>
      <c r="D22" s="906"/>
      <c r="E22" s="209" t="s">
        <v>128</v>
      </c>
      <c r="F22" s="331" t="s">
        <v>236</v>
      </c>
      <c r="G22" s="442"/>
      <c r="H22" s="443"/>
      <c r="I22" s="443"/>
      <c r="J22" s="444"/>
      <c r="K22" s="445"/>
      <c r="L22" s="446"/>
    </row>
    <row r="23" spans="2:12" ht="16.5" customHeight="1">
      <c r="B23" s="893"/>
      <c r="C23" s="904"/>
      <c r="D23" s="907"/>
      <c r="E23" s="115" t="s">
        <v>129</v>
      </c>
      <c r="F23" s="212" t="s">
        <v>283</v>
      </c>
      <c r="G23" s="433"/>
      <c r="H23" s="448"/>
      <c r="I23" s="448"/>
      <c r="J23" s="449"/>
      <c r="K23" s="450"/>
      <c r="L23" s="451"/>
    </row>
    <row r="24" spans="2:12" ht="16.5" customHeight="1">
      <c r="B24" s="894"/>
      <c r="C24" s="28" t="s">
        <v>305</v>
      </c>
      <c r="D24" s="75"/>
      <c r="E24" s="75"/>
      <c r="F24" s="210"/>
      <c r="G24" s="452"/>
      <c r="H24" s="453"/>
      <c r="I24" s="453"/>
      <c r="J24" s="454"/>
      <c r="K24" s="455"/>
      <c r="L24" s="456"/>
    </row>
    <row r="25" spans="2:12" ht="16.5" customHeight="1">
      <c r="B25" s="614" t="s">
        <v>306</v>
      </c>
      <c r="C25" s="695"/>
      <c r="D25" s="695"/>
      <c r="E25" s="695"/>
      <c r="F25" s="211"/>
      <c r="G25" s="437">
        <f aca="true" t="shared" si="1" ref="G25:L25">+G26+G27+G28-G34</f>
        <v>0</v>
      </c>
      <c r="H25" s="453">
        <f t="shared" si="1"/>
        <v>0</v>
      </c>
      <c r="I25" s="453">
        <f t="shared" si="1"/>
        <v>0</v>
      </c>
      <c r="J25" s="454">
        <f t="shared" si="1"/>
        <v>0</v>
      </c>
      <c r="K25" s="455">
        <f t="shared" si="1"/>
        <v>0</v>
      </c>
      <c r="L25" s="456">
        <f t="shared" si="1"/>
        <v>0</v>
      </c>
    </row>
    <row r="26" spans="2:12" ht="16.5" customHeight="1">
      <c r="B26" s="890"/>
      <c r="C26" s="28" t="s">
        <v>307</v>
      </c>
      <c r="D26" s="75"/>
      <c r="E26" s="75"/>
      <c r="F26" s="210"/>
      <c r="G26" s="452"/>
      <c r="H26" s="453"/>
      <c r="I26" s="453"/>
      <c r="J26" s="454"/>
      <c r="K26" s="455"/>
      <c r="L26" s="456"/>
    </row>
    <row r="27" spans="2:12" ht="16.5" customHeight="1">
      <c r="B27" s="890"/>
      <c r="C27" s="28" t="s">
        <v>308</v>
      </c>
      <c r="D27" s="75"/>
      <c r="E27" s="75"/>
      <c r="F27" s="210"/>
      <c r="G27" s="452"/>
      <c r="H27" s="453"/>
      <c r="I27" s="453"/>
      <c r="J27" s="454"/>
      <c r="K27" s="455"/>
      <c r="L27" s="456"/>
    </row>
    <row r="28" spans="2:12" ht="16.5" customHeight="1">
      <c r="B28" s="890"/>
      <c r="C28" s="191" t="s">
        <v>309</v>
      </c>
      <c r="D28" s="121"/>
      <c r="E28" s="121"/>
      <c r="F28" s="211"/>
      <c r="G28" s="452">
        <f aca="true" t="shared" si="2" ref="G28:L28">+SUM(G29:G33)</f>
        <v>0</v>
      </c>
      <c r="H28" s="453">
        <f t="shared" si="2"/>
        <v>0</v>
      </c>
      <c r="I28" s="453">
        <f t="shared" si="2"/>
        <v>0</v>
      </c>
      <c r="J28" s="454">
        <f t="shared" si="2"/>
        <v>0</v>
      </c>
      <c r="K28" s="455">
        <f t="shared" si="2"/>
        <v>0</v>
      </c>
      <c r="L28" s="456">
        <f t="shared" si="2"/>
        <v>0</v>
      </c>
    </row>
    <row r="29" spans="2:12" ht="16.5" customHeight="1">
      <c r="B29" s="890"/>
      <c r="C29" s="892" t="s">
        <v>303</v>
      </c>
      <c r="D29" s="28" t="s">
        <v>310</v>
      </c>
      <c r="E29" s="75"/>
      <c r="F29" s="210"/>
      <c r="G29" s="452"/>
      <c r="H29" s="453"/>
      <c r="I29" s="453"/>
      <c r="J29" s="454"/>
      <c r="K29" s="455"/>
      <c r="L29" s="456"/>
    </row>
    <row r="30" spans="2:12" ht="16.5" customHeight="1">
      <c r="B30" s="890"/>
      <c r="C30" s="834"/>
      <c r="D30" s="72" t="s">
        <v>311</v>
      </c>
      <c r="E30" s="75"/>
      <c r="F30" s="211"/>
      <c r="G30" s="437"/>
      <c r="H30" s="453"/>
      <c r="I30" s="453"/>
      <c r="J30" s="455"/>
      <c r="K30" s="455"/>
      <c r="L30" s="456"/>
    </row>
    <row r="31" spans="2:12" ht="16.5" customHeight="1">
      <c r="B31" s="890"/>
      <c r="C31" s="834"/>
      <c r="D31" s="72" t="s">
        <v>312</v>
      </c>
      <c r="E31" s="75"/>
      <c r="F31" s="211"/>
      <c r="G31" s="437"/>
      <c r="H31" s="453"/>
      <c r="I31" s="453"/>
      <c r="J31" s="455"/>
      <c r="K31" s="455"/>
      <c r="L31" s="456"/>
    </row>
    <row r="32" spans="2:12" ht="16.5" customHeight="1">
      <c r="B32" s="890"/>
      <c r="C32" s="834"/>
      <c r="D32" s="72" t="s">
        <v>313</v>
      </c>
      <c r="E32" s="75"/>
      <c r="F32" s="210"/>
      <c r="G32" s="452"/>
      <c r="H32" s="453"/>
      <c r="I32" s="453"/>
      <c r="J32" s="455"/>
      <c r="K32" s="455"/>
      <c r="L32" s="456"/>
    </row>
    <row r="33" spans="2:12" ht="16.5" customHeight="1">
      <c r="B33" s="890"/>
      <c r="C33" s="841"/>
      <c r="D33" s="72" t="s">
        <v>314</v>
      </c>
      <c r="E33" s="75"/>
      <c r="F33" s="212"/>
      <c r="G33" s="447"/>
      <c r="H33" s="453"/>
      <c r="I33" s="453"/>
      <c r="J33" s="455"/>
      <c r="K33" s="455"/>
      <c r="L33" s="456"/>
    </row>
    <row r="34" spans="2:12" ht="16.5" customHeight="1">
      <c r="B34" s="891"/>
      <c r="C34" s="115" t="s">
        <v>315</v>
      </c>
      <c r="D34" s="20"/>
      <c r="E34" s="20"/>
      <c r="F34" s="213"/>
      <c r="G34" s="433"/>
      <c r="H34" s="453"/>
      <c r="I34" s="453"/>
      <c r="J34" s="455"/>
      <c r="K34" s="455"/>
      <c r="L34" s="456"/>
    </row>
    <row r="35" spans="2:12" ht="16.5" customHeight="1">
      <c r="B35" s="74" t="s">
        <v>316</v>
      </c>
      <c r="C35" s="75"/>
      <c r="D35" s="75"/>
      <c r="E35" s="75"/>
      <c r="F35" s="210"/>
      <c r="G35" s="452">
        <f aca="true" t="shared" si="3" ref="G35:L35">+G8-G25</f>
        <v>0</v>
      </c>
      <c r="H35" s="453">
        <f t="shared" si="3"/>
        <v>0</v>
      </c>
      <c r="I35" s="453">
        <f t="shared" si="3"/>
        <v>0</v>
      </c>
      <c r="J35" s="455">
        <f t="shared" si="3"/>
        <v>0</v>
      </c>
      <c r="K35" s="455">
        <f t="shared" si="3"/>
        <v>0</v>
      </c>
      <c r="L35" s="456">
        <f t="shared" si="3"/>
        <v>0</v>
      </c>
    </row>
    <row r="36" spans="2:12" ht="16.5" customHeight="1">
      <c r="B36" s="76" t="s">
        <v>317</v>
      </c>
      <c r="C36" s="75"/>
      <c r="D36" s="75"/>
      <c r="E36" s="75"/>
      <c r="F36" s="210"/>
      <c r="G36" s="452">
        <f aca="true" t="shared" si="4" ref="G36:L36">+SUM(G37:G41)</f>
        <v>0</v>
      </c>
      <c r="H36" s="453">
        <f t="shared" si="4"/>
        <v>0</v>
      </c>
      <c r="I36" s="453">
        <f t="shared" si="4"/>
        <v>0</v>
      </c>
      <c r="J36" s="455">
        <f t="shared" si="4"/>
        <v>0</v>
      </c>
      <c r="K36" s="455">
        <f t="shared" si="4"/>
        <v>0</v>
      </c>
      <c r="L36" s="456">
        <f t="shared" si="4"/>
        <v>0</v>
      </c>
    </row>
    <row r="37" spans="2:12" ht="16.5" customHeight="1">
      <c r="B37" s="890" t="s">
        <v>303</v>
      </c>
      <c r="C37" s="28" t="s">
        <v>318</v>
      </c>
      <c r="D37" s="75"/>
      <c r="E37" s="75"/>
      <c r="F37" s="210"/>
      <c r="G37" s="452"/>
      <c r="H37" s="453"/>
      <c r="I37" s="453"/>
      <c r="J37" s="455"/>
      <c r="K37" s="455"/>
      <c r="L37" s="456"/>
    </row>
    <row r="38" spans="2:12" ht="16.5" customHeight="1">
      <c r="B38" s="893"/>
      <c r="C38" s="28" t="s">
        <v>319</v>
      </c>
      <c r="D38" s="75"/>
      <c r="E38" s="75"/>
      <c r="F38" s="212"/>
      <c r="G38" s="447"/>
      <c r="H38" s="448"/>
      <c r="I38" s="448"/>
      <c r="J38" s="450"/>
      <c r="K38" s="450"/>
      <c r="L38" s="451"/>
    </row>
    <row r="39" spans="2:12" ht="16.5" customHeight="1">
      <c r="B39" s="893"/>
      <c r="C39" s="28" t="s">
        <v>320</v>
      </c>
      <c r="D39" s="75"/>
      <c r="E39" s="75"/>
      <c r="F39" s="212"/>
      <c r="G39" s="447"/>
      <c r="H39" s="448"/>
      <c r="I39" s="448"/>
      <c r="J39" s="450"/>
      <c r="K39" s="450"/>
      <c r="L39" s="451"/>
    </row>
    <row r="40" spans="2:12" ht="16.5" customHeight="1">
      <c r="B40" s="893"/>
      <c r="C40" s="28" t="s">
        <v>321</v>
      </c>
      <c r="D40" s="75"/>
      <c r="E40" s="75"/>
      <c r="F40" s="212"/>
      <c r="G40" s="447"/>
      <c r="H40" s="448"/>
      <c r="I40" s="448"/>
      <c r="J40" s="450"/>
      <c r="K40" s="450"/>
      <c r="L40" s="451"/>
    </row>
    <row r="41" spans="2:12" ht="16.5" customHeight="1">
      <c r="B41" s="894"/>
      <c r="C41" s="28" t="s">
        <v>8</v>
      </c>
      <c r="D41" s="75"/>
      <c r="E41" s="75"/>
      <c r="F41" s="212"/>
      <c r="G41" s="447"/>
      <c r="H41" s="448"/>
      <c r="I41" s="448"/>
      <c r="J41" s="450"/>
      <c r="K41" s="450"/>
      <c r="L41" s="451"/>
    </row>
    <row r="42" spans="2:12" ht="16.5" customHeight="1">
      <c r="B42" s="74" t="s">
        <v>322</v>
      </c>
      <c r="C42" s="75"/>
      <c r="D42" s="75"/>
      <c r="E42" s="75"/>
      <c r="F42" s="212"/>
      <c r="G42" s="447">
        <f aca="true" t="shared" si="5" ref="G42:L42">+G35-G36</f>
        <v>0</v>
      </c>
      <c r="H42" s="453">
        <f t="shared" si="5"/>
        <v>0</v>
      </c>
      <c r="I42" s="453">
        <f t="shared" si="5"/>
        <v>0</v>
      </c>
      <c r="J42" s="455">
        <f t="shared" si="5"/>
        <v>0</v>
      </c>
      <c r="K42" s="455">
        <f t="shared" si="5"/>
        <v>0</v>
      </c>
      <c r="L42" s="456">
        <f t="shared" si="5"/>
        <v>0</v>
      </c>
    </row>
    <row r="43" spans="2:12" ht="16.5" customHeight="1">
      <c r="B43" s="74" t="s">
        <v>323</v>
      </c>
      <c r="C43" s="75"/>
      <c r="D43" s="75"/>
      <c r="E43" s="75"/>
      <c r="F43" s="211"/>
      <c r="G43" s="437"/>
      <c r="H43" s="453"/>
      <c r="I43" s="453"/>
      <c r="J43" s="455"/>
      <c r="K43" s="455"/>
      <c r="L43" s="456"/>
    </row>
    <row r="44" spans="2:12" ht="16.5" customHeight="1">
      <c r="B44" s="76" t="s">
        <v>324</v>
      </c>
      <c r="C44" s="121"/>
      <c r="D44" s="121"/>
      <c r="E44" s="121"/>
      <c r="F44" s="211"/>
      <c r="G44" s="437">
        <f aca="true" t="shared" si="6" ref="G44:L44">+G45+G46</f>
        <v>0</v>
      </c>
      <c r="H44" s="453">
        <f t="shared" si="6"/>
        <v>0</v>
      </c>
      <c r="I44" s="453">
        <f t="shared" si="6"/>
        <v>0</v>
      </c>
      <c r="J44" s="455">
        <f t="shared" si="6"/>
        <v>0</v>
      </c>
      <c r="K44" s="455">
        <f t="shared" si="6"/>
        <v>0</v>
      </c>
      <c r="L44" s="456">
        <f t="shared" si="6"/>
        <v>0</v>
      </c>
    </row>
    <row r="45" spans="2:12" ht="16.5" customHeight="1">
      <c r="B45" s="630" t="s">
        <v>303</v>
      </c>
      <c r="C45" s="28" t="s">
        <v>325</v>
      </c>
      <c r="D45" s="121"/>
      <c r="E45" s="121"/>
      <c r="F45" s="211"/>
      <c r="G45" s="437"/>
      <c r="H45" s="453"/>
      <c r="I45" s="453"/>
      <c r="J45" s="455"/>
      <c r="K45" s="455"/>
      <c r="L45" s="456"/>
    </row>
    <row r="46" spans="2:12" ht="16.5" customHeight="1">
      <c r="B46" s="631"/>
      <c r="C46" s="28" t="s">
        <v>8</v>
      </c>
      <c r="D46" s="75"/>
      <c r="E46" s="75"/>
      <c r="F46" s="210"/>
      <c r="G46" s="452"/>
      <c r="H46" s="453"/>
      <c r="I46" s="453"/>
      <c r="J46" s="455"/>
      <c r="K46" s="455"/>
      <c r="L46" s="456"/>
    </row>
    <row r="47" spans="2:12" ht="16.5" customHeight="1">
      <c r="B47" s="74" t="s">
        <v>326</v>
      </c>
      <c r="C47" s="75"/>
      <c r="D47" s="75"/>
      <c r="E47" s="75"/>
      <c r="F47" s="210"/>
      <c r="G47" s="452">
        <f aca="true" t="shared" si="7" ref="G47:L47">+G42+G43-G44</f>
        <v>0</v>
      </c>
      <c r="H47" s="453">
        <f t="shared" si="7"/>
        <v>0</v>
      </c>
      <c r="I47" s="453">
        <f t="shared" si="7"/>
        <v>0</v>
      </c>
      <c r="J47" s="455">
        <f t="shared" si="7"/>
        <v>0</v>
      </c>
      <c r="K47" s="455">
        <f t="shared" si="7"/>
        <v>0</v>
      </c>
      <c r="L47" s="456">
        <f t="shared" si="7"/>
        <v>0</v>
      </c>
    </row>
    <row r="48" spans="2:12" ht="16.5" customHeight="1">
      <c r="B48" s="120" t="s">
        <v>327</v>
      </c>
      <c r="C48" s="20"/>
      <c r="D48" s="20"/>
      <c r="E48" s="20"/>
      <c r="F48" s="213"/>
      <c r="G48" s="433"/>
      <c r="H48" s="453"/>
      <c r="I48" s="453"/>
      <c r="J48" s="455"/>
      <c r="K48" s="455"/>
      <c r="L48" s="456"/>
    </row>
    <row r="49" spans="2:12" ht="16.5" customHeight="1">
      <c r="B49" s="74" t="s">
        <v>328</v>
      </c>
      <c r="C49" s="75"/>
      <c r="D49" s="75"/>
      <c r="E49" s="75"/>
      <c r="F49" s="210"/>
      <c r="G49" s="452"/>
      <c r="H49" s="453"/>
      <c r="I49" s="453"/>
      <c r="J49" s="455"/>
      <c r="K49" s="455"/>
      <c r="L49" s="456"/>
    </row>
    <row r="50" spans="2:12" ht="16.5" customHeight="1">
      <c r="B50" s="74" t="s">
        <v>329</v>
      </c>
      <c r="C50" s="75"/>
      <c r="D50" s="75"/>
      <c r="E50" s="75"/>
      <c r="F50" s="210"/>
      <c r="G50" s="452">
        <f aca="true" t="shared" si="8" ref="G50:L50">+G48-G49</f>
        <v>0</v>
      </c>
      <c r="H50" s="453">
        <f t="shared" si="8"/>
        <v>0</v>
      </c>
      <c r="I50" s="453">
        <f t="shared" si="8"/>
        <v>0</v>
      </c>
      <c r="J50" s="455">
        <f t="shared" si="8"/>
        <v>0</v>
      </c>
      <c r="K50" s="455">
        <f t="shared" si="8"/>
        <v>0</v>
      </c>
      <c r="L50" s="456">
        <f t="shared" si="8"/>
        <v>0</v>
      </c>
    </row>
    <row r="51" spans="2:12" ht="16.5" customHeight="1">
      <c r="B51" s="895" t="s">
        <v>330</v>
      </c>
      <c r="C51" s="896"/>
      <c r="D51" s="896"/>
      <c r="E51" s="896"/>
      <c r="F51" s="897"/>
      <c r="G51" s="452">
        <f aca="true" t="shared" si="9" ref="G51:L51">G50+G37</f>
        <v>0</v>
      </c>
      <c r="H51" s="453">
        <f t="shared" si="9"/>
        <v>0</v>
      </c>
      <c r="I51" s="453">
        <f t="shared" si="9"/>
        <v>0</v>
      </c>
      <c r="J51" s="453">
        <f t="shared" si="9"/>
        <v>0</v>
      </c>
      <c r="K51" s="455">
        <f t="shared" si="9"/>
        <v>0</v>
      </c>
      <c r="L51" s="451">
        <f t="shared" si="9"/>
        <v>0</v>
      </c>
    </row>
    <row r="52" spans="2:12" ht="16.5" customHeight="1" thickBot="1">
      <c r="B52" s="12" t="s">
        <v>331</v>
      </c>
      <c r="C52" s="215"/>
      <c r="D52" s="215"/>
      <c r="E52" s="215"/>
      <c r="F52" s="216"/>
      <c r="G52" s="457">
        <f aca="true" t="shared" si="10" ref="G52:L52">+G50+G33+G40</f>
        <v>0</v>
      </c>
      <c r="H52" s="458">
        <f t="shared" si="10"/>
        <v>0</v>
      </c>
      <c r="I52" s="458">
        <f t="shared" si="10"/>
        <v>0</v>
      </c>
      <c r="J52" s="459">
        <f t="shared" si="10"/>
        <v>0</v>
      </c>
      <c r="K52" s="459">
        <f t="shared" si="10"/>
        <v>0</v>
      </c>
      <c r="L52" s="460">
        <f t="shared" si="10"/>
        <v>0</v>
      </c>
    </row>
    <row r="53" spans="2:12" ht="16.5" customHeight="1">
      <c r="B53" s="886" t="s">
        <v>332</v>
      </c>
      <c r="C53" s="887"/>
      <c r="D53" s="887"/>
      <c r="E53" s="887"/>
      <c r="F53" s="217"/>
      <c r="G53" s="447"/>
      <c r="H53" s="448"/>
      <c r="I53" s="448"/>
      <c r="J53" s="450"/>
      <c r="K53" s="450"/>
      <c r="L53" s="451"/>
    </row>
    <row r="54" spans="2:12" ht="16.5" customHeight="1">
      <c r="B54" s="624" t="s">
        <v>333</v>
      </c>
      <c r="C54" s="606"/>
      <c r="D54" s="606"/>
      <c r="E54" s="606"/>
      <c r="F54" s="210"/>
      <c r="G54" s="452">
        <f aca="true" t="shared" si="11" ref="G54:L54">+G52-G53</f>
        <v>0</v>
      </c>
      <c r="H54" s="453">
        <f t="shared" si="11"/>
        <v>0</v>
      </c>
      <c r="I54" s="453">
        <f t="shared" si="11"/>
        <v>0</v>
      </c>
      <c r="J54" s="455">
        <f t="shared" si="11"/>
        <v>0</v>
      </c>
      <c r="K54" s="455">
        <f t="shared" si="11"/>
        <v>0</v>
      </c>
      <c r="L54" s="456">
        <f t="shared" si="11"/>
        <v>0</v>
      </c>
    </row>
    <row r="55" spans="2:12" ht="16.5" customHeight="1" thickBot="1">
      <c r="B55" s="12" t="s">
        <v>334</v>
      </c>
      <c r="C55" s="87"/>
      <c r="D55" s="87"/>
      <c r="E55" s="87"/>
      <c r="F55" s="218"/>
      <c r="G55" s="457"/>
      <c r="H55" s="458"/>
      <c r="I55" s="458"/>
      <c r="J55" s="461"/>
      <c r="K55" s="459"/>
      <c r="L55" s="462"/>
    </row>
    <row r="56" spans="2:12" ht="16.5" customHeight="1">
      <c r="B56" s="120" t="s">
        <v>335</v>
      </c>
      <c r="C56" s="20"/>
      <c r="D56" s="20"/>
      <c r="E56" s="20"/>
      <c r="F56" s="213"/>
      <c r="G56" s="433"/>
      <c r="H56" s="448"/>
      <c r="I56" s="448"/>
      <c r="J56" s="450"/>
      <c r="K56" s="450"/>
      <c r="L56" s="451"/>
    </row>
    <row r="57" spans="2:12" ht="16.5" customHeight="1">
      <c r="B57" s="74" t="s">
        <v>336</v>
      </c>
      <c r="C57" s="75"/>
      <c r="D57" s="75"/>
      <c r="E57" s="75"/>
      <c r="F57" s="210"/>
      <c r="G57" s="452"/>
      <c r="H57" s="453"/>
      <c r="I57" s="453"/>
      <c r="J57" s="455"/>
      <c r="K57" s="455"/>
      <c r="L57" s="456"/>
    </row>
    <row r="58" spans="2:12" ht="16.5" customHeight="1" thickBot="1">
      <c r="B58" s="888" t="s">
        <v>24</v>
      </c>
      <c r="C58" s="889"/>
      <c r="D58" s="889"/>
      <c r="E58" s="889"/>
      <c r="F58" s="219"/>
      <c r="G58" s="457">
        <f aca="true" t="shared" si="12" ref="G58:L58">+G56+G57</f>
        <v>0</v>
      </c>
      <c r="H58" s="458">
        <f t="shared" si="12"/>
        <v>0</v>
      </c>
      <c r="I58" s="458">
        <f t="shared" si="12"/>
        <v>0</v>
      </c>
      <c r="J58" s="459">
        <f t="shared" si="12"/>
        <v>0</v>
      </c>
      <c r="K58" s="459">
        <f t="shared" si="12"/>
        <v>0</v>
      </c>
      <c r="L58" s="462">
        <f t="shared" si="12"/>
        <v>0</v>
      </c>
    </row>
    <row r="59" spans="2:12" ht="16.5" customHeight="1">
      <c r="B59" s="20" t="s">
        <v>435</v>
      </c>
      <c r="C59" s="88"/>
      <c r="D59" s="88"/>
      <c r="E59" s="88"/>
      <c r="F59" s="88"/>
      <c r="G59" s="490"/>
      <c r="H59" s="490"/>
      <c r="I59" s="490"/>
      <c r="J59" s="490"/>
      <c r="K59" s="490"/>
      <c r="L59" s="490"/>
    </row>
    <row r="60" spans="2:13" ht="16.5" customHeight="1">
      <c r="B60" s="20" t="s">
        <v>337</v>
      </c>
      <c r="C60" s="22"/>
      <c r="D60" s="22"/>
      <c r="E60" s="22"/>
      <c r="F60" s="22"/>
      <c r="G60" s="22"/>
      <c r="H60" s="22"/>
      <c r="I60" s="22"/>
      <c r="J60" s="22"/>
      <c r="K60" s="22"/>
      <c r="L60" s="22"/>
      <c r="M60" s="22"/>
    </row>
    <row r="61" ht="16.5" customHeight="1">
      <c r="B61" s="20" t="s">
        <v>338</v>
      </c>
    </row>
    <row r="62" ht="16.5" customHeight="1">
      <c r="B62" s="20" t="s">
        <v>417</v>
      </c>
    </row>
  </sheetData>
  <sheetProtection/>
  <mergeCells count="19">
    <mergeCell ref="B5:I5"/>
    <mergeCell ref="B6:F7"/>
    <mergeCell ref="B8:E8"/>
    <mergeCell ref="B9:B24"/>
    <mergeCell ref="C9:C23"/>
    <mergeCell ref="D9:D11"/>
    <mergeCell ref="D12:D14"/>
    <mergeCell ref="D15:D17"/>
    <mergeCell ref="D18:D20"/>
    <mergeCell ref="D21:D23"/>
    <mergeCell ref="B53:E53"/>
    <mergeCell ref="B54:E54"/>
    <mergeCell ref="B58:E58"/>
    <mergeCell ref="B25:E25"/>
    <mergeCell ref="B26:B34"/>
    <mergeCell ref="C29:C33"/>
    <mergeCell ref="B37:B41"/>
    <mergeCell ref="B45:B46"/>
    <mergeCell ref="B51:F51"/>
  </mergeCells>
  <printOptions/>
  <pageMargins left="0.984251968503937" right="0.3937007874015748" top="0.3937007874015748" bottom="0.3937007874015748" header="0.31496062992125984" footer="0.31496062992125984"/>
  <pageSetup horizontalDpi="600" verticalDpi="600" orientation="portrait" paperSize="9" scale="79" r:id="rId1"/>
  <headerFooter>
    <oddFooter>&amp;C- 12 -</oddFooter>
  </headerFooter>
</worksheet>
</file>

<file path=xl/worksheets/sheet8.xml><?xml version="1.0" encoding="utf-8"?>
<worksheet xmlns="http://schemas.openxmlformats.org/spreadsheetml/2006/main" xmlns:r="http://schemas.openxmlformats.org/officeDocument/2006/relationships">
  <dimension ref="B1:L50"/>
  <sheetViews>
    <sheetView showGridLines="0" workbookViewId="0" topLeftCell="A1">
      <selection activeCell="E5" sqref="E5"/>
    </sheetView>
  </sheetViews>
  <sheetFormatPr defaultColWidth="9.00390625" defaultRowHeight="13.5"/>
  <cols>
    <col min="1" max="1" width="1.625" style="6" customWidth="1"/>
    <col min="2" max="3" width="3.625" style="6" customWidth="1"/>
    <col min="4" max="4" width="9.00390625" style="6" customWidth="1"/>
    <col min="5" max="11" width="11.625" style="6" customWidth="1"/>
    <col min="12" max="12" width="1.625" style="6" customWidth="1"/>
    <col min="13" max="16384" width="9.00390625" style="6" customWidth="1"/>
  </cols>
  <sheetData>
    <row r="1" ht="17.25" customHeight="1">
      <c r="B1" s="8" t="s">
        <v>401</v>
      </c>
    </row>
    <row r="3" spans="2:12" ht="17.25">
      <c r="B3" s="15" t="s">
        <v>339</v>
      </c>
      <c r="C3" s="15"/>
      <c r="D3" s="22"/>
      <c r="E3" s="22"/>
      <c r="F3" s="22"/>
      <c r="G3" s="22"/>
      <c r="H3" s="22"/>
      <c r="I3" s="22"/>
      <c r="J3" s="22"/>
      <c r="K3" s="22"/>
      <c r="L3" s="22"/>
    </row>
    <row r="4" spans="2:12" ht="13.5">
      <c r="B4" s="22"/>
      <c r="C4" s="22"/>
      <c r="D4" s="22"/>
      <c r="E4" s="22"/>
      <c r="F4" s="22"/>
      <c r="G4" s="22"/>
      <c r="H4" s="22"/>
      <c r="I4" s="22"/>
      <c r="J4" s="22"/>
      <c r="K4" s="22"/>
      <c r="L4" s="22"/>
    </row>
    <row r="5" spans="2:12" s="8" customFormat="1" ht="19.5" customHeight="1" thickBot="1">
      <c r="B5" s="128" t="s">
        <v>340</v>
      </c>
      <c r="C5" s="128"/>
      <c r="D5" s="128"/>
      <c r="E5" s="128"/>
      <c r="F5" s="128"/>
      <c r="G5" s="128"/>
      <c r="H5" s="128"/>
      <c r="I5" s="20"/>
      <c r="J5" s="20"/>
      <c r="K5" s="20"/>
      <c r="L5" s="20"/>
    </row>
    <row r="6" spans="2:11" s="64" customFormat="1" ht="30" customHeight="1">
      <c r="B6" s="807"/>
      <c r="C6" s="808"/>
      <c r="D6" s="808"/>
      <c r="E6" s="178"/>
      <c r="F6" s="200" t="s">
        <v>463</v>
      </c>
      <c r="G6" s="53" t="s">
        <v>464</v>
      </c>
      <c r="H6" s="201" t="s">
        <v>465</v>
      </c>
      <c r="I6" s="201" t="s">
        <v>466</v>
      </c>
      <c r="J6" s="53" t="s">
        <v>467</v>
      </c>
      <c r="K6" s="55" t="s">
        <v>468</v>
      </c>
    </row>
    <row r="7" spans="2:11" s="64" customFormat="1" ht="18.75" customHeight="1" thickBot="1">
      <c r="B7" s="899"/>
      <c r="C7" s="900"/>
      <c r="D7" s="900"/>
      <c r="E7" s="203"/>
      <c r="F7" s="204" t="s">
        <v>300</v>
      </c>
      <c r="G7" s="54" t="s">
        <v>301</v>
      </c>
      <c r="H7" s="205" t="s">
        <v>301</v>
      </c>
      <c r="I7" s="54" t="s">
        <v>301</v>
      </c>
      <c r="J7" s="54" t="s">
        <v>301</v>
      </c>
      <c r="K7" s="56" t="s">
        <v>301</v>
      </c>
    </row>
    <row r="8" spans="2:11" s="8" customFormat="1" ht="19.5" customHeight="1" thickTop="1">
      <c r="B8" s="691" t="s">
        <v>302</v>
      </c>
      <c r="C8" s="516"/>
      <c r="D8" s="516"/>
      <c r="E8" s="213"/>
      <c r="F8" s="433">
        <f aca="true" t="shared" si="0" ref="F8:K8">+F11+F13</f>
        <v>0</v>
      </c>
      <c r="G8" s="448">
        <f t="shared" si="0"/>
        <v>0</v>
      </c>
      <c r="H8" s="450">
        <f t="shared" si="0"/>
        <v>0</v>
      </c>
      <c r="I8" s="448">
        <f t="shared" si="0"/>
        <v>0</v>
      </c>
      <c r="J8" s="448">
        <f t="shared" si="0"/>
        <v>0</v>
      </c>
      <c r="K8" s="463">
        <f t="shared" si="0"/>
        <v>0</v>
      </c>
    </row>
    <row r="9" spans="2:11" s="8" customFormat="1" ht="19.5" customHeight="1">
      <c r="B9" s="630" t="s">
        <v>341</v>
      </c>
      <c r="C9" s="616" t="s">
        <v>304</v>
      </c>
      <c r="D9" s="911"/>
      <c r="E9" s="332" t="s">
        <v>236</v>
      </c>
      <c r="F9" s="464"/>
      <c r="G9" s="465"/>
      <c r="H9" s="466"/>
      <c r="I9" s="465"/>
      <c r="J9" s="465"/>
      <c r="K9" s="467"/>
    </row>
    <row r="10" spans="2:11" s="8" customFormat="1" ht="19.5" customHeight="1">
      <c r="B10" s="630"/>
      <c r="C10" s="912" t="s">
        <v>128</v>
      </c>
      <c r="D10" s="913"/>
      <c r="E10" s="333" t="s">
        <v>236</v>
      </c>
      <c r="F10" s="442"/>
      <c r="G10" s="443"/>
      <c r="H10" s="445"/>
      <c r="I10" s="443"/>
      <c r="J10" s="443"/>
      <c r="K10" s="468"/>
    </row>
    <row r="11" spans="2:11" s="8" customFormat="1" ht="19.5" customHeight="1">
      <c r="B11" s="630"/>
      <c r="C11" s="621" t="s">
        <v>129</v>
      </c>
      <c r="D11" s="914"/>
      <c r="E11" s="334" t="s">
        <v>283</v>
      </c>
      <c r="F11" s="469"/>
      <c r="G11" s="470"/>
      <c r="H11" s="471"/>
      <c r="I11" s="470"/>
      <c r="J11" s="470"/>
      <c r="K11" s="472"/>
    </row>
    <row r="12" spans="2:11" s="8" customFormat="1" ht="19.5" customHeight="1">
      <c r="B12" s="630"/>
      <c r="C12" s="28" t="s">
        <v>342</v>
      </c>
      <c r="D12" s="119"/>
      <c r="E12" s="220"/>
      <c r="F12" s="447"/>
      <c r="G12" s="448"/>
      <c r="H12" s="450"/>
      <c r="I12" s="448"/>
      <c r="J12" s="448"/>
      <c r="K12" s="463"/>
    </row>
    <row r="13" spans="2:11" s="8" customFormat="1" ht="19.5" customHeight="1">
      <c r="B13" s="631"/>
      <c r="C13" s="28" t="s">
        <v>343</v>
      </c>
      <c r="D13" s="119"/>
      <c r="E13" s="221"/>
      <c r="F13" s="452"/>
      <c r="G13" s="453"/>
      <c r="H13" s="455"/>
      <c r="I13" s="453"/>
      <c r="J13" s="453"/>
      <c r="K13" s="473"/>
    </row>
    <row r="14" spans="2:11" s="8" customFormat="1" ht="19.5" customHeight="1">
      <c r="B14" s="614" t="s">
        <v>306</v>
      </c>
      <c r="C14" s="695"/>
      <c r="D14" s="695"/>
      <c r="E14" s="211"/>
      <c r="F14" s="437">
        <f aca="true" t="shared" si="1" ref="F14:K14">+F15+F16+F17-F23</f>
        <v>0</v>
      </c>
      <c r="G14" s="453">
        <f t="shared" si="1"/>
        <v>0</v>
      </c>
      <c r="H14" s="455">
        <f t="shared" si="1"/>
        <v>0</v>
      </c>
      <c r="I14" s="453">
        <f t="shared" si="1"/>
        <v>0</v>
      </c>
      <c r="J14" s="453">
        <f t="shared" si="1"/>
        <v>0</v>
      </c>
      <c r="K14" s="473">
        <f t="shared" si="1"/>
        <v>0</v>
      </c>
    </row>
    <row r="15" spans="2:11" s="8" customFormat="1" ht="19.5" customHeight="1">
      <c r="B15" s="630"/>
      <c r="C15" s="28" t="s">
        <v>307</v>
      </c>
      <c r="D15" s="75"/>
      <c r="E15" s="210"/>
      <c r="F15" s="452"/>
      <c r="G15" s="453"/>
      <c r="H15" s="455"/>
      <c r="I15" s="453"/>
      <c r="J15" s="453"/>
      <c r="K15" s="473"/>
    </row>
    <row r="16" spans="2:11" s="8" customFormat="1" ht="19.5" customHeight="1">
      <c r="B16" s="630"/>
      <c r="C16" s="28" t="s">
        <v>308</v>
      </c>
      <c r="D16" s="75"/>
      <c r="E16" s="210"/>
      <c r="F16" s="452"/>
      <c r="G16" s="453"/>
      <c r="H16" s="455"/>
      <c r="I16" s="453"/>
      <c r="J16" s="453"/>
      <c r="K16" s="473"/>
    </row>
    <row r="17" spans="2:11" s="8" customFormat="1" ht="19.5" customHeight="1">
      <c r="B17" s="630"/>
      <c r="C17" s="191" t="s">
        <v>309</v>
      </c>
      <c r="D17" s="75"/>
      <c r="E17" s="210"/>
      <c r="F17" s="452">
        <f aca="true" t="shared" si="2" ref="F17:K17">+SUM(F18:F22)</f>
        <v>0</v>
      </c>
      <c r="G17" s="453">
        <f t="shared" si="2"/>
        <v>0</v>
      </c>
      <c r="H17" s="455">
        <f t="shared" si="2"/>
        <v>0</v>
      </c>
      <c r="I17" s="453">
        <f>+SUM(I18:I22)</f>
        <v>0</v>
      </c>
      <c r="J17" s="453">
        <f t="shared" si="2"/>
        <v>0</v>
      </c>
      <c r="K17" s="473">
        <f t="shared" si="2"/>
        <v>0</v>
      </c>
    </row>
    <row r="18" spans="2:11" s="8" customFormat="1" ht="19.5" customHeight="1">
      <c r="B18" s="630"/>
      <c r="C18" s="549" t="s">
        <v>344</v>
      </c>
      <c r="D18" s="75" t="s">
        <v>310</v>
      </c>
      <c r="E18" s="210"/>
      <c r="F18" s="452"/>
      <c r="G18" s="453"/>
      <c r="H18" s="455"/>
      <c r="I18" s="453"/>
      <c r="J18" s="453"/>
      <c r="K18" s="473"/>
    </row>
    <row r="19" spans="2:11" s="8" customFormat="1" ht="19.5" customHeight="1">
      <c r="B19" s="630"/>
      <c r="C19" s="549"/>
      <c r="D19" s="121" t="s">
        <v>311</v>
      </c>
      <c r="E19" s="211"/>
      <c r="F19" s="437"/>
      <c r="G19" s="453"/>
      <c r="H19" s="455"/>
      <c r="I19" s="453"/>
      <c r="J19" s="453"/>
      <c r="K19" s="473"/>
    </row>
    <row r="20" spans="2:11" s="8" customFormat="1" ht="19.5" customHeight="1">
      <c r="B20" s="630"/>
      <c r="C20" s="549"/>
      <c r="D20" s="121" t="s">
        <v>312</v>
      </c>
      <c r="E20" s="211"/>
      <c r="F20" s="437"/>
      <c r="G20" s="453"/>
      <c r="H20" s="455"/>
      <c r="I20" s="453"/>
      <c r="J20" s="453"/>
      <c r="K20" s="473"/>
    </row>
    <row r="21" spans="2:11" s="8" customFormat="1" ht="19.5" customHeight="1">
      <c r="B21" s="630"/>
      <c r="C21" s="549"/>
      <c r="D21" s="28" t="s">
        <v>313</v>
      </c>
      <c r="E21" s="214"/>
      <c r="F21" s="452"/>
      <c r="G21" s="453"/>
      <c r="H21" s="455"/>
      <c r="I21" s="453"/>
      <c r="J21" s="453"/>
      <c r="K21" s="473"/>
    </row>
    <row r="22" spans="2:11" s="8" customFormat="1" ht="19.5" customHeight="1">
      <c r="B22" s="630"/>
      <c r="C22" s="821"/>
      <c r="D22" s="125" t="s">
        <v>314</v>
      </c>
      <c r="E22" s="222"/>
      <c r="F22" s="447"/>
      <c r="G22" s="453"/>
      <c r="H22" s="455"/>
      <c r="I22" s="453"/>
      <c r="J22" s="453"/>
      <c r="K22" s="473"/>
    </row>
    <row r="23" spans="2:11" s="8" customFormat="1" ht="19.5" customHeight="1">
      <c r="B23" s="631"/>
      <c r="C23" s="115" t="s">
        <v>315</v>
      </c>
      <c r="D23" s="20"/>
      <c r="E23" s="213"/>
      <c r="F23" s="433"/>
      <c r="G23" s="453"/>
      <c r="H23" s="455"/>
      <c r="I23" s="453"/>
      <c r="J23" s="453"/>
      <c r="K23" s="473"/>
    </row>
    <row r="24" spans="2:11" s="8" customFormat="1" ht="19.5" customHeight="1">
      <c r="B24" s="74" t="s">
        <v>316</v>
      </c>
      <c r="C24" s="75"/>
      <c r="D24" s="75"/>
      <c r="E24" s="210"/>
      <c r="F24" s="452">
        <f aca="true" t="shared" si="3" ref="F24:K24">+F8-F14</f>
        <v>0</v>
      </c>
      <c r="G24" s="453">
        <f t="shared" si="3"/>
        <v>0</v>
      </c>
      <c r="H24" s="455">
        <f t="shared" si="3"/>
        <v>0</v>
      </c>
      <c r="I24" s="453">
        <f t="shared" si="3"/>
        <v>0</v>
      </c>
      <c r="J24" s="453">
        <f t="shared" si="3"/>
        <v>0</v>
      </c>
      <c r="K24" s="473">
        <f t="shared" si="3"/>
        <v>0</v>
      </c>
    </row>
    <row r="25" spans="2:11" s="8" customFormat="1" ht="19.5" customHeight="1">
      <c r="B25" s="76" t="s">
        <v>317</v>
      </c>
      <c r="C25" s="121"/>
      <c r="D25" s="121"/>
      <c r="E25" s="211"/>
      <c r="F25" s="452">
        <f aca="true" t="shared" si="4" ref="F25:K25">+SUM(F26:F30)</f>
        <v>0</v>
      </c>
      <c r="G25" s="453">
        <f t="shared" si="4"/>
        <v>0</v>
      </c>
      <c r="H25" s="455">
        <f t="shared" si="4"/>
        <v>0</v>
      </c>
      <c r="I25" s="453">
        <f t="shared" si="4"/>
        <v>0</v>
      </c>
      <c r="J25" s="453">
        <f t="shared" si="4"/>
        <v>0</v>
      </c>
      <c r="K25" s="473">
        <f t="shared" si="4"/>
        <v>0</v>
      </c>
    </row>
    <row r="26" spans="2:11" s="8" customFormat="1" ht="19.5" customHeight="1">
      <c r="B26" s="630" t="s">
        <v>344</v>
      </c>
      <c r="C26" s="28" t="s">
        <v>318</v>
      </c>
      <c r="D26" s="119"/>
      <c r="E26" s="221"/>
      <c r="F26" s="452"/>
      <c r="G26" s="453"/>
      <c r="H26" s="455"/>
      <c r="I26" s="453"/>
      <c r="J26" s="453"/>
      <c r="K26" s="473"/>
    </row>
    <row r="27" spans="2:11" s="8" customFormat="1" ht="19.5" customHeight="1">
      <c r="B27" s="630"/>
      <c r="C27" s="28" t="s">
        <v>319</v>
      </c>
      <c r="D27" s="75"/>
      <c r="E27" s="212"/>
      <c r="F27" s="447"/>
      <c r="G27" s="448"/>
      <c r="H27" s="450"/>
      <c r="I27" s="448"/>
      <c r="J27" s="448"/>
      <c r="K27" s="463"/>
    </row>
    <row r="28" spans="2:11" s="8" customFormat="1" ht="19.5" customHeight="1">
      <c r="B28" s="630"/>
      <c r="C28" s="28" t="s">
        <v>320</v>
      </c>
      <c r="D28" s="75"/>
      <c r="E28" s="212"/>
      <c r="F28" s="447"/>
      <c r="G28" s="448"/>
      <c r="H28" s="450"/>
      <c r="I28" s="448"/>
      <c r="J28" s="448"/>
      <c r="K28" s="463"/>
    </row>
    <row r="29" spans="2:11" s="8" customFormat="1" ht="19.5" customHeight="1">
      <c r="B29" s="630"/>
      <c r="C29" s="28" t="s">
        <v>321</v>
      </c>
      <c r="D29" s="75"/>
      <c r="E29" s="212"/>
      <c r="F29" s="447"/>
      <c r="G29" s="448"/>
      <c r="H29" s="450"/>
      <c r="I29" s="448"/>
      <c r="J29" s="448"/>
      <c r="K29" s="463"/>
    </row>
    <row r="30" spans="2:11" s="8" customFormat="1" ht="19.5" customHeight="1">
      <c r="B30" s="631"/>
      <c r="C30" s="28" t="s">
        <v>8</v>
      </c>
      <c r="D30" s="75"/>
      <c r="E30" s="212"/>
      <c r="F30" s="447"/>
      <c r="G30" s="448"/>
      <c r="H30" s="450"/>
      <c r="I30" s="448"/>
      <c r="J30" s="448"/>
      <c r="K30" s="463"/>
    </row>
    <row r="31" spans="2:11" s="8" customFormat="1" ht="19.5" customHeight="1">
      <c r="B31" s="74" t="s">
        <v>322</v>
      </c>
      <c r="C31" s="75"/>
      <c r="D31" s="75"/>
      <c r="E31" s="212"/>
      <c r="F31" s="447">
        <f aca="true" t="shared" si="5" ref="F31:K31">+F24-F25</f>
        <v>0</v>
      </c>
      <c r="G31" s="453">
        <f t="shared" si="5"/>
        <v>0</v>
      </c>
      <c r="H31" s="455">
        <f t="shared" si="5"/>
        <v>0</v>
      </c>
      <c r="I31" s="453">
        <f t="shared" si="5"/>
        <v>0</v>
      </c>
      <c r="J31" s="453">
        <f t="shared" si="5"/>
        <v>0</v>
      </c>
      <c r="K31" s="473">
        <f t="shared" si="5"/>
        <v>0</v>
      </c>
    </row>
    <row r="32" spans="2:11" s="8" customFormat="1" ht="19.5" customHeight="1">
      <c r="B32" s="74" t="s">
        <v>323</v>
      </c>
      <c r="C32" s="75"/>
      <c r="D32" s="75"/>
      <c r="E32" s="211"/>
      <c r="F32" s="437"/>
      <c r="G32" s="453"/>
      <c r="H32" s="455"/>
      <c r="I32" s="453"/>
      <c r="J32" s="453"/>
      <c r="K32" s="473"/>
    </row>
    <row r="33" spans="2:11" s="8" customFormat="1" ht="19.5" customHeight="1">
      <c r="B33" s="76" t="s">
        <v>324</v>
      </c>
      <c r="C33" s="121"/>
      <c r="D33" s="121"/>
      <c r="E33" s="211"/>
      <c r="F33" s="437">
        <f aca="true" t="shared" si="6" ref="F33:K33">+F34+F35</f>
        <v>0</v>
      </c>
      <c r="G33" s="453">
        <f t="shared" si="6"/>
        <v>0</v>
      </c>
      <c r="H33" s="455">
        <f t="shared" si="6"/>
        <v>0</v>
      </c>
      <c r="I33" s="453">
        <f t="shared" si="6"/>
        <v>0</v>
      </c>
      <c r="J33" s="453">
        <f t="shared" si="6"/>
        <v>0</v>
      </c>
      <c r="K33" s="473">
        <f t="shared" si="6"/>
        <v>0</v>
      </c>
    </row>
    <row r="34" spans="2:11" s="8" customFormat="1" ht="19.5" customHeight="1">
      <c r="B34" s="208" t="s">
        <v>344</v>
      </c>
      <c r="C34" s="28" t="s">
        <v>325</v>
      </c>
      <c r="D34" s="75"/>
      <c r="E34" s="211"/>
      <c r="F34" s="437"/>
      <c r="G34" s="453"/>
      <c r="H34" s="455"/>
      <c r="I34" s="453"/>
      <c r="J34" s="453"/>
      <c r="K34" s="473"/>
    </row>
    <row r="35" spans="2:11" s="8" customFormat="1" ht="19.5" customHeight="1">
      <c r="B35" s="124"/>
      <c r="C35" s="28" t="s">
        <v>8</v>
      </c>
      <c r="D35" s="75"/>
      <c r="E35" s="210"/>
      <c r="F35" s="452"/>
      <c r="G35" s="453"/>
      <c r="H35" s="455"/>
      <c r="I35" s="453"/>
      <c r="J35" s="453"/>
      <c r="K35" s="473"/>
    </row>
    <row r="36" spans="2:11" s="8" customFormat="1" ht="19.5" customHeight="1">
      <c r="B36" s="74" t="s">
        <v>326</v>
      </c>
      <c r="C36" s="75"/>
      <c r="D36" s="75"/>
      <c r="E36" s="210"/>
      <c r="F36" s="452">
        <f aca="true" t="shared" si="7" ref="F36:K36">+F31+F32-F33</f>
        <v>0</v>
      </c>
      <c r="G36" s="453">
        <f t="shared" si="7"/>
        <v>0</v>
      </c>
      <c r="H36" s="455">
        <f t="shared" si="7"/>
        <v>0</v>
      </c>
      <c r="I36" s="453">
        <f t="shared" si="7"/>
        <v>0</v>
      </c>
      <c r="J36" s="453">
        <f t="shared" si="7"/>
        <v>0</v>
      </c>
      <c r="K36" s="473">
        <f t="shared" si="7"/>
        <v>0</v>
      </c>
    </row>
    <row r="37" spans="2:11" s="8" customFormat="1" ht="19.5" customHeight="1">
      <c r="B37" s="74" t="s">
        <v>327</v>
      </c>
      <c r="C37" s="75"/>
      <c r="D37" s="75"/>
      <c r="E37" s="213"/>
      <c r="F37" s="433"/>
      <c r="G37" s="453"/>
      <c r="H37" s="455"/>
      <c r="I37" s="453"/>
      <c r="J37" s="453"/>
      <c r="K37" s="473"/>
    </row>
    <row r="38" spans="2:11" s="8" customFormat="1" ht="19.5" customHeight="1">
      <c r="B38" s="74" t="s">
        <v>328</v>
      </c>
      <c r="C38" s="75"/>
      <c r="D38" s="75"/>
      <c r="E38" s="210"/>
      <c r="F38" s="452"/>
      <c r="G38" s="453"/>
      <c r="H38" s="455"/>
      <c r="I38" s="453"/>
      <c r="J38" s="453"/>
      <c r="K38" s="473"/>
    </row>
    <row r="39" spans="2:11" s="8" customFormat="1" ht="19.5" customHeight="1">
      <c r="B39" s="74" t="s">
        <v>329</v>
      </c>
      <c r="C39" s="75"/>
      <c r="D39" s="75"/>
      <c r="E39" s="210"/>
      <c r="F39" s="452">
        <f aca="true" t="shared" si="8" ref="F39:K39">+F37-F38</f>
        <v>0</v>
      </c>
      <c r="G39" s="453">
        <f t="shared" si="8"/>
        <v>0</v>
      </c>
      <c r="H39" s="455">
        <f t="shared" si="8"/>
        <v>0</v>
      </c>
      <c r="I39" s="453">
        <f t="shared" si="8"/>
        <v>0</v>
      </c>
      <c r="J39" s="453">
        <f t="shared" si="8"/>
        <v>0</v>
      </c>
      <c r="K39" s="473">
        <f t="shared" si="8"/>
        <v>0</v>
      </c>
    </row>
    <row r="40" spans="2:11" s="8" customFormat="1" ht="19.5" customHeight="1" thickBot="1">
      <c r="B40" s="908" t="s">
        <v>331</v>
      </c>
      <c r="C40" s="909"/>
      <c r="D40" s="909"/>
      <c r="E40" s="910"/>
      <c r="F40" s="457">
        <f aca="true" t="shared" si="9" ref="F40:K40">+F39+F22+F29</f>
        <v>0</v>
      </c>
      <c r="G40" s="458">
        <f t="shared" si="9"/>
        <v>0</v>
      </c>
      <c r="H40" s="459">
        <f t="shared" si="9"/>
        <v>0</v>
      </c>
      <c r="I40" s="458">
        <f t="shared" si="9"/>
        <v>0</v>
      </c>
      <c r="J40" s="458">
        <f t="shared" si="9"/>
        <v>0</v>
      </c>
      <c r="K40" s="474">
        <f t="shared" si="9"/>
        <v>0</v>
      </c>
    </row>
    <row r="41" spans="2:11" s="8" customFormat="1" ht="19.5" customHeight="1">
      <c r="B41" s="223" t="s">
        <v>332</v>
      </c>
      <c r="C41" s="73"/>
      <c r="D41" s="73"/>
      <c r="E41" s="217"/>
      <c r="F41" s="447"/>
      <c r="G41" s="448"/>
      <c r="H41" s="450"/>
      <c r="I41" s="448"/>
      <c r="J41" s="448"/>
      <c r="K41" s="463"/>
    </row>
    <row r="42" spans="2:11" s="8" customFormat="1" ht="19.5" customHeight="1">
      <c r="B42" s="74" t="s">
        <v>333</v>
      </c>
      <c r="C42" s="75"/>
      <c r="D42" s="75"/>
      <c r="E42" s="210"/>
      <c r="F42" s="452">
        <f aca="true" t="shared" si="10" ref="F42:K42">+F40-F41</f>
        <v>0</v>
      </c>
      <c r="G42" s="453">
        <f t="shared" si="10"/>
        <v>0</v>
      </c>
      <c r="H42" s="455">
        <f t="shared" si="10"/>
        <v>0</v>
      </c>
      <c r="I42" s="453">
        <f t="shared" si="10"/>
        <v>0</v>
      </c>
      <c r="J42" s="453">
        <f t="shared" si="10"/>
        <v>0</v>
      </c>
      <c r="K42" s="473">
        <f t="shared" si="10"/>
        <v>0</v>
      </c>
    </row>
    <row r="43" spans="2:11" s="8" customFormat="1" ht="19.5" customHeight="1" thickBot="1">
      <c r="B43" s="12" t="s">
        <v>334</v>
      </c>
      <c r="C43" s="87"/>
      <c r="D43" s="87"/>
      <c r="E43" s="218"/>
      <c r="F43" s="457"/>
      <c r="G43" s="458"/>
      <c r="H43" s="459"/>
      <c r="I43" s="458"/>
      <c r="J43" s="458"/>
      <c r="K43" s="474"/>
    </row>
    <row r="44" spans="2:11" s="8" customFormat="1" ht="19.5" customHeight="1">
      <c r="B44" s="223" t="s">
        <v>335</v>
      </c>
      <c r="C44" s="73"/>
      <c r="D44" s="73"/>
      <c r="E44" s="213"/>
      <c r="F44" s="433"/>
      <c r="G44" s="448"/>
      <c r="H44" s="450"/>
      <c r="I44" s="448"/>
      <c r="J44" s="448"/>
      <c r="K44" s="463"/>
    </row>
    <row r="45" spans="2:11" s="8" customFormat="1" ht="19.5" customHeight="1">
      <c r="B45" s="74" t="s">
        <v>336</v>
      </c>
      <c r="C45" s="75"/>
      <c r="D45" s="75"/>
      <c r="E45" s="210"/>
      <c r="F45" s="452"/>
      <c r="G45" s="453"/>
      <c r="H45" s="455"/>
      <c r="I45" s="453"/>
      <c r="J45" s="453"/>
      <c r="K45" s="473"/>
    </row>
    <row r="46" spans="2:11" s="8" customFormat="1" ht="19.5" customHeight="1" thickBot="1">
      <c r="B46" s="888" t="s">
        <v>24</v>
      </c>
      <c r="C46" s="889"/>
      <c r="D46" s="889"/>
      <c r="E46" s="219"/>
      <c r="F46" s="457">
        <f aca="true" t="shared" si="11" ref="F46:K46">+F44+F45</f>
        <v>0</v>
      </c>
      <c r="G46" s="458">
        <f t="shared" si="11"/>
        <v>0</v>
      </c>
      <c r="H46" s="459">
        <f t="shared" si="11"/>
        <v>0</v>
      </c>
      <c r="I46" s="458">
        <f t="shared" si="11"/>
        <v>0</v>
      </c>
      <c r="J46" s="458">
        <f t="shared" si="11"/>
        <v>0</v>
      </c>
      <c r="K46" s="474">
        <f t="shared" si="11"/>
        <v>0</v>
      </c>
    </row>
    <row r="47" spans="2:12" s="8" customFormat="1" ht="16.5" customHeight="1">
      <c r="B47" s="20" t="s">
        <v>435</v>
      </c>
      <c r="C47" s="13"/>
      <c r="D47" s="13"/>
      <c r="E47" s="13"/>
      <c r="F47" s="13"/>
      <c r="G47" s="13"/>
      <c r="H47" s="13"/>
      <c r="I47" s="13"/>
      <c r="J47" s="13"/>
      <c r="K47" s="13"/>
      <c r="L47" s="13"/>
    </row>
    <row r="48" s="8" customFormat="1" ht="16.5" customHeight="1">
      <c r="B48" s="20" t="s">
        <v>337</v>
      </c>
    </row>
    <row r="49" ht="16.5" customHeight="1">
      <c r="B49" s="20" t="s">
        <v>338</v>
      </c>
    </row>
    <row r="50" ht="16.5" customHeight="1">
      <c r="B50" s="20" t="s">
        <v>434</v>
      </c>
    </row>
  </sheetData>
  <sheetProtection/>
  <mergeCells count="12">
    <mergeCell ref="B6:D7"/>
    <mergeCell ref="B8:D8"/>
    <mergeCell ref="B9:B13"/>
    <mergeCell ref="C9:D9"/>
    <mergeCell ref="C10:D10"/>
    <mergeCell ref="C11:D11"/>
    <mergeCell ref="B14:D14"/>
    <mergeCell ref="B15:B23"/>
    <mergeCell ref="C18:C22"/>
    <mergeCell ref="B26:B30"/>
    <mergeCell ref="B40:E40"/>
    <mergeCell ref="B46:D46"/>
  </mergeCells>
  <printOptions/>
  <pageMargins left="0.7" right="0.7" top="0.75" bottom="0.75" header="0.3" footer="0.3"/>
  <pageSetup horizontalDpi="600" verticalDpi="600" orientation="portrait" paperSize="9" scale="80" r:id="rId1"/>
  <headerFooter>
    <oddFooter>&amp;C- 13 -</oddFooter>
  </headerFooter>
</worksheet>
</file>

<file path=xl/worksheets/sheet9.xml><?xml version="1.0" encoding="utf-8"?>
<worksheet xmlns="http://schemas.openxmlformats.org/spreadsheetml/2006/main" xmlns:r="http://schemas.openxmlformats.org/officeDocument/2006/relationships">
  <dimension ref="B1:J47"/>
  <sheetViews>
    <sheetView showGridLines="0" workbookViewId="0" topLeftCell="A1">
      <selection activeCell="B5" sqref="B5:F5"/>
    </sheetView>
  </sheetViews>
  <sheetFormatPr defaultColWidth="9.00390625" defaultRowHeight="13.5"/>
  <cols>
    <col min="1" max="1" width="1.625" style="6" customWidth="1"/>
    <col min="2" max="2" width="3.625" style="6" customWidth="1"/>
    <col min="3" max="3" width="5.625" style="6" customWidth="1"/>
    <col min="4" max="4" width="22.625" style="6" customWidth="1"/>
    <col min="5" max="9" width="12.375" style="6" customWidth="1"/>
    <col min="10" max="10" width="1.625" style="6" customWidth="1"/>
    <col min="11" max="16384" width="9.00390625" style="6" customWidth="1"/>
  </cols>
  <sheetData>
    <row r="1" ht="17.25" customHeight="1">
      <c r="B1" s="8" t="s">
        <v>402</v>
      </c>
    </row>
    <row r="3" spans="2:10" ht="17.25">
      <c r="B3" s="15" t="s">
        <v>403</v>
      </c>
      <c r="C3" s="15"/>
      <c r="D3" s="22"/>
      <c r="E3" s="22"/>
      <c r="F3" s="22"/>
      <c r="G3" s="22"/>
      <c r="H3" s="15" t="s">
        <v>346</v>
      </c>
      <c r="I3" s="22"/>
      <c r="J3" s="22"/>
    </row>
    <row r="4" spans="2:10" ht="13.5">
      <c r="B4" s="22"/>
      <c r="C4" s="22"/>
      <c r="D4" s="22"/>
      <c r="E4" s="22"/>
      <c r="F4" s="22"/>
      <c r="G4" s="22"/>
      <c r="H4" s="22"/>
      <c r="I4" s="22"/>
      <c r="J4" s="22"/>
    </row>
    <row r="5" spans="2:10" ht="17.25" customHeight="1" thickBot="1">
      <c r="B5" s="516" t="s">
        <v>418</v>
      </c>
      <c r="C5" s="516"/>
      <c r="D5" s="516"/>
      <c r="E5" s="516"/>
      <c r="F5" s="516"/>
      <c r="G5" s="224"/>
      <c r="H5" s="224"/>
      <c r="I5" s="224"/>
      <c r="J5" s="224"/>
    </row>
    <row r="6" spans="2:10" s="8" customFormat="1" ht="30" customHeight="1">
      <c r="B6" s="807"/>
      <c r="C6" s="808"/>
      <c r="D6" s="898"/>
      <c r="E6" s="225" t="s">
        <v>464</v>
      </c>
      <c r="F6" s="201" t="s">
        <v>465</v>
      </c>
      <c r="G6" s="53" t="s">
        <v>466</v>
      </c>
      <c r="H6" s="53" t="s">
        <v>467</v>
      </c>
      <c r="I6" s="55" t="s">
        <v>468</v>
      </c>
      <c r="J6" s="13"/>
    </row>
    <row r="7" spans="2:10" s="8" customFormat="1" ht="17.25" customHeight="1" thickBot="1">
      <c r="B7" s="899"/>
      <c r="C7" s="900"/>
      <c r="D7" s="901"/>
      <c r="E7" s="226" t="s">
        <v>301</v>
      </c>
      <c r="F7" s="205" t="s">
        <v>301</v>
      </c>
      <c r="G7" s="54" t="s">
        <v>301</v>
      </c>
      <c r="H7" s="54" t="s">
        <v>301</v>
      </c>
      <c r="I7" s="56" t="s">
        <v>301</v>
      </c>
      <c r="J7" s="13"/>
    </row>
    <row r="8" spans="2:10" ht="18" customHeight="1" thickTop="1">
      <c r="B8" s="691" t="s">
        <v>302</v>
      </c>
      <c r="C8" s="516"/>
      <c r="D8" s="920"/>
      <c r="E8" s="475">
        <f>+SUM(E9:E14)</f>
        <v>0</v>
      </c>
      <c r="F8" s="450">
        <f>+SUM(F9:F14)</f>
        <v>0</v>
      </c>
      <c r="G8" s="448">
        <f>+SUM(G9:G14)</f>
        <v>0</v>
      </c>
      <c r="H8" s="448">
        <f>+SUM(H9:H14)</f>
        <v>0</v>
      </c>
      <c r="I8" s="463">
        <f>+SUM(I9:I14)</f>
        <v>0</v>
      </c>
      <c r="J8" s="22"/>
    </row>
    <row r="9" spans="2:10" ht="18" customHeight="1">
      <c r="B9" s="630" t="s">
        <v>347</v>
      </c>
      <c r="C9" s="921" t="s">
        <v>348</v>
      </c>
      <c r="D9" s="227"/>
      <c r="E9" s="476"/>
      <c r="F9" s="435"/>
      <c r="G9" s="434"/>
      <c r="H9" s="434"/>
      <c r="I9" s="477"/>
      <c r="J9" s="22"/>
    </row>
    <row r="10" spans="2:10" ht="18" customHeight="1">
      <c r="B10" s="630"/>
      <c r="C10" s="922"/>
      <c r="D10" s="227"/>
      <c r="E10" s="478"/>
      <c r="F10" s="440"/>
      <c r="G10" s="438"/>
      <c r="H10" s="438"/>
      <c r="I10" s="479"/>
      <c r="J10" s="22"/>
    </row>
    <row r="11" spans="2:10" ht="18" customHeight="1">
      <c r="B11" s="630"/>
      <c r="C11" s="922"/>
      <c r="D11" s="227"/>
      <c r="E11" s="478"/>
      <c r="F11" s="440"/>
      <c r="G11" s="438"/>
      <c r="H11" s="438"/>
      <c r="I11" s="479"/>
      <c r="J11" s="22"/>
    </row>
    <row r="12" spans="2:10" ht="18" customHeight="1">
      <c r="B12" s="630"/>
      <c r="C12" s="922"/>
      <c r="D12" s="227"/>
      <c r="E12" s="478"/>
      <c r="F12" s="440"/>
      <c r="G12" s="438"/>
      <c r="H12" s="438"/>
      <c r="I12" s="479"/>
      <c r="J12" s="22"/>
    </row>
    <row r="13" spans="2:10" ht="18" customHeight="1">
      <c r="B13" s="630"/>
      <c r="C13" s="922"/>
      <c r="D13" s="227"/>
      <c r="E13" s="478"/>
      <c r="F13" s="440"/>
      <c r="G13" s="438"/>
      <c r="H13" s="438"/>
      <c r="I13" s="479"/>
      <c r="J13" s="22"/>
    </row>
    <row r="14" spans="2:10" ht="18" customHeight="1">
      <c r="B14" s="631"/>
      <c r="C14" s="923"/>
      <c r="D14" s="227"/>
      <c r="E14" s="480"/>
      <c r="F14" s="455"/>
      <c r="G14" s="453"/>
      <c r="H14" s="453"/>
      <c r="I14" s="473"/>
      <c r="J14" s="22"/>
    </row>
    <row r="15" spans="2:10" ht="18" customHeight="1">
      <c r="B15" s="614" t="s">
        <v>306</v>
      </c>
      <c r="C15" s="695"/>
      <c r="D15" s="919"/>
      <c r="E15" s="480">
        <f>+SUM(E16:E18)-E24</f>
        <v>0</v>
      </c>
      <c r="F15" s="455">
        <f>+SUM(F16:F18)-F24</f>
        <v>0</v>
      </c>
      <c r="G15" s="453">
        <f>+SUM(G16:G18)-G24</f>
        <v>0</v>
      </c>
      <c r="H15" s="453">
        <f>+SUM(H16:H18)-H24</f>
        <v>0</v>
      </c>
      <c r="I15" s="473">
        <f>+SUM(I16:I18)-I24</f>
        <v>0</v>
      </c>
      <c r="J15" s="22"/>
    </row>
    <row r="16" spans="2:10" ht="18" customHeight="1">
      <c r="B16" s="630"/>
      <c r="C16" s="28" t="s">
        <v>307</v>
      </c>
      <c r="D16" s="210"/>
      <c r="E16" s="480"/>
      <c r="F16" s="455"/>
      <c r="G16" s="453"/>
      <c r="H16" s="453"/>
      <c r="I16" s="473"/>
      <c r="J16" s="22"/>
    </row>
    <row r="17" spans="2:10" ht="18" customHeight="1">
      <c r="B17" s="630"/>
      <c r="C17" s="605" t="s">
        <v>308</v>
      </c>
      <c r="D17" s="915"/>
      <c r="E17" s="480"/>
      <c r="F17" s="455"/>
      <c r="G17" s="453"/>
      <c r="H17" s="453"/>
      <c r="I17" s="473"/>
      <c r="J17" s="22"/>
    </row>
    <row r="18" spans="2:10" ht="18" customHeight="1">
      <c r="B18" s="630"/>
      <c r="C18" s="191" t="s">
        <v>309</v>
      </c>
      <c r="D18" s="210"/>
      <c r="E18" s="480">
        <f>+SUM(E19:E23)</f>
        <v>0</v>
      </c>
      <c r="F18" s="455">
        <f>+SUM(F19:F23)</f>
        <v>0</v>
      </c>
      <c r="G18" s="453">
        <f>+SUM(G19:G23)</f>
        <v>0</v>
      </c>
      <c r="H18" s="453">
        <f>+SUM(H19:H23)</f>
        <v>0</v>
      </c>
      <c r="I18" s="473">
        <f>+SUM(I19:I23)</f>
        <v>0</v>
      </c>
      <c r="J18" s="22"/>
    </row>
    <row r="19" spans="2:10" ht="18" customHeight="1">
      <c r="B19" s="630"/>
      <c r="C19" s="549" t="s">
        <v>347</v>
      </c>
      <c r="D19" s="210" t="s">
        <v>310</v>
      </c>
      <c r="E19" s="480"/>
      <c r="F19" s="455"/>
      <c r="G19" s="453"/>
      <c r="H19" s="453"/>
      <c r="I19" s="473"/>
      <c r="J19" s="22"/>
    </row>
    <row r="20" spans="2:10" ht="18" customHeight="1">
      <c r="B20" s="630"/>
      <c r="C20" s="549"/>
      <c r="D20" s="211" t="s">
        <v>311</v>
      </c>
      <c r="E20" s="480"/>
      <c r="F20" s="455"/>
      <c r="G20" s="453"/>
      <c r="H20" s="453"/>
      <c r="I20" s="473"/>
      <c r="J20" s="22"/>
    </row>
    <row r="21" spans="2:10" ht="18" customHeight="1">
      <c r="B21" s="630"/>
      <c r="C21" s="549"/>
      <c r="D21" s="211" t="s">
        <v>312</v>
      </c>
      <c r="E21" s="480"/>
      <c r="F21" s="455"/>
      <c r="G21" s="453"/>
      <c r="H21" s="453"/>
      <c r="I21" s="473"/>
      <c r="J21" s="22"/>
    </row>
    <row r="22" spans="2:10" ht="18" customHeight="1">
      <c r="B22" s="630"/>
      <c r="C22" s="549"/>
      <c r="D22" s="228" t="s">
        <v>313</v>
      </c>
      <c r="E22" s="480"/>
      <c r="F22" s="455"/>
      <c r="G22" s="453"/>
      <c r="H22" s="453"/>
      <c r="I22" s="473"/>
      <c r="J22" s="22"/>
    </row>
    <row r="23" spans="2:10" ht="18" customHeight="1">
      <c r="B23" s="630"/>
      <c r="C23" s="821"/>
      <c r="D23" s="229" t="s">
        <v>314</v>
      </c>
      <c r="E23" s="480"/>
      <c r="F23" s="455"/>
      <c r="G23" s="453"/>
      <c r="H23" s="453"/>
      <c r="I23" s="473"/>
      <c r="J23" s="22"/>
    </row>
    <row r="24" spans="2:10" ht="18" customHeight="1">
      <c r="B24" s="631"/>
      <c r="C24" s="115" t="s">
        <v>315</v>
      </c>
      <c r="D24" s="213"/>
      <c r="E24" s="480"/>
      <c r="F24" s="455"/>
      <c r="G24" s="453"/>
      <c r="H24" s="453"/>
      <c r="I24" s="473"/>
      <c r="J24" s="22"/>
    </row>
    <row r="25" spans="2:10" ht="18" customHeight="1">
      <c r="B25" s="624" t="s">
        <v>316</v>
      </c>
      <c r="C25" s="606"/>
      <c r="D25" s="915"/>
      <c r="E25" s="480">
        <f>+E8-E15</f>
        <v>0</v>
      </c>
      <c r="F25" s="455">
        <f>+F8-F15</f>
        <v>0</v>
      </c>
      <c r="G25" s="453">
        <f>+G8-G15</f>
        <v>0</v>
      </c>
      <c r="H25" s="453">
        <f>+H8-H15</f>
        <v>0</v>
      </c>
      <c r="I25" s="473">
        <f>+I8-I15</f>
        <v>0</v>
      </c>
      <c r="J25" s="22"/>
    </row>
    <row r="26" spans="2:10" ht="18" customHeight="1">
      <c r="B26" s="614" t="s">
        <v>317</v>
      </c>
      <c r="C26" s="695"/>
      <c r="D26" s="919"/>
      <c r="E26" s="475">
        <f>+SUM(E27:E31)</f>
        <v>0</v>
      </c>
      <c r="F26" s="450">
        <f>+SUM(F27:F31)</f>
        <v>0</v>
      </c>
      <c r="G26" s="448">
        <f>+SUM(G27:G31)</f>
        <v>0</v>
      </c>
      <c r="H26" s="448">
        <f>+SUM(H27:H31)</f>
        <v>0</v>
      </c>
      <c r="I26" s="463">
        <f>+SUM(I27:I31)</f>
        <v>0</v>
      </c>
      <c r="J26" s="22"/>
    </row>
    <row r="27" spans="2:10" ht="18" customHeight="1">
      <c r="B27" s="630" t="s">
        <v>347</v>
      </c>
      <c r="C27" s="605" t="s">
        <v>318</v>
      </c>
      <c r="D27" s="915"/>
      <c r="E27" s="475"/>
      <c r="F27" s="450"/>
      <c r="G27" s="448"/>
      <c r="H27" s="448"/>
      <c r="I27" s="463"/>
      <c r="J27" s="22"/>
    </row>
    <row r="28" spans="2:10" ht="18" customHeight="1">
      <c r="B28" s="630"/>
      <c r="C28" s="605" t="s">
        <v>319</v>
      </c>
      <c r="D28" s="915"/>
      <c r="E28" s="475"/>
      <c r="F28" s="450"/>
      <c r="G28" s="448"/>
      <c r="H28" s="448"/>
      <c r="I28" s="463"/>
      <c r="J28" s="22"/>
    </row>
    <row r="29" spans="2:10" ht="18" customHeight="1">
      <c r="B29" s="630"/>
      <c r="C29" s="605" t="s">
        <v>320</v>
      </c>
      <c r="D29" s="915"/>
      <c r="E29" s="475"/>
      <c r="F29" s="450"/>
      <c r="G29" s="448"/>
      <c r="H29" s="448"/>
      <c r="I29" s="463"/>
      <c r="J29" s="22"/>
    </row>
    <row r="30" spans="2:10" ht="18" customHeight="1">
      <c r="B30" s="630"/>
      <c r="C30" s="605" t="s">
        <v>321</v>
      </c>
      <c r="D30" s="915"/>
      <c r="E30" s="475"/>
      <c r="F30" s="450"/>
      <c r="G30" s="448"/>
      <c r="H30" s="448"/>
      <c r="I30" s="463"/>
      <c r="J30" s="22"/>
    </row>
    <row r="31" spans="2:10" ht="18" customHeight="1">
      <c r="B31" s="631"/>
      <c r="C31" s="605" t="s">
        <v>8</v>
      </c>
      <c r="D31" s="915"/>
      <c r="E31" s="475"/>
      <c r="F31" s="450"/>
      <c r="G31" s="448"/>
      <c r="H31" s="448"/>
      <c r="I31" s="463"/>
      <c r="J31" s="22"/>
    </row>
    <row r="32" spans="2:10" ht="18" customHeight="1">
      <c r="B32" s="624" t="s">
        <v>322</v>
      </c>
      <c r="C32" s="606"/>
      <c r="D32" s="915"/>
      <c r="E32" s="480">
        <f>+E25-E26</f>
        <v>0</v>
      </c>
      <c r="F32" s="455">
        <f>+F25-F26</f>
        <v>0</v>
      </c>
      <c r="G32" s="453">
        <f>+G25-G26</f>
        <v>0</v>
      </c>
      <c r="H32" s="453">
        <f>+H25-H26</f>
        <v>0</v>
      </c>
      <c r="I32" s="473">
        <f>+I25-I26</f>
        <v>0</v>
      </c>
      <c r="J32" s="22"/>
    </row>
    <row r="33" spans="2:10" ht="18" customHeight="1">
      <c r="B33" s="624" t="s">
        <v>323</v>
      </c>
      <c r="C33" s="606"/>
      <c r="D33" s="915"/>
      <c r="E33" s="480"/>
      <c r="F33" s="455"/>
      <c r="G33" s="453"/>
      <c r="H33" s="453"/>
      <c r="I33" s="473"/>
      <c r="J33" s="22"/>
    </row>
    <row r="34" spans="2:10" ht="18" customHeight="1">
      <c r="B34" s="614" t="s">
        <v>324</v>
      </c>
      <c r="C34" s="695"/>
      <c r="D34" s="919"/>
      <c r="E34" s="480">
        <f>+E35+E36</f>
        <v>0</v>
      </c>
      <c r="F34" s="455">
        <f>+F35+F36</f>
        <v>0</v>
      </c>
      <c r="G34" s="453">
        <f>+G35+G36</f>
        <v>0</v>
      </c>
      <c r="H34" s="453">
        <f>+H35+H36</f>
        <v>0</v>
      </c>
      <c r="I34" s="473">
        <f>+I35+I36</f>
        <v>0</v>
      </c>
      <c r="J34" s="22"/>
    </row>
    <row r="35" spans="2:10" ht="18" customHeight="1">
      <c r="B35" s="630" t="s">
        <v>347</v>
      </c>
      <c r="C35" s="605" t="s">
        <v>325</v>
      </c>
      <c r="D35" s="915"/>
      <c r="E35" s="480"/>
      <c r="F35" s="455"/>
      <c r="G35" s="453"/>
      <c r="H35" s="453"/>
      <c r="I35" s="473"/>
      <c r="J35" s="22"/>
    </row>
    <row r="36" spans="2:10" ht="18" customHeight="1">
      <c r="B36" s="631"/>
      <c r="C36" s="605" t="s">
        <v>8</v>
      </c>
      <c r="D36" s="915"/>
      <c r="E36" s="480"/>
      <c r="F36" s="455"/>
      <c r="G36" s="453"/>
      <c r="H36" s="453"/>
      <c r="I36" s="473"/>
      <c r="J36" s="22"/>
    </row>
    <row r="37" spans="2:10" ht="18" customHeight="1">
      <c r="B37" s="624" t="s">
        <v>326</v>
      </c>
      <c r="C37" s="606"/>
      <c r="D37" s="915"/>
      <c r="E37" s="480">
        <f>+E32+E33-E34</f>
        <v>0</v>
      </c>
      <c r="F37" s="455">
        <f>+F32+F33-F34</f>
        <v>0</v>
      </c>
      <c r="G37" s="453">
        <f>+G32+G33-G34</f>
        <v>0</v>
      </c>
      <c r="H37" s="453">
        <f>+H32+H33-H34</f>
        <v>0</v>
      </c>
      <c r="I37" s="473">
        <f>+I32+I33-I34</f>
        <v>0</v>
      </c>
      <c r="J37" s="22"/>
    </row>
    <row r="38" spans="2:10" ht="18" customHeight="1">
      <c r="B38" s="624" t="s">
        <v>327</v>
      </c>
      <c r="C38" s="606"/>
      <c r="D38" s="915"/>
      <c r="E38" s="480"/>
      <c r="F38" s="455"/>
      <c r="G38" s="453"/>
      <c r="H38" s="453"/>
      <c r="I38" s="473"/>
      <c r="J38" s="22"/>
    </row>
    <row r="39" spans="2:10" ht="18" customHeight="1">
      <c r="B39" s="624" t="s">
        <v>328</v>
      </c>
      <c r="C39" s="606"/>
      <c r="D39" s="915"/>
      <c r="E39" s="480"/>
      <c r="F39" s="455"/>
      <c r="G39" s="453"/>
      <c r="H39" s="453"/>
      <c r="I39" s="473"/>
      <c r="J39" s="22"/>
    </row>
    <row r="40" spans="2:10" ht="18" customHeight="1">
      <c r="B40" s="624" t="s">
        <v>329</v>
      </c>
      <c r="C40" s="606"/>
      <c r="D40" s="915"/>
      <c r="E40" s="480">
        <f>+E38-E39</f>
        <v>0</v>
      </c>
      <c r="F40" s="455">
        <f>+F38-F39</f>
        <v>0</v>
      </c>
      <c r="G40" s="453">
        <f>+G38-G39</f>
        <v>0</v>
      </c>
      <c r="H40" s="453">
        <f>+H38-H39</f>
        <v>0</v>
      </c>
      <c r="I40" s="473">
        <f>+I38-I39</f>
        <v>0</v>
      </c>
      <c r="J40" s="22"/>
    </row>
    <row r="41" spans="2:10" ht="18" customHeight="1" thickBot="1">
      <c r="B41" s="908" t="s">
        <v>331</v>
      </c>
      <c r="C41" s="909"/>
      <c r="D41" s="910"/>
      <c r="E41" s="481">
        <f>+E40+E23+E30</f>
        <v>0</v>
      </c>
      <c r="F41" s="459">
        <f>+F40+F23+F30</f>
        <v>0</v>
      </c>
      <c r="G41" s="458">
        <f>+G40+G23+G30</f>
        <v>0</v>
      </c>
      <c r="H41" s="458">
        <f>+H40+H23+H30</f>
        <v>0</v>
      </c>
      <c r="I41" s="474">
        <f>+I40+I23+I30</f>
        <v>0</v>
      </c>
      <c r="J41" s="22"/>
    </row>
    <row r="42" spans="2:10" ht="18" customHeight="1">
      <c r="B42" s="886" t="s">
        <v>332</v>
      </c>
      <c r="C42" s="887"/>
      <c r="D42" s="918"/>
      <c r="E42" s="475">
        <v>0</v>
      </c>
      <c r="F42" s="449">
        <v>0</v>
      </c>
      <c r="G42" s="482">
        <v>0</v>
      </c>
      <c r="H42" s="448">
        <v>0</v>
      </c>
      <c r="I42" s="463">
        <v>0</v>
      </c>
      <c r="J42" s="22"/>
    </row>
    <row r="43" spans="2:10" ht="18" customHeight="1">
      <c r="B43" s="624" t="s">
        <v>333</v>
      </c>
      <c r="C43" s="606"/>
      <c r="D43" s="915"/>
      <c r="E43" s="480">
        <f>+E41-E42</f>
        <v>0</v>
      </c>
      <c r="F43" s="455">
        <f>+F41-F42</f>
        <v>0</v>
      </c>
      <c r="G43" s="453">
        <f>+G41-G42</f>
        <v>0</v>
      </c>
      <c r="H43" s="453">
        <f>+H41-H42</f>
        <v>0</v>
      </c>
      <c r="I43" s="473">
        <f>+I41-I42</f>
        <v>0</v>
      </c>
      <c r="J43" s="22"/>
    </row>
    <row r="44" spans="2:10" ht="18" customHeight="1" thickBot="1">
      <c r="B44" s="916" t="s">
        <v>334</v>
      </c>
      <c r="C44" s="592"/>
      <c r="D44" s="917"/>
      <c r="E44" s="481">
        <v>0</v>
      </c>
      <c r="F44" s="459">
        <v>0</v>
      </c>
      <c r="G44" s="458">
        <v>0</v>
      </c>
      <c r="H44" s="458">
        <v>0</v>
      </c>
      <c r="I44" s="474">
        <v>0</v>
      </c>
      <c r="J44" s="22"/>
    </row>
    <row r="45" spans="2:10" s="8" customFormat="1" ht="18" customHeight="1">
      <c r="B45" s="20" t="s">
        <v>349</v>
      </c>
      <c r="C45" s="13"/>
      <c r="D45" s="13"/>
      <c r="E45" s="13"/>
      <c r="F45" s="13"/>
      <c r="G45" s="13"/>
      <c r="H45" s="13"/>
      <c r="I45" s="13"/>
      <c r="J45" s="13"/>
    </row>
    <row r="46" s="8" customFormat="1" ht="18" customHeight="1">
      <c r="B46" s="20" t="s">
        <v>345</v>
      </c>
    </row>
    <row r="47" ht="18" customHeight="1">
      <c r="B47" s="8" t="s">
        <v>350</v>
      </c>
    </row>
  </sheetData>
  <sheetProtection/>
  <mergeCells count="31">
    <mergeCell ref="B5:F5"/>
    <mergeCell ref="B6:D7"/>
    <mergeCell ref="B8:D8"/>
    <mergeCell ref="B9:B14"/>
    <mergeCell ref="C9:C14"/>
    <mergeCell ref="B15:D15"/>
    <mergeCell ref="B16:B24"/>
    <mergeCell ref="C17:D17"/>
    <mergeCell ref="C19:C23"/>
    <mergeCell ref="B25:D25"/>
    <mergeCell ref="B26:D26"/>
    <mergeCell ref="B27:B31"/>
    <mergeCell ref="C27:D27"/>
    <mergeCell ref="C28:D28"/>
    <mergeCell ref="C29:D29"/>
    <mergeCell ref="C30:D30"/>
    <mergeCell ref="C31:D31"/>
    <mergeCell ref="B32:D32"/>
    <mergeCell ref="B33:D33"/>
    <mergeCell ref="B34:D34"/>
    <mergeCell ref="B35:B36"/>
    <mergeCell ref="C35:D35"/>
    <mergeCell ref="C36:D36"/>
    <mergeCell ref="B43:D43"/>
    <mergeCell ref="B44:D44"/>
    <mergeCell ref="B37:D37"/>
    <mergeCell ref="B38:D38"/>
    <mergeCell ref="B39:D39"/>
    <mergeCell ref="B40:D40"/>
    <mergeCell ref="B41:D41"/>
    <mergeCell ref="B42:D42"/>
  </mergeCells>
  <printOptions/>
  <pageMargins left="0.7" right="0.7" top="0.75" bottom="0.75" header="0.3" footer="0.3"/>
  <pageSetup horizontalDpi="600" verticalDpi="600" orientation="portrait" paperSize="9" scale="93" r:id="rId1"/>
  <headerFooter>
    <oddFooter>&amp;C- 14 -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農業振興課</dc:creator>
  <cp:keywords/>
  <dc:description/>
  <cp:lastModifiedBy>Windows ユーザー</cp:lastModifiedBy>
  <cp:lastPrinted>2019-03-20T14:30:37Z</cp:lastPrinted>
  <dcterms:created xsi:type="dcterms:W3CDTF">2003-04-18T12:42:47Z</dcterms:created>
  <dcterms:modified xsi:type="dcterms:W3CDTF">2019-04-10T01:47:58Z</dcterms:modified>
  <cp:category/>
  <cp:version/>
  <cp:contentType/>
  <cp:contentStatus/>
</cp:coreProperties>
</file>