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ad.pref.shimane.jp\商工労働部\雇用政策課\020 労働福祉\08 いきいき職場づくり推進\090 しまねいきいき雇用賞\令和８年度いきいき雇用賞\02_募集\05_施行\"/>
    </mc:Choice>
  </mc:AlternateContent>
  <xr:revisionPtr revIDLastSave="0" documentId="13_ncr:1_{D94CE6DB-4E6D-4B82-BCE9-D29238600F59}" xr6:coauthVersionLast="47" xr6:coauthVersionMax="47" xr10:uidLastSave="{00000000-0000-0000-0000-000000000000}"/>
  <bookViews>
    <workbookView xWindow="3225" yWindow="8100" windowWidth="21600" windowHeight="11295" xr2:uid="{C53D364D-D069-4878-9D36-54F3739D2091}"/>
  </bookViews>
  <sheets>
    <sheet name="応募用紙（様式１）【企業等名】 " sheetId="3" r:id="rId1"/>
    <sheet name="応募用紙（様式１）【記載例】" sheetId="1" r:id="rId2"/>
  </sheets>
  <definedNames>
    <definedName name="_xlnm.Print_Area" localSheetId="0">'応募用紙（様式１）【企業等名】 '!$A$1:$H$153</definedName>
    <definedName name="_xlnm.Print_Area" localSheetId="1">'応募用紙（様式１）【記載例】'!$A$1:$H$153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0" i="3" l="1"/>
  <c r="C84" i="3"/>
  <c r="C82" i="3"/>
  <c r="E55" i="3"/>
  <c r="D55" i="3"/>
  <c r="E54" i="3"/>
  <c r="D54" i="3"/>
  <c r="C54" i="3" s="1"/>
  <c r="E53" i="3"/>
  <c r="D53" i="3"/>
  <c r="C52" i="3"/>
  <c r="C51" i="3"/>
  <c r="C50" i="3"/>
  <c r="C49" i="3"/>
  <c r="C48" i="3"/>
  <c r="C47" i="3"/>
  <c r="C28" i="3"/>
  <c r="E130" i="1"/>
  <c r="C28" i="1"/>
  <c r="C82" i="1"/>
  <c r="C47" i="1"/>
  <c r="C52" i="1"/>
  <c r="C51" i="1"/>
  <c r="C50" i="1"/>
  <c r="C49" i="1"/>
  <c r="C48" i="1"/>
  <c r="E53" i="1"/>
  <c r="D53" i="1"/>
  <c r="D55" i="1"/>
  <c r="D54" i="1"/>
  <c r="E55" i="1"/>
  <c r="C84" i="1"/>
  <c r="E54" i="1"/>
  <c r="C55" i="3" l="1"/>
  <c r="C53" i="3"/>
  <c r="C53" i="1"/>
  <c r="C55" i="1"/>
  <c r="C54" i="1"/>
</calcChain>
</file>

<file path=xl/sharedStrings.xml><?xml version="1.0" encoding="utf-8"?>
<sst xmlns="http://schemas.openxmlformats.org/spreadsheetml/2006/main" count="307" uniqueCount="170">
  <si>
    <t>担当者名</t>
  </si>
  <si>
    <t>所属・職</t>
  </si>
  <si>
    <t>電話番号</t>
  </si>
  <si>
    <t>メールアドレス</t>
  </si>
  <si>
    <t>名　　　称</t>
  </si>
  <si>
    <t>住　　　所</t>
  </si>
  <si>
    <t>（電話番号）</t>
  </si>
  <si>
    <t>〒</t>
  </si>
  <si>
    <t>（本社が県外にある場合は、本社所在地を以下へご記入ください。）</t>
  </si>
  <si>
    <t>県内において事業活動を開始した年月</t>
  </si>
  <si>
    <t>推薦者との関係</t>
  </si>
  <si>
    <t>（他薦の場合記入）</t>
  </si>
  <si>
    <t>（うち障がい者）</t>
  </si>
  <si>
    <t>（うち６６歳以上）</t>
  </si>
  <si>
    <t>正　規</t>
  </si>
  <si>
    <t>非正規</t>
  </si>
  <si>
    <t>男性</t>
  </si>
  <si>
    <t>女性</t>
  </si>
  <si>
    <t>（うち新卒者）</t>
  </si>
  <si>
    <t>総計</t>
  </si>
  <si>
    <t>正規</t>
  </si>
  <si>
    <t>島根県知事　丸山　達也　様</t>
    <rPh sb="0" eb="2">
      <t>シマネ</t>
    </rPh>
    <rPh sb="2" eb="5">
      <t>ケンチジ</t>
    </rPh>
    <rPh sb="6" eb="8">
      <t>マルヤマ</t>
    </rPh>
    <rPh sb="9" eb="11">
      <t>タツヤ</t>
    </rPh>
    <rPh sb="12" eb="13">
      <t>サマ</t>
    </rPh>
    <phoneticPr fontId="1"/>
  </si>
  <si>
    <t>採用計画数</t>
    <phoneticPr fontId="1"/>
  </si>
  <si>
    <t>（うち新卒者）</t>
    <phoneticPr fontId="1"/>
  </si>
  <si>
    <t>採用数</t>
    <phoneticPr fontId="1"/>
  </si>
  <si>
    <t xml:space="preserve">              －　　　　　－</t>
    <phoneticPr fontId="1"/>
  </si>
  <si>
    <t>氏　　名</t>
    <phoneticPr fontId="1"/>
  </si>
  <si>
    <t>（個人の推薦者にあっては、住所及び氏名）</t>
    <phoneticPr fontId="1"/>
  </si>
  <si>
    <t>令和　　年　　月　　日</t>
    <phoneticPr fontId="1"/>
  </si>
  <si>
    <t>応募書類に関するお問い合わせ先</t>
    <phoneticPr fontId="1"/>
  </si>
  <si>
    <t>１　企業等の概要</t>
    <phoneticPr fontId="1"/>
  </si>
  <si>
    <t>（１）名称等</t>
    <phoneticPr fontId="1"/>
  </si>
  <si>
    <t>（２）事業内容</t>
    <phoneticPr fontId="1"/>
  </si>
  <si>
    <t>（３）従業員数</t>
    <phoneticPr fontId="1"/>
  </si>
  <si>
    <t>総　計</t>
    <phoneticPr fontId="1"/>
  </si>
  <si>
    <t>（うち障がい者）</t>
    <phoneticPr fontId="1"/>
  </si>
  <si>
    <t>（５）新規従業員（正規）の採用状況</t>
    <phoneticPr fontId="1"/>
  </si>
  <si>
    <t>（６）従業員数の推移</t>
    <phoneticPr fontId="1"/>
  </si>
  <si>
    <t>※正　規：いわゆる「正社員」と呼ばれ、雇用期間の定めのない労働者。（短時間正社員を含む）</t>
    <phoneticPr fontId="1"/>
  </si>
  <si>
    <t>※本社が県外にある場合は、県内での従業員数について記載してください。</t>
    <phoneticPr fontId="1"/>
  </si>
  <si>
    <t>※記載いただいた「ビジョン」は、審査の参考にさせていただくほか、受賞企業については県が行う広報の題材として使用させていただくことがあります。</t>
    <phoneticPr fontId="1"/>
  </si>
  <si>
    <t>応募者   住　　所</t>
    <rPh sb="0" eb="3">
      <t>オウボシャ</t>
    </rPh>
    <phoneticPr fontId="1"/>
  </si>
  <si>
    <t>（推薦者）企業等名</t>
    <rPh sb="1" eb="4">
      <t>スイセンシャ</t>
    </rPh>
    <phoneticPr fontId="1"/>
  </si>
  <si>
    <t xml:space="preserve">   事業内容を具体的に記載してください。</t>
    <phoneticPr fontId="1"/>
  </si>
  <si>
    <t>※新卒採用数（正規）＋中途採用数（正規）を記載。但し、（　　）はうち新卒者数（正規）を記載してください。</t>
    <phoneticPr fontId="1"/>
  </si>
  <si>
    <t>※本社等が県外にある場合、島根県内にある支社、支店、事務所等に勤務する新規採用者数も、枠内に別に記載してください。例）全体50人／県内10人</t>
    <phoneticPr fontId="1"/>
  </si>
  <si>
    <t>（４）全従業員の平均年齢　　</t>
    <phoneticPr fontId="1"/>
  </si>
  <si>
    <t>　（　　　　　）歳</t>
    <phoneticPr fontId="1"/>
  </si>
  <si>
    <t>松江市〇〇町１－２－３</t>
    <phoneticPr fontId="1"/>
  </si>
  <si>
    <t>代表取締役　島根　太郎</t>
    <phoneticPr fontId="1"/>
  </si>
  <si>
    <t>松江　花子</t>
    <phoneticPr fontId="1"/>
  </si>
  <si>
    <t>総務部人事課・係長</t>
    <phoneticPr fontId="1"/>
  </si>
  <si>
    <t>〒690-0000</t>
    <phoneticPr fontId="1"/>
  </si>
  <si>
    <t>（0852-00-0000）</t>
    <phoneticPr fontId="1"/>
  </si>
  <si>
    <t>・電子部品・デバイスの製造および販売
・産業用ロボットの組み立て、メンテナンス業務
※会社案内パンフレットを添付しております。</t>
    <phoneticPr fontId="1"/>
  </si>
  <si>
    <t>代表者名：</t>
    <phoneticPr fontId="1"/>
  </si>
  <si>
    <t>名　称：</t>
    <phoneticPr fontId="1"/>
  </si>
  <si>
    <t>住　所：</t>
    <phoneticPr fontId="1"/>
  </si>
  <si>
    <t>上記の内容により推薦されることについて、被推薦企業等として異議はありません。</t>
    <phoneticPr fontId="1"/>
  </si>
  <si>
    <t>（被推薦企業等の同意欄）　※自薦の場合、記入は不要です。</t>
    <phoneticPr fontId="1"/>
  </si>
  <si>
    <t>令和５年度</t>
  </si>
  <si>
    <t>令和６年度</t>
  </si>
  <si>
    <t>令和７年度</t>
  </si>
  <si>
    <t>（うち自己都合）</t>
  </si>
  <si>
    <t>総計</t>
    <rPh sb="0" eb="2">
      <t>ソウケイ</t>
    </rPh>
    <phoneticPr fontId="1"/>
  </si>
  <si>
    <t>※非正規：「嘱託」「契約社員」「パート」などの名称で呼ばれている労働者。派遣労働者と請負労働者は含めないでください。</t>
    <phoneticPr fontId="1"/>
  </si>
  <si>
    <t>（１）基本方針と目指す職場環境
当社は「社員の成長が企業の成長である」という基本理念のもと、すべての従業員が孤独や不安を感じることなく、長期にわたって安心して働き、確かな成長を実感できる環境づくりを推進しています。特に近年、人材確保が地域的な課題となる中、縁あって入社した社員を一人も取り残さないことが企業の最重要使命だと考えています。そのため、年齢や役職、部門の垣根を越えて気軽に相談や意見交換ができる「風通しの良さ」と、失敗を恐れず発言・挑戦できる「心理的安全性」が担保された職場環境の構築を目指しています。
（２）理念実現に向けた自社ならではのアプローチ（特徴・ポイント）
製造業界においては、古くから「技術は背中で見て覚える」といった属人的な職人気質が根強くありました。しかし当社ではこの旧来の文化から脱却し、誰もが着実に技術を習得できる、組織的かつ体系的な人材育成へと大きく転換を図っています。業務スキルの指導にとどまらず、若手社員の「メンタル面に寄り添うこと」を何より重視している点が最大の特徴です。業務上の評価を下す直属の上司（タテのつながり）だけでは打ち明けにくい本音の悩みをすくい上げるため、年齢の近い別部署の先輩社員（ナナメのつながり）を活用した重層的なフォローアップ体制を構築し、心理的な孤立を未然に防いでいます。
（３）本賞に応募する取組（様式２）とビジョンとの繋がり
今回応募する「ブラザー・シスター制度」と「定期1on1面談」の導入は、上記の「心理的安全性の担保」と「ナナメのつながりによるフォロー」を具現化する当社の中核施策です。この取組を継続したことで、新入社員の些細な悩みや業務上の躓きを早期に察知・解消できるようになり、離職率が劇的に低下しました。また、指導役を担う先輩社員自身も、後輩との対話を通じてマネジメント能力や傾聴力を高めており、自律的な人材へと成長しています。これらは単なる離職防止策にとどまらず、従業員一人ひとりの働きがいを引き出し、企業全体としての持続的な成長（基本理念）に直結する役割を果たしています。</t>
    <phoneticPr fontId="1"/>
  </si>
  <si>
    <t>※文字数が自動で表示されますので参考としてください。</t>
    <rPh sb="1" eb="4">
      <t>モジスウ</t>
    </rPh>
    <rPh sb="5" eb="7">
      <t>ジドウ</t>
    </rPh>
    <rPh sb="8" eb="10">
      <t>ヒョウジ</t>
    </rPh>
    <rPh sb="16" eb="18">
      <t>サンコウ</t>
    </rPh>
    <phoneticPr fontId="1"/>
  </si>
  <si>
    <t>▼選択</t>
  </si>
  <si>
    <t>　　　％</t>
  </si>
  <si>
    <r>
      <rPr>
        <sz val="12"/>
        <color theme="1"/>
        <rFont val="游ゴシック"/>
        <family val="3"/>
        <charset val="128"/>
        <scheme val="minor"/>
      </rPr>
      <t>設立もしくは事業開始年月　</t>
    </r>
    <r>
      <rPr>
        <sz val="14"/>
        <color theme="1"/>
        <rFont val="游ゴシック"/>
        <family val="3"/>
        <charset val="128"/>
        <scheme val="minor"/>
      </rPr>
      <t xml:space="preserve">　　    
                    </t>
    </r>
    <r>
      <rPr>
        <sz val="8"/>
        <color theme="1"/>
        <rFont val="BIZ UDPゴシック"/>
        <family val="3"/>
        <charset val="128"/>
      </rPr>
      <t>※こちらへ記載</t>
    </r>
    <r>
      <rPr>
        <sz val="14"/>
        <color theme="1"/>
        <rFont val="BIZ UDPゴシック"/>
        <family val="3"/>
        <charset val="128"/>
      </rPr>
      <t>→</t>
    </r>
    <rPh sb="45" eb="47">
      <t>キサイ</t>
    </rPh>
    <phoneticPr fontId="1"/>
  </si>
  <si>
    <t>　　　時間</t>
  </si>
  <si>
    <t>増減の理由：</t>
  </si>
  <si>
    <t>　　　日</t>
  </si>
  <si>
    <t>取組内容（作業設備改善、職域拡大等）：</t>
  </si>
  <si>
    <t>（うち女性の人数:     人）</t>
    <phoneticPr fontId="1"/>
  </si>
  <si>
    <t>２．雇用環境・職場づくりに関する取組状況</t>
    <phoneticPr fontId="1"/>
  </si>
  <si>
    <t>実績人数（R５:  　人、R６:  　人、R７:　  人）：</t>
    <phoneticPr fontId="1"/>
  </si>
  <si>
    <t>月平均法定外労働時間</t>
    <phoneticPr fontId="1"/>
  </si>
  <si>
    <t>年次有給休暇取得率</t>
    <phoneticPr fontId="1"/>
  </si>
  <si>
    <t>年間休日数</t>
    <phoneticPr fontId="1"/>
  </si>
  <si>
    <t>方針の有無</t>
    <phoneticPr fontId="1"/>
  </si>
  <si>
    <t>管理職が意見を聞く機会</t>
    <phoneticPr fontId="1"/>
  </si>
  <si>
    <t>増減傾向</t>
    <phoneticPr fontId="1"/>
  </si>
  <si>
    <t>周知方法、または定めていない理由：</t>
    <phoneticPr fontId="1"/>
  </si>
  <si>
    <t>役員及び管理職の人数</t>
    <phoneticPr fontId="1"/>
  </si>
  <si>
    <t>育児・介護休業等の導入</t>
    <phoneticPr fontId="1"/>
  </si>
  <si>
    <t>その他の両立支援制度</t>
    <phoneticPr fontId="1"/>
  </si>
  <si>
    <t>利用実績</t>
    <phoneticPr fontId="1"/>
  </si>
  <si>
    <t>定年制の年齢</t>
    <phoneticPr fontId="1"/>
  </si>
  <si>
    <t>高齢者職場づくり</t>
    <phoneticPr fontId="1"/>
  </si>
  <si>
    <t>特記事項：</t>
    <phoneticPr fontId="1"/>
  </si>
  <si>
    <t>引き上げた内容（ベア・定昇・賞与等）：</t>
    <phoneticPr fontId="1"/>
  </si>
  <si>
    <t>具体的な制度内容（ある場合）：</t>
    <phoneticPr fontId="1"/>
  </si>
  <si>
    <t>退職金・企業年金制度</t>
    <phoneticPr fontId="1"/>
  </si>
  <si>
    <t>ハラスメント防止対策</t>
    <phoneticPr fontId="1"/>
  </si>
  <si>
    <t>賃金改定(引上げ等)</t>
    <phoneticPr fontId="1"/>
  </si>
  <si>
    <t>正規転換制度</t>
    <phoneticPr fontId="1"/>
  </si>
  <si>
    <t>正規転換実績</t>
    <phoneticPr fontId="1"/>
  </si>
  <si>
    <t>総数:    人</t>
    <phoneticPr fontId="1"/>
  </si>
  <si>
    <t>（１） 労働時間・休暇</t>
    <phoneticPr fontId="1"/>
  </si>
  <si>
    <t>（２）定着状況（直近３年間の離職者数）</t>
    <rPh sb="3" eb="5">
      <t>テイチャク</t>
    </rPh>
    <rPh sb="5" eb="7">
      <t>ジョウキョウ</t>
    </rPh>
    <rPh sb="8" eb="10">
      <t>チョッキン</t>
    </rPh>
    <rPh sb="11" eb="13">
      <t>ネンカン</t>
    </rPh>
    <rPh sb="14" eb="16">
      <t>リショク</t>
    </rPh>
    <rPh sb="16" eb="17">
      <t>シャ</t>
    </rPh>
    <rPh sb="17" eb="18">
      <t>スウ</t>
    </rPh>
    <phoneticPr fontId="1"/>
  </si>
  <si>
    <t>　【単位：人】</t>
  </si>
  <si>
    <t>離職者数（定年退職を除く）</t>
    <phoneticPr fontId="1"/>
  </si>
  <si>
    <t>（３）人材育成方針について</t>
    <phoneticPr fontId="1"/>
  </si>
  <si>
    <t>（５）仕事と家庭の両立支援について</t>
    <phoneticPr fontId="1"/>
  </si>
  <si>
    <t>※算出式＝全従業員の有給休暇取得日数／全従業員の有給休暇付与日数※付与日数は繰越日数を除いて計算してください。</t>
    <phoneticPr fontId="1"/>
  </si>
  <si>
    <t>③合理的配慮の取組状況</t>
  </si>
  <si>
    <t>取組内容（取り組んでいる場合）：</t>
  </si>
  <si>
    <t xml:space="preserve"> （７） 障がい者雇用について</t>
    <phoneticPr fontId="1"/>
  </si>
  <si>
    <t>（８）その他</t>
    <rPh sb="5" eb="6">
      <t>タ</t>
    </rPh>
    <phoneticPr fontId="1"/>
  </si>
  <si>
    <t>（４）女性の活躍推進について</t>
    <phoneticPr fontId="1"/>
  </si>
  <si>
    <t>（６）高年齢者雇用について</t>
    <phoneticPr fontId="1"/>
  </si>
  <si>
    <t>株式会社しまね○△□</t>
    <phoneticPr fontId="1"/>
  </si>
  <si>
    <t xml:space="preserve">0852-00-0000     </t>
    <phoneticPr fontId="1"/>
  </si>
  <si>
    <t>hanako.matsue@shimanemirai.co.j</t>
    <phoneticPr fontId="1"/>
  </si>
  <si>
    <t>　（　　４１．５　　　）歳</t>
    <phoneticPr fontId="1"/>
  </si>
  <si>
    <t>過去3年間の法定雇用率達成状況</t>
    <phoneticPr fontId="1"/>
  </si>
  <si>
    <t>主な職務内容（雇用している場合）:</t>
    <phoneticPr fontId="1"/>
  </si>
  <si>
    <t>減る傾向にある</t>
    <phoneticPr fontId="1"/>
  </si>
  <si>
    <t>115日</t>
    <phoneticPr fontId="1"/>
  </si>
  <si>
    <t>　12.5時間</t>
    <phoneticPr fontId="1"/>
  </si>
  <si>
    <t>定めている</t>
    <phoneticPr fontId="1"/>
  </si>
  <si>
    <t>独自の福利厚生制度</t>
    <phoneticPr fontId="1"/>
  </si>
  <si>
    <t>設けている</t>
  </si>
  <si>
    <t>総数:  12人</t>
    <phoneticPr fontId="1"/>
  </si>
  <si>
    <t>（うち女性の人数:  3人）</t>
    <phoneticPr fontId="1"/>
  </si>
  <si>
    <t>導入している</t>
  </si>
  <si>
    <t>利用実績がある</t>
  </si>
  <si>
    <t>ある</t>
  </si>
  <si>
    <t>65歳</t>
  </si>
  <si>
    <t>取り組んでいる</t>
  </si>
  <si>
    <t>達成した</t>
  </si>
  <si>
    <t>行っている</t>
  </si>
  <si>
    <t>引き上げた</t>
  </si>
  <si>
    <t>転換実績がある</t>
    <phoneticPr fontId="1"/>
  </si>
  <si>
    <t>業務に必要な資格取得支援（受験料・交通費の全額会社負担）、社員食堂の昼食費補助制度（1食半額補助）を設けています。</t>
    <phoneticPr fontId="1"/>
  </si>
  <si>
    <r>
      <t>主な職務内容（雇用している場合）:</t>
    </r>
    <r>
      <rPr>
        <sz val="14"/>
        <rFont val="游ゴシック"/>
        <family val="3"/>
        <charset val="128"/>
        <scheme val="minor"/>
      </rPr>
      <t>電子部品のピッキング作業、検品、およびデータ入力等。</t>
    </r>
    <phoneticPr fontId="1"/>
  </si>
  <si>
    <r>
      <t>取組内容（取り組んでいる場合）：</t>
    </r>
    <r>
      <rPr>
        <sz val="14"/>
        <rFont val="游ゴシック"/>
        <family val="3"/>
        <charset val="128"/>
        <scheme val="minor"/>
      </rPr>
      <t>作業手順を写真付きでマニュアル化しています。また、支援機関と連携した定期面談を実施し、体調に合わせた休憩時間の柔軟な設定を行っています。</t>
    </r>
    <phoneticPr fontId="1"/>
  </si>
  <si>
    <t>　</t>
    <phoneticPr fontId="1"/>
  </si>
  <si>
    <t xml:space="preserve">   また、事業内容等が分かるパンフレット等があれば添付してください。（※パンフレットは添付資料15枚には含まれません）</t>
    <phoneticPr fontId="1"/>
  </si>
  <si>
    <t>　令和６年度及び令和７年度の従業員数を記載してください。　　　　　　 　                                【単位：人】</t>
    <rPh sb="69" eb="71">
      <t>タンイ</t>
    </rPh>
    <rPh sb="72" eb="73">
      <t>ヒト</t>
    </rPh>
    <phoneticPr fontId="1"/>
  </si>
  <si>
    <t>令和６年度</t>
    <phoneticPr fontId="1"/>
  </si>
  <si>
    <t>（R６.4.1現在）</t>
    <phoneticPr fontId="1"/>
  </si>
  <si>
    <t>令和７年度</t>
    <phoneticPr fontId="1"/>
  </si>
  <si>
    <t>（R７.4.1現在）</t>
    <phoneticPr fontId="1"/>
  </si>
  <si>
    <t>３　雇用に関するビジョン（800字程度）</t>
    <rPh sb="16" eb="17">
      <t>ジ</t>
    </rPh>
    <rPh sb="17" eb="19">
      <t>テイド</t>
    </rPh>
    <phoneticPr fontId="1"/>
  </si>
  <si>
    <t>雇用や職場づくりに関する基本方針、特徴・ポイント、目指す職場環境などについて記載してください。
　　</t>
    <phoneticPr fontId="1"/>
  </si>
  <si>
    <r>
      <t xml:space="preserve">   令和</t>
    </r>
    <r>
      <rPr>
        <strike/>
        <sz val="14"/>
        <rFont val="游ゴシック"/>
        <family val="3"/>
        <charset val="128"/>
        <scheme val="minor"/>
      </rPr>
      <t>７</t>
    </r>
    <r>
      <rPr>
        <sz val="14"/>
        <rFont val="游ゴシック"/>
        <family val="3"/>
        <charset val="128"/>
        <scheme val="minor"/>
      </rPr>
      <t>８年４月１日現在の従業員数等の状況について記載してください　　　　                              　【単位：人】</t>
    </r>
    <rPh sb="71" eb="73">
      <t>タンイ</t>
    </rPh>
    <rPh sb="74" eb="75">
      <t>ヒト</t>
    </rPh>
    <phoneticPr fontId="1"/>
  </si>
  <si>
    <t>※正　規：いわゆる「正社員」と呼ばれ、雇用期間の定めのない労働者。（短時間正社員を含む）
※非正規：「嘱託」「契約社員」「パート」などの名称で呼ばれている労働者。
　　　　　　　　　派遣労働者と請負労働者は含めないでください。
※６６歳以上の人数は令和９年３月３１日までに６６歳以上となる方も含め計上してください。
※本社等が県外にある場合、島根県内にある支社、支店、事務所等に勤務する労働者数も、枠内に別に記載してください。例）全体50人／県内10人</t>
    <phoneticPr fontId="1"/>
  </si>
  <si>
    <t xml:space="preserve">   令和６年度以降の新規従業員採用計画等について次表に記載してください。</t>
    <phoneticPr fontId="1"/>
  </si>
  <si>
    <t xml:space="preserve">   なお、採用計画、採用数、令和８年3月末在職者数がない場合は各欄に０を記入してください。       【単位：人】</t>
    <rPh sb="54" eb="56">
      <t>タンイ</t>
    </rPh>
    <rPh sb="57" eb="58">
      <t>ヒト</t>
    </rPh>
    <phoneticPr fontId="1"/>
  </si>
  <si>
    <t>令和８年3月末在職数</t>
    <phoneticPr fontId="1"/>
  </si>
  <si>
    <t>令和８年度</t>
    <phoneticPr fontId="1"/>
  </si>
  <si>
    <t>※令和８年3月末在職者数とは、当該年度採用（された）数の令和８年3月末在職者です。</t>
    <phoneticPr fontId="1"/>
  </si>
  <si>
    <t>　令和６年度及び令和７年度の従業員数を記載してください。　　　　　　 　                                 【単位：人】</t>
    <rPh sb="70" eb="72">
      <t>タンイ</t>
    </rPh>
    <rPh sb="73" eb="74">
      <t>ヒト</t>
    </rPh>
    <phoneticPr fontId="1"/>
  </si>
  <si>
    <t>増減の理由：自社の産業用ロボットを活用して製造ラインの一部を自動化し、作業効率が向上したため。また、製造工程の「多能工化」を推進し、特定社員への業務の偏りを解消したため。</t>
    <phoneticPr fontId="1"/>
  </si>
  <si>
    <t>周知方法、または定めていない理由：製造工程ごとの「スキルマップ」を策定して社内掲示するとともに、半期に一度の評価面談で個人の目標（資格取得や技術習得）をすり合わせています。</t>
    <phoneticPr fontId="1"/>
  </si>
  <si>
    <t>具体的な制度内容（ある場合）：小学校3年生までの時短勤務制度（法定より拡充）、および子の看護休暇の時間単位取得制度を整備しています。</t>
    <phoneticPr fontId="1"/>
  </si>
  <si>
    <t>取組内容（作業設備改善、職域拡大等）：体力的な負担を軽減するため、重労働作業のロボット化を実施しました。また、ベテラン層が若手指導に専念できる「マイスター制度」を導入しています。</t>
    <phoneticPr fontId="1"/>
  </si>
  <si>
    <t>特記事項：企業型DC（確定拠出年金）を導入し、社員の計画的な資産形成を支援しています。</t>
    <phoneticPr fontId="1"/>
  </si>
  <si>
    <t>特記事項：年1回のコンプライアンス研修実施および、社外の匿名相談窓口を設置しています。</t>
    <phoneticPr fontId="1"/>
  </si>
  <si>
    <t>引き上げた内容（ベア・定昇・賞与等）：基本給の一律ベースアップ、資格手当（各種技能士等）の増額を実施しました。</t>
    <phoneticPr fontId="1"/>
  </si>
  <si>
    <t>特記事項：契約社員から正社員への登用試験を年2回実施しています。</t>
    <phoneticPr fontId="1"/>
  </si>
  <si>
    <t>実績人数（R５: ２人、R６: １人、R７:２人）：</t>
    <phoneticPr fontId="1"/>
  </si>
  <si>
    <r>
      <t>雇用や職場づくりに関する基本方針、特徴・ポイント</t>
    </r>
    <r>
      <rPr>
        <strike/>
        <sz val="14"/>
        <rFont val="游ゴシック"/>
        <family val="3"/>
        <charset val="128"/>
        <scheme val="minor"/>
      </rPr>
      <t>を</t>
    </r>
    <r>
      <rPr>
        <sz val="14"/>
        <rFont val="游ゴシック"/>
        <family val="3"/>
        <charset val="128"/>
        <scheme val="minor"/>
      </rPr>
      <t>、目指す職場環境などについて記載してください。
　　</t>
    </r>
    <phoneticPr fontId="1"/>
  </si>
  <si>
    <r>
      <t>※正　規：いわゆる「正社員」と呼ばれ、雇用期間の定めのない労働者。（短時間正社員を含む）
※非正規：「嘱託」「契約社員」「パート」などの名称で呼ばれている労働者。
　　　　　　　　　派遣労働者と請負労働者は含めないでください。
※６６歳以上の人数は令和</t>
    </r>
    <r>
      <rPr>
        <sz val="12"/>
        <rFont val="游ゴシック"/>
        <family val="3"/>
        <charset val="128"/>
        <scheme val="minor"/>
      </rPr>
      <t>９</t>
    </r>
    <r>
      <rPr>
        <sz val="12"/>
        <color theme="1"/>
        <rFont val="游ゴシック"/>
        <family val="3"/>
        <charset val="128"/>
        <scheme val="minor"/>
      </rPr>
      <t>年３月３１日までに６６歳以上となる方も含め計上してください。
※本社等が県外にある場合、島根県内にある支社、支店、事務所等に勤務する労働者数も、枠内に別に記載してください。例）全体50人／県内10人</t>
    </r>
    <phoneticPr fontId="1"/>
  </si>
  <si>
    <t xml:space="preserve">   令和８年４月１日現在の従業員数等の状況について記載してください　　　　　                           【単位：人】</t>
    <rPh sb="67" eb="69">
      <t>タンイ</t>
    </rPh>
    <rPh sb="70" eb="71">
      <t>ヒト</t>
    </rPh>
    <phoneticPr fontId="1"/>
  </si>
  <si>
    <t xml:space="preserve">   なお、採用計画、採用数、令和８年3月末在職者数がない場合は各欄に０を記入してください。     【単位：人】</t>
    <rPh sb="52" eb="54">
      <t>タンイ</t>
    </rPh>
    <rPh sb="55" eb="56">
      <t>ヒト</t>
    </rPh>
    <phoneticPr fontId="1"/>
  </si>
  <si>
    <t>※令和7年度（令和7年4月〜令和8年3月）の実績をご記入ください。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</si>
</sst>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
    <numFmt numFmtId="177" formatCode="&quot;（&quot;0&quot;）&quot;"/>
    <numFmt numFmtId="178" formatCode="0.0%"/>
  </numFmts>
  <fonts count="2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2"/>
      <color theme="1"/>
      <name val="游ゴシック"/>
      <family val="3"/>
      <charset val="128"/>
      <scheme val="minor"/>
    </font>
    <font>
      <sz val="14"/>
      <color theme="1"/>
      <name val="游ゴシック"/>
      <family val="3"/>
      <charset val="128"/>
      <scheme val="minor"/>
    </font>
    <font>
      <sz val="14"/>
      <name val="游ゴシック"/>
      <family val="3"/>
      <charset val="128"/>
      <scheme val="minor"/>
    </font>
    <font>
      <sz val="8"/>
      <color theme="1"/>
      <name val="BIZ UDPゴシック"/>
      <family val="3"/>
      <charset val="128"/>
    </font>
    <font>
      <sz val="14"/>
      <color theme="1"/>
      <name val="BIZ UDPゴシック"/>
      <family val="3"/>
      <charset val="128"/>
    </font>
    <font>
      <b/>
      <sz val="14"/>
      <name val="游ゴシック"/>
      <family val="3"/>
      <charset val="128"/>
      <scheme val="minor"/>
    </font>
    <font>
      <b/>
      <sz val="14"/>
      <color theme="1"/>
      <name val="游ゴシック"/>
      <family val="3"/>
      <charset val="128"/>
      <scheme val="minor"/>
    </font>
    <font>
      <sz val="14"/>
      <color theme="1"/>
      <name val="游ゴシック"/>
      <family val="2"/>
      <charset val="128"/>
      <scheme val="minor"/>
    </font>
    <font>
      <b/>
      <sz val="14"/>
      <color theme="0"/>
      <name val="游ゴシック"/>
      <family val="3"/>
      <charset val="128"/>
      <scheme val="minor"/>
    </font>
    <font>
      <sz val="11"/>
      <name val="游ゴシック"/>
      <family val="3"/>
      <charset val="128"/>
      <scheme val="minor"/>
    </font>
    <font>
      <b/>
      <sz val="11"/>
      <name val="游ゴシック"/>
      <family val="3"/>
      <charset val="128"/>
      <scheme val="minor"/>
    </font>
    <font>
      <sz val="11"/>
      <color theme="0"/>
      <name val="游ゴシック"/>
      <family val="3"/>
      <charset val="128"/>
      <scheme val="minor"/>
    </font>
    <font>
      <sz val="14"/>
      <name val="游ゴシック"/>
      <family val="2"/>
      <charset val="128"/>
      <scheme val="minor"/>
    </font>
    <font>
      <strike/>
      <sz val="14"/>
      <name val="游ゴシック"/>
      <family val="3"/>
      <charset val="128"/>
      <scheme val="minor"/>
    </font>
    <font>
      <sz val="11"/>
      <name val="游ゴシック"/>
      <family val="2"/>
      <charset val="128"/>
      <scheme val="minor"/>
    </font>
    <font>
      <sz val="12"/>
      <name val="游ゴシック"/>
      <family val="3"/>
      <charset val="128"/>
      <scheme val="minor"/>
    </font>
    <font>
      <b/>
      <sz val="14"/>
      <name val="ＭＳ Ｐゴシック"/>
      <family val="3"/>
      <charset val="128"/>
    </font>
    <font>
      <sz val="10"/>
      <name val="游ゴシック"/>
      <family val="3"/>
      <charset val="128"/>
      <scheme val="minor"/>
    </font>
  </fonts>
  <fills count="14">
    <fill>
      <patternFill patternType="none"/>
    </fill>
    <fill>
      <patternFill patternType="gray125"/>
    </fill>
    <fill>
      <patternFill patternType="solid">
        <fgColor theme="0"/>
        <bgColor rgb="FFDCE6F1"/>
      </patternFill>
    </fill>
    <fill>
      <patternFill patternType="solid">
        <fgColor theme="0"/>
        <bgColor rgb="FFFFFFCC"/>
      </patternFill>
    </fill>
    <fill>
      <patternFill patternType="solid">
        <fgColor theme="0"/>
        <bgColor indexed="64"/>
      </patternFill>
    </fill>
    <fill>
      <patternFill patternType="solid">
        <fgColor theme="0"/>
        <bgColor rgb="FFF2F2F2"/>
      </patternFill>
    </fill>
    <fill>
      <patternFill patternType="solid">
        <fgColor rgb="FFFFFFCC"/>
        <bgColor rgb="FFFFFFCC"/>
      </patternFill>
    </fill>
    <fill>
      <patternFill patternType="solid">
        <fgColor rgb="FF0070C0"/>
        <bgColor indexed="64"/>
      </patternFill>
    </fill>
    <fill>
      <patternFill patternType="solid">
        <fgColor theme="3" tint="0.89999084444715716"/>
        <bgColor indexed="64"/>
      </patternFill>
    </fill>
    <fill>
      <patternFill patternType="solid">
        <fgColor rgb="FF0070C0"/>
        <bgColor rgb="FF4F81BD"/>
      </patternFill>
    </fill>
    <fill>
      <patternFill patternType="solid">
        <fgColor theme="3" tint="0.89999084444715716"/>
        <bgColor rgb="FFDCE6F1"/>
      </patternFill>
    </fill>
    <fill>
      <patternFill patternType="solid">
        <fgColor rgb="FFFFFFCC"/>
        <bgColor indexed="64"/>
      </patternFill>
    </fill>
    <fill>
      <patternFill patternType="solid">
        <fgColor rgb="FFDCE6F1"/>
        <bgColor rgb="FFDCE6F1"/>
      </patternFill>
    </fill>
    <fill>
      <patternFill patternType="solid">
        <fgColor rgb="FFFFFFCC"/>
        <bgColor rgb="FFDCE6F1"/>
      </patternFill>
    </fill>
  </fills>
  <borders count="26">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top style="thin">
        <color indexed="64"/>
      </top>
      <bottom/>
      <diagonal/>
    </border>
    <border>
      <left/>
      <right style="thin">
        <color indexed="64"/>
      </right>
      <top style="thin">
        <color indexed="64"/>
      </top>
      <bottom/>
      <diagonal/>
    </border>
    <border>
      <left/>
      <right style="thin">
        <color auto="1"/>
      </right>
      <top/>
      <bottom/>
      <diagonal/>
    </border>
    <border>
      <left style="thin">
        <color auto="1"/>
      </left>
      <right style="thin">
        <color auto="1"/>
      </right>
      <top/>
      <bottom/>
      <diagonal/>
    </border>
    <border diagonalDown="1">
      <left style="thin">
        <color auto="1"/>
      </left>
      <right style="thin">
        <color indexed="64"/>
      </right>
      <top/>
      <bottom/>
      <diagonal style="thin">
        <color indexed="64"/>
      </diagonal>
    </border>
    <border diagonalDown="1">
      <left style="thin">
        <color auto="1"/>
      </left>
      <right style="thin">
        <color indexed="64"/>
      </right>
      <top/>
      <bottom style="thin">
        <color indexed="64"/>
      </bottom>
      <diagonal style="thin">
        <color indexed="64"/>
      </diagonal>
    </border>
    <border>
      <left style="thin">
        <color indexed="64"/>
      </left>
      <right/>
      <top/>
      <bottom/>
      <diagonal/>
    </border>
    <border>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54">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Border="1" applyAlignment="1">
      <alignment vertical="center"/>
    </xf>
    <xf numFmtId="0" fontId="4" fillId="0" borderId="0" xfId="0" applyFont="1" applyBorder="1" applyAlignment="1">
      <alignment horizontal="left" vertical="center" wrapText="1"/>
    </xf>
    <xf numFmtId="0" fontId="4" fillId="0" borderId="0" xfId="0" applyFont="1" applyBorder="1" applyAlignment="1">
      <alignment horizontal="justify" vertical="center" wrapText="1"/>
    </xf>
    <xf numFmtId="0" fontId="4" fillId="0" borderId="0" xfId="0" applyFont="1" applyBorder="1" applyAlignment="1">
      <alignment vertical="center" wrapText="1"/>
    </xf>
    <xf numFmtId="0" fontId="4" fillId="0" borderId="0" xfId="0" applyFont="1" applyBorder="1">
      <alignment vertical="center"/>
    </xf>
    <xf numFmtId="0" fontId="4" fillId="0" borderId="0" xfId="0" applyFont="1" applyBorder="1" applyAlignment="1">
      <alignment horizontal="center" vertical="center" wrapText="1"/>
    </xf>
    <xf numFmtId="0" fontId="4" fillId="0" borderId="0" xfId="0" applyFont="1" applyBorder="1" applyAlignment="1">
      <alignment horizontal="right" vertical="center" wrapText="1"/>
    </xf>
    <xf numFmtId="0" fontId="4" fillId="0" borderId="0" xfId="0" applyFont="1" applyBorder="1" applyAlignment="1">
      <alignment horizontal="right" vertical="center" wrapText="1" indent="1"/>
    </xf>
    <xf numFmtId="0" fontId="4" fillId="0" borderId="0" xfId="0" applyFont="1" applyFill="1" applyBorder="1" applyAlignment="1">
      <alignment horizontal="center" vertical="center" wrapText="1"/>
    </xf>
    <xf numFmtId="0" fontId="4" fillId="0" borderId="0" xfId="0" applyFont="1" applyBorder="1" applyAlignment="1">
      <alignment vertical="center"/>
    </xf>
    <xf numFmtId="0" fontId="9" fillId="0" borderId="0" xfId="0" applyFont="1" applyAlignment="1">
      <alignment vertical="center"/>
    </xf>
    <xf numFmtId="0" fontId="10" fillId="0" borderId="0" xfId="0" applyFont="1" applyAlignment="1"/>
    <xf numFmtId="0" fontId="4" fillId="11" borderId="0" xfId="0" applyFont="1" applyFill="1">
      <alignment vertical="center"/>
    </xf>
    <xf numFmtId="0" fontId="5" fillId="4" borderId="0" xfId="0" applyFont="1" applyFill="1" applyAlignment="1"/>
    <xf numFmtId="0" fontId="4" fillId="8" borderId="9"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11" borderId="15" xfId="0" applyFont="1" applyFill="1" applyBorder="1" applyAlignment="1">
      <alignment horizontal="center" vertical="center" wrapText="1"/>
    </xf>
    <xf numFmtId="177" fontId="4" fillId="11" borderId="21" xfId="0" applyNumberFormat="1" applyFont="1" applyFill="1" applyBorder="1" applyAlignment="1">
      <alignment horizontal="center" vertical="center" wrapText="1"/>
    </xf>
    <xf numFmtId="0" fontId="4" fillId="11" borderId="21" xfId="0" applyFont="1" applyFill="1" applyBorder="1" applyAlignment="1">
      <alignment horizontal="center" vertical="center" wrapText="1"/>
    </xf>
    <xf numFmtId="177" fontId="4" fillId="11" borderId="13" xfId="0" applyNumberFormat="1" applyFont="1" applyFill="1" applyBorder="1" applyAlignment="1">
      <alignment horizontal="center" vertical="center" wrapText="1"/>
    </xf>
    <xf numFmtId="0" fontId="4" fillId="8" borderId="21" xfId="0" applyFont="1" applyFill="1" applyBorder="1" applyAlignment="1">
      <alignment horizontal="center" vertical="center" wrapText="1"/>
    </xf>
    <xf numFmtId="0" fontId="4" fillId="11" borderId="18" xfId="0" applyFont="1" applyFill="1" applyBorder="1" applyAlignment="1">
      <alignment horizontal="left" vertical="center" wrapText="1"/>
    </xf>
    <xf numFmtId="0" fontId="4" fillId="11" borderId="19" xfId="0" applyFont="1" applyFill="1" applyBorder="1" applyAlignment="1">
      <alignment horizontal="left" vertical="center" wrapText="1"/>
    </xf>
    <xf numFmtId="0" fontId="4" fillId="8" borderId="21" xfId="0" applyFont="1" applyFill="1" applyBorder="1">
      <alignment vertical="center"/>
    </xf>
    <xf numFmtId="0" fontId="4" fillId="8" borderId="21" xfId="0" applyFont="1" applyFill="1" applyBorder="1" applyAlignment="1">
      <alignment vertical="center" wrapText="1"/>
    </xf>
    <xf numFmtId="0" fontId="4" fillId="8" borderId="13" xfId="0" applyFont="1" applyFill="1" applyBorder="1" applyAlignment="1">
      <alignment vertical="center" wrapText="1"/>
    </xf>
    <xf numFmtId="0" fontId="4" fillId="8" borderId="13" xfId="0" applyFont="1" applyFill="1" applyBorder="1" applyAlignment="1">
      <alignment horizontal="justify" vertical="center" wrapText="1"/>
    </xf>
    <xf numFmtId="176" fontId="4" fillId="11" borderId="15" xfId="0" applyNumberFormat="1" applyFont="1" applyFill="1" applyBorder="1" applyAlignment="1">
      <alignment horizontal="left" vertical="center" wrapText="1"/>
    </xf>
    <xf numFmtId="0" fontId="4" fillId="0" borderId="0" xfId="0" applyFont="1" applyAlignment="1">
      <alignment vertical="center"/>
    </xf>
    <xf numFmtId="0" fontId="4" fillId="0" borderId="0" xfId="0" applyFont="1" applyAlignment="1">
      <alignment horizontal="right" vertical="center"/>
    </xf>
    <xf numFmtId="0" fontId="3" fillId="0" borderId="0" xfId="0" applyFont="1" applyBorder="1" applyAlignment="1">
      <alignment vertical="center" wrapText="1"/>
    </xf>
    <xf numFmtId="0" fontId="3" fillId="0" borderId="0" xfId="0" applyFont="1" applyAlignment="1">
      <alignment vertical="center"/>
    </xf>
    <xf numFmtId="0" fontId="3" fillId="0" borderId="0" xfId="0" applyFont="1" applyBorder="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4" fillId="8" borderId="15"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0" xfId="0" applyFont="1" applyBorder="1" applyAlignment="1">
      <alignment vertical="center"/>
    </xf>
    <xf numFmtId="0" fontId="4" fillId="0" borderId="0" xfId="0" applyFont="1" applyBorder="1" applyAlignment="1">
      <alignment horizontal="left" vertical="center" wrapText="1"/>
    </xf>
    <xf numFmtId="0" fontId="4" fillId="11" borderId="18" xfId="0" applyFont="1" applyFill="1" applyBorder="1" applyAlignment="1">
      <alignment horizontal="left" vertical="center" wrapText="1"/>
    </xf>
    <xf numFmtId="0" fontId="4" fillId="11" borderId="19" xfId="0" applyFont="1" applyFill="1" applyBorder="1" applyAlignment="1">
      <alignment horizontal="left" vertical="center" wrapText="1"/>
    </xf>
    <xf numFmtId="0" fontId="4" fillId="0" borderId="0" xfId="0" applyFont="1" applyBorder="1" applyAlignment="1">
      <alignment horizontal="center" vertical="center" wrapText="1"/>
    </xf>
    <xf numFmtId="0" fontId="4" fillId="8" borderId="9" xfId="0" applyFont="1" applyFill="1" applyBorder="1" applyAlignment="1">
      <alignment horizontal="justify" vertical="center" wrapText="1"/>
    </xf>
    <xf numFmtId="0" fontId="4" fillId="8" borderId="9" xfId="0" applyFont="1" applyFill="1" applyBorder="1" applyAlignment="1">
      <alignment horizontal="center" vertical="center" wrapText="1"/>
    </xf>
    <xf numFmtId="0" fontId="4" fillId="0" borderId="0" xfId="0" applyFont="1" applyAlignment="1">
      <alignment horizontal="right" vertical="center"/>
    </xf>
    <xf numFmtId="0" fontId="4" fillId="0" borderId="0" xfId="0" applyFont="1" applyBorder="1" applyAlignment="1">
      <alignment vertical="center" wrapText="1"/>
    </xf>
    <xf numFmtId="0" fontId="0" fillId="0" borderId="0" xfId="0" applyAlignment="1"/>
    <xf numFmtId="0" fontId="5" fillId="6" borderId="9" xfId="0" applyFont="1" applyFill="1" applyBorder="1" applyAlignment="1">
      <alignment horizontal="center"/>
    </xf>
    <xf numFmtId="0" fontId="5" fillId="6" borderId="9" xfId="0" applyFont="1" applyFill="1" applyBorder="1" applyAlignment="1">
      <alignment horizontal="center" vertical="center" wrapText="1"/>
    </xf>
    <xf numFmtId="178" fontId="5" fillId="6" borderId="9" xfId="0" applyNumberFormat="1" applyFont="1" applyFill="1" applyBorder="1" applyAlignment="1">
      <alignment horizontal="center"/>
    </xf>
    <xf numFmtId="0" fontId="5" fillId="11" borderId="9" xfId="0" applyFont="1" applyFill="1" applyBorder="1" applyAlignment="1">
      <alignment horizontal="center" vertical="center" wrapText="1"/>
    </xf>
    <xf numFmtId="177" fontId="5" fillId="11" borderId="13" xfId="0" applyNumberFormat="1"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8" fillId="5" borderId="0" xfId="0" applyFont="1" applyFill="1" applyAlignment="1">
      <alignment vertical="center"/>
    </xf>
    <xf numFmtId="0" fontId="5" fillId="10" borderId="9" xfId="0" applyFont="1" applyFill="1" applyBorder="1" applyAlignment="1">
      <alignment shrinkToFit="1"/>
    </xf>
    <xf numFmtId="0" fontId="5" fillId="2" borderId="24" xfId="0" applyFont="1" applyFill="1" applyBorder="1" applyAlignment="1">
      <alignment horizontal="center"/>
    </xf>
    <xf numFmtId="0" fontId="5" fillId="3" borderId="0" xfId="0" applyFont="1" applyFill="1" applyBorder="1" applyAlignment="1">
      <alignment horizontal="center" vertical="center" wrapText="1"/>
    </xf>
    <xf numFmtId="0" fontId="5" fillId="10" borderId="9" xfId="0" applyFont="1" applyFill="1" applyBorder="1" applyAlignment="1">
      <alignment horizontal="center"/>
    </xf>
    <xf numFmtId="0" fontId="5" fillId="0" borderId="0" xfId="0" applyFont="1">
      <alignment vertical="center"/>
    </xf>
    <xf numFmtId="0" fontId="5" fillId="0" borderId="0" xfId="0" applyFont="1" applyAlignment="1">
      <alignment horizontal="right" vertical="center"/>
    </xf>
    <xf numFmtId="0" fontId="5" fillId="8" borderId="9" xfId="0" applyFont="1" applyFill="1" applyBorder="1" applyAlignment="1">
      <alignment horizontal="center" vertical="center" wrapText="1"/>
    </xf>
    <xf numFmtId="0" fontId="18" fillId="8" borderId="9" xfId="0" applyFont="1" applyFill="1" applyBorder="1" applyAlignment="1">
      <alignment horizontal="center" vertical="center" wrapText="1"/>
    </xf>
    <xf numFmtId="0" fontId="18" fillId="8" borderId="13" xfId="0" applyFont="1" applyFill="1" applyBorder="1" applyAlignment="1">
      <alignment horizontal="center" vertical="center" wrapText="1"/>
    </xf>
    <xf numFmtId="0" fontId="5" fillId="10" borderId="9" xfId="0" applyFont="1" applyFill="1" applyBorder="1" applyAlignment="1"/>
    <xf numFmtId="0" fontId="5" fillId="10" borderId="13" xfId="0" applyFont="1" applyFill="1" applyBorder="1" applyAlignment="1">
      <alignment shrinkToFit="1"/>
    </xf>
    <xf numFmtId="0" fontId="5" fillId="0" borderId="0" xfId="0" applyFont="1" applyAlignment="1"/>
    <xf numFmtId="0" fontId="5" fillId="10" borderId="10" xfId="0" applyFont="1" applyFill="1" applyBorder="1" applyAlignment="1"/>
    <xf numFmtId="0" fontId="5" fillId="4" borderId="16" xfId="0" applyFont="1" applyFill="1" applyBorder="1" applyAlignment="1"/>
    <xf numFmtId="0" fontId="5" fillId="2" borderId="17" xfId="0" applyFont="1" applyFill="1" applyBorder="1" applyAlignment="1"/>
    <xf numFmtId="0" fontId="5" fillId="3" borderId="17" xfId="0" applyFont="1" applyFill="1" applyBorder="1" applyAlignment="1">
      <alignment horizontal="center" vertical="center" wrapText="1"/>
    </xf>
    <xf numFmtId="0" fontId="15" fillId="12" borderId="9" xfId="0" applyFont="1" applyFill="1" applyBorder="1" applyAlignment="1">
      <alignment shrinkToFit="1"/>
    </xf>
    <xf numFmtId="0" fontId="15" fillId="0" borderId="24" xfId="0" applyFont="1" applyBorder="1" applyAlignment="1"/>
    <xf numFmtId="0" fontId="15" fillId="0" borderId="0" xfId="0" applyFont="1" applyBorder="1" applyAlignment="1"/>
    <xf numFmtId="0" fontId="17" fillId="0" borderId="0" xfId="0" applyFont="1" applyAlignment="1"/>
    <xf numFmtId="0" fontId="15" fillId="12" borderId="9" xfId="0" applyFont="1" applyFill="1" applyBorder="1" applyAlignment="1"/>
    <xf numFmtId="0" fontId="5" fillId="3" borderId="11" xfId="0" applyFont="1" applyFill="1" applyBorder="1" applyAlignment="1"/>
    <xf numFmtId="0" fontId="5" fillId="4" borderId="11" xfId="0" applyFont="1" applyFill="1" applyBorder="1" applyAlignment="1"/>
    <xf numFmtId="0" fontId="12" fillId="4" borderId="11" xfId="0" applyFont="1" applyFill="1" applyBorder="1" applyAlignment="1"/>
    <xf numFmtId="0" fontId="8" fillId="0" borderId="0" xfId="0" applyFont="1" applyAlignment="1">
      <alignment vertical="center"/>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right" vertical="top"/>
    </xf>
    <xf numFmtId="0" fontId="5" fillId="0" borderId="0" xfId="0" applyFont="1" applyAlignment="1">
      <alignment vertical="center"/>
    </xf>
    <xf numFmtId="0" fontId="5" fillId="11" borderId="0" xfId="0" applyFont="1" applyFill="1">
      <alignment vertical="center"/>
    </xf>
    <xf numFmtId="0" fontId="5" fillId="0" borderId="0" xfId="0" applyFont="1" applyBorder="1" applyAlignment="1">
      <alignment horizontal="justify" vertical="center" wrapText="1"/>
    </xf>
    <xf numFmtId="0" fontId="5" fillId="0" borderId="0" xfId="0" applyFont="1" applyBorder="1" applyAlignment="1">
      <alignment horizontal="center" vertical="center" wrapText="1"/>
    </xf>
    <xf numFmtId="0" fontId="5" fillId="11" borderId="15" xfId="0" applyFont="1" applyFill="1" applyBorder="1" applyAlignment="1">
      <alignment horizontal="center" vertical="center" wrapText="1"/>
    </xf>
    <xf numFmtId="0" fontId="5" fillId="11" borderId="21" xfId="0" applyFont="1" applyFill="1" applyBorder="1" applyAlignment="1">
      <alignment horizontal="center" vertical="center" wrapText="1"/>
    </xf>
    <xf numFmtId="0" fontId="18" fillId="0" borderId="0" xfId="0" applyFont="1">
      <alignment vertical="center"/>
    </xf>
    <xf numFmtId="0" fontId="18" fillId="0" borderId="0" xfId="0" applyFont="1" applyAlignment="1">
      <alignment vertical="center" wrapText="1"/>
    </xf>
    <xf numFmtId="0" fontId="18" fillId="0" borderId="0" xfId="0" applyFont="1" applyAlignment="1">
      <alignment vertical="center"/>
    </xf>
    <xf numFmtId="0" fontId="5" fillId="8" borderId="9" xfId="0" applyFont="1" applyFill="1" applyBorder="1" applyAlignment="1">
      <alignment horizontal="justify" vertical="center" wrapText="1"/>
    </xf>
    <xf numFmtId="0" fontId="5" fillId="0" borderId="0" xfId="0" applyFont="1" applyBorder="1">
      <alignment vertical="center"/>
    </xf>
    <xf numFmtId="0" fontId="5" fillId="0" borderId="0" xfId="0" applyFont="1" applyBorder="1" applyAlignment="1">
      <alignment horizontal="center" vertical="center" wrapText="1"/>
    </xf>
    <xf numFmtId="0" fontId="15" fillId="0" borderId="0" xfId="0" applyFont="1" applyAlignment="1"/>
    <xf numFmtId="0" fontId="4" fillId="0" borderId="0" xfId="0" applyFont="1" applyAlignment="1">
      <alignment vertical="center"/>
    </xf>
    <xf numFmtId="0" fontId="11" fillId="7" borderId="0" xfId="0" applyFont="1" applyFill="1" applyAlignment="1">
      <alignment vertical="center"/>
    </xf>
    <xf numFmtId="0" fontId="14" fillId="7" borderId="0" xfId="0" applyFont="1" applyFill="1" applyAlignment="1">
      <alignment vertical="center"/>
    </xf>
    <xf numFmtId="0" fontId="5" fillId="0" borderId="0" xfId="0" applyFont="1" applyAlignment="1">
      <alignment horizontal="left" vertical="top" wrapText="1"/>
    </xf>
    <xf numFmtId="0" fontId="3" fillId="11" borderId="4" xfId="0" applyFont="1" applyFill="1" applyBorder="1" applyAlignment="1">
      <alignment horizontal="left" vertical="top" wrapText="1"/>
    </xf>
    <xf numFmtId="0" fontId="3" fillId="11" borderId="7" xfId="0" applyFont="1" applyFill="1" applyBorder="1" applyAlignment="1">
      <alignment horizontal="left" vertical="top" wrapText="1"/>
    </xf>
    <xf numFmtId="0" fontId="3" fillId="11" borderId="1" xfId="0" applyFont="1" applyFill="1" applyBorder="1" applyAlignment="1">
      <alignment horizontal="left" vertical="top" wrapText="1"/>
    </xf>
    <xf numFmtId="0" fontId="3" fillId="11" borderId="6" xfId="0" applyFont="1" applyFill="1" applyBorder="1" applyAlignment="1">
      <alignment horizontal="left" vertical="top" wrapText="1"/>
    </xf>
    <xf numFmtId="0" fontId="3" fillId="11" borderId="0" xfId="0" applyFont="1" applyFill="1" applyBorder="1" applyAlignment="1">
      <alignment horizontal="left" vertical="top" wrapText="1"/>
    </xf>
    <xf numFmtId="0" fontId="3" fillId="11" borderId="3" xfId="0" applyFont="1" applyFill="1" applyBorder="1" applyAlignment="1">
      <alignment horizontal="left" vertical="top" wrapText="1"/>
    </xf>
    <xf numFmtId="0" fontId="3" fillId="11" borderId="5" xfId="0" applyFont="1" applyFill="1" applyBorder="1" applyAlignment="1">
      <alignment horizontal="left" vertical="top" wrapText="1"/>
    </xf>
    <xf numFmtId="0" fontId="3" fillId="11" borderId="8" xfId="0" applyFont="1" applyFill="1" applyBorder="1" applyAlignment="1">
      <alignment horizontal="left" vertical="top" wrapText="1"/>
    </xf>
    <xf numFmtId="0" fontId="3" fillId="11" borderId="2" xfId="0" applyFont="1" applyFill="1" applyBorder="1" applyAlignment="1">
      <alignment horizontal="left" vertical="top" wrapText="1"/>
    </xf>
    <xf numFmtId="0" fontId="3" fillId="0" borderId="0" xfId="0" applyFont="1" applyBorder="1" applyAlignment="1">
      <alignment vertical="center" wrapText="1"/>
    </xf>
    <xf numFmtId="0" fontId="20" fillId="0" borderId="0" xfId="0" applyFont="1" applyBorder="1" applyAlignment="1">
      <alignment horizontal="left" vertical="center" wrapText="1"/>
    </xf>
    <xf numFmtId="0" fontId="20" fillId="0" borderId="0" xfId="0" applyFont="1" applyAlignment="1">
      <alignment vertical="center"/>
    </xf>
    <xf numFmtId="0" fontId="5" fillId="11" borderId="10" xfId="0" applyFont="1" applyFill="1" applyBorder="1" applyAlignment="1">
      <alignment shrinkToFit="1"/>
    </xf>
    <xf numFmtId="0" fontId="5" fillId="11" borderId="11" xfId="0" applyFont="1" applyFill="1" applyBorder="1" applyAlignment="1">
      <alignment shrinkToFit="1"/>
    </xf>
    <xf numFmtId="0" fontId="5" fillId="11" borderId="12" xfId="0" applyFont="1" applyFill="1" applyBorder="1" applyAlignment="1">
      <alignment shrinkToFit="1"/>
    </xf>
    <xf numFmtId="0" fontId="5" fillId="3" borderId="17" xfId="0" applyFont="1" applyFill="1" applyBorder="1" applyAlignment="1"/>
    <xf numFmtId="0" fontId="5" fillId="4" borderId="17" xfId="0" applyFont="1" applyFill="1" applyBorder="1" applyAlignment="1"/>
    <xf numFmtId="0" fontId="5" fillId="3" borderId="10" xfId="0" applyFont="1" applyFill="1" applyBorder="1" applyAlignment="1"/>
    <xf numFmtId="0" fontId="5" fillId="3" borderId="11" xfId="0" applyFont="1" applyFill="1" applyBorder="1" applyAlignment="1"/>
    <xf numFmtId="0" fontId="5" fillId="3" borderId="12" xfId="0" applyFont="1" applyFill="1" applyBorder="1" applyAlignment="1"/>
    <xf numFmtId="0" fontId="19" fillId="5" borderId="18" xfId="0" applyFont="1" applyFill="1" applyBorder="1" applyAlignment="1">
      <alignment vertical="center"/>
    </xf>
    <xf numFmtId="0" fontId="15" fillId="0" borderId="10" xfId="0" applyFont="1" applyFill="1" applyBorder="1" applyAlignment="1"/>
    <xf numFmtId="0" fontId="15" fillId="0" borderId="11" xfId="0" applyFont="1" applyFill="1" applyBorder="1" applyAlignment="1"/>
    <xf numFmtId="0" fontId="8" fillId="2" borderId="11" xfId="0" applyFont="1" applyFill="1" applyBorder="1" applyAlignment="1">
      <alignment wrapText="1"/>
    </xf>
    <xf numFmtId="0" fontId="13" fillId="0" borderId="11" xfId="0" applyFont="1" applyBorder="1" applyAlignment="1">
      <alignment vertical="center" wrapText="1"/>
    </xf>
    <xf numFmtId="0" fontId="5" fillId="6" borderId="10" xfId="0" applyFont="1" applyFill="1" applyBorder="1" applyAlignment="1">
      <alignment wrapText="1" shrinkToFit="1"/>
    </xf>
    <xf numFmtId="0" fontId="5" fillId="6" borderId="11" xfId="0" applyFont="1" applyFill="1" applyBorder="1" applyAlignment="1">
      <alignment wrapText="1" shrinkToFit="1"/>
    </xf>
    <xf numFmtId="0" fontId="17" fillId="0" borderId="11" xfId="0" applyFont="1" applyBorder="1" applyAlignment="1">
      <alignment wrapText="1" shrinkToFit="1"/>
    </xf>
    <xf numFmtId="0" fontId="17" fillId="0" borderId="12" xfId="0" applyFont="1" applyBorder="1" applyAlignment="1">
      <alignment wrapText="1" shrinkToFit="1"/>
    </xf>
    <xf numFmtId="0" fontId="15" fillId="13" borderId="10" xfId="0" applyFont="1" applyFill="1" applyBorder="1" applyAlignment="1">
      <alignment vertical="center" shrinkToFit="1"/>
    </xf>
    <xf numFmtId="0" fontId="17" fillId="0" borderId="11" xfId="0" applyFont="1" applyBorder="1" applyAlignment="1">
      <alignment vertical="center" shrinkToFit="1"/>
    </xf>
    <xf numFmtId="0" fontId="17" fillId="0" borderId="12" xfId="0" applyFont="1" applyBorder="1" applyAlignment="1">
      <alignment vertical="center" shrinkToFit="1"/>
    </xf>
    <xf numFmtId="0" fontId="15" fillId="6" borderId="10" xfId="0" applyFont="1" applyFill="1" applyBorder="1" applyAlignment="1">
      <alignment shrinkToFit="1"/>
    </xf>
    <xf numFmtId="0" fontId="15" fillId="6" borderId="11" xfId="0" applyFont="1" applyFill="1" applyBorder="1" applyAlignment="1">
      <alignment shrinkToFit="1"/>
    </xf>
    <xf numFmtId="0" fontId="17" fillId="0" borderId="11" xfId="0" applyFont="1" applyBorder="1" applyAlignment="1">
      <alignment shrinkToFit="1"/>
    </xf>
    <xf numFmtId="0" fontId="17" fillId="0" borderId="12" xfId="0" applyFont="1" applyBorder="1" applyAlignment="1">
      <alignment shrinkToFit="1"/>
    </xf>
    <xf numFmtId="0" fontId="5" fillId="6" borderId="10" xfId="0" applyFont="1" applyFill="1" applyBorder="1" applyAlignment="1">
      <alignment shrinkToFit="1"/>
    </xf>
    <xf numFmtId="0" fontId="5" fillId="6" borderId="11" xfId="0" applyFont="1" applyFill="1" applyBorder="1" applyAlignment="1">
      <alignment shrinkToFit="1"/>
    </xf>
    <xf numFmtId="0" fontId="5" fillId="6" borderId="12" xfId="0" applyFont="1" applyFill="1" applyBorder="1" applyAlignment="1">
      <alignment shrinkToFit="1"/>
    </xf>
    <xf numFmtId="0" fontId="5" fillId="6" borderId="10" xfId="0" applyFont="1" applyFill="1" applyBorder="1" applyAlignment="1"/>
    <xf numFmtId="0" fontId="5" fillId="6" borderId="11" xfId="0" applyFont="1" applyFill="1" applyBorder="1" applyAlignment="1"/>
    <xf numFmtId="0" fontId="5" fillId="6" borderId="12" xfId="0" applyFont="1" applyFill="1" applyBorder="1" applyAlignment="1"/>
    <xf numFmtId="0" fontId="8" fillId="5" borderId="18" xfId="0" applyFont="1" applyFill="1" applyBorder="1" applyAlignment="1">
      <alignment vertical="center"/>
    </xf>
    <xf numFmtId="0" fontId="5" fillId="4" borderId="15" xfId="0" applyFont="1" applyFill="1" applyBorder="1" applyAlignment="1">
      <alignment shrinkToFit="1"/>
    </xf>
    <xf numFmtId="0" fontId="5" fillId="4" borderId="14" xfId="0" applyFont="1" applyFill="1" applyBorder="1" applyAlignment="1">
      <alignment shrinkToFit="1"/>
    </xf>
    <xf numFmtId="0" fontId="5" fillId="4" borderId="21" xfId="0" applyFont="1" applyFill="1" applyBorder="1" applyAlignment="1"/>
    <xf numFmtId="0" fontId="5" fillId="4" borderId="24" xfId="0" applyFont="1" applyFill="1" applyBorder="1" applyAlignment="1"/>
    <xf numFmtId="0" fontId="8" fillId="4" borderId="0" xfId="0" applyFont="1" applyFill="1" applyAlignment="1">
      <alignment vertical="center"/>
    </xf>
    <xf numFmtId="0" fontId="8" fillId="5" borderId="0" xfId="0" applyFont="1" applyFill="1" applyAlignment="1">
      <alignment vertical="center"/>
    </xf>
    <xf numFmtId="0" fontId="5" fillId="4" borderId="0" xfId="0" applyFont="1" applyFill="1" applyAlignment="1">
      <alignment vertical="center"/>
    </xf>
    <xf numFmtId="0" fontId="5" fillId="4" borderId="16" xfId="0" applyFont="1" applyFill="1" applyBorder="1" applyAlignment="1">
      <alignment shrinkToFit="1"/>
    </xf>
    <xf numFmtId="0" fontId="12" fillId="4" borderId="17" xfId="0" applyFont="1" applyFill="1" applyBorder="1" applyAlignment="1">
      <alignment shrinkToFit="1"/>
    </xf>
    <xf numFmtId="0" fontId="5" fillId="4" borderId="0" xfId="0" applyFont="1" applyFill="1" applyBorder="1" applyAlignment="1"/>
    <xf numFmtId="0" fontId="12" fillId="0" borderId="11" xfId="0" applyFont="1" applyBorder="1" applyAlignment="1">
      <alignment shrinkToFit="1"/>
    </xf>
    <xf numFmtId="0" fontId="8" fillId="5" borderId="17" xfId="0" applyFont="1" applyFill="1" applyBorder="1" applyAlignment="1">
      <alignment vertical="center"/>
    </xf>
    <xf numFmtId="0" fontId="5" fillId="3" borderId="16" xfId="0" applyFont="1" applyFill="1" applyBorder="1" applyAlignment="1">
      <alignment shrinkToFit="1"/>
    </xf>
    <xf numFmtId="0" fontId="5" fillId="3" borderId="17" xfId="0" applyFont="1" applyFill="1" applyBorder="1" applyAlignment="1">
      <alignment shrinkToFit="1"/>
    </xf>
    <xf numFmtId="0" fontId="4" fillId="0" borderId="0" xfId="0" applyFont="1" applyBorder="1" applyAlignment="1">
      <alignment horizontal="center" vertical="center" wrapText="1"/>
    </xf>
    <xf numFmtId="0" fontId="4" fillId="11" borderId="9" xfId="0" applyFont="1" applyFill="1" applyBorder="1" applyAlignment="1">
      <alignment horizontal="center" vertical="center" wrapText="1"/>
    </xf>
    <xf numFmtId="0" fontId="5" fillId="3" borderId="0" xfId="0" applyFont="1" applyFill="1" applyBorder="1" applyAlignment="1"/>
    <xf numFmtId="0" fontId="3" fillId="0" borderId="0" xfId="0" applyFont="1" applyAlignment="1">
      <alignment vertical="center"/>
    </xf>
    <xf numFmtId="0" fontId="3" fillId="0" borderId="0" xfId="0" applyFont="1" applyAlignment="1">
      <alignment vertical="center" shrinkToFit="1"/>
    </xf>
    <xf numFmtId="0" fontId="3" fillId="0" borderId="0" xfId="0" applyFont="1" applyBorder="1" applyAlignment="1">
      <alignment horizontal="justify" vertical="center" wrapText="1"/>
    </xf>
    <xf numFmtId="0" fontId="8" fillId="9" borderId="0" xfId="0" applyFont="1" applyFill="1" applyAlignment="1">
      <alignment horizontal="left" vertical="center" wrapText="1"/>
    </xf>
    <xf numFmtId="0" fontId="12" fillId="7" borderId="0" xfId="0" applyFont="1" applyFill="1" applyAlignment="1">
      <alignment vertical="center"/>
    </xf>
    <xf numFmtId="0" fontId="5" fillId="0" borderId="0" xfId="0" applyFont="1" applyAlignment="1">
      <alignment vertical="center"/>
    </xf>
    <xf numFmtId="0" fontId="5" fillId="0" borderId="0" xfId="0" applyFont="1" applyAlignment="1">
      <alignment vertical="center" wrapText="1"/>
    </xf>
    <xf numFmtId="0" fontId="5" fillId="8" borderId="9" xfId="0" applyFont="1" applyFill="1" applyBorder="1" applyAlignment="1">
      <alignment horizontal="justify" vertical="center" wrapText="1"/>
    </xf>
    <xf numFmtId="0" fontId="5" fillId="8" borderId="9" xfId="0" applyFont="1" applyFill="1" applyBorder="1" applyAlignment="1">
      <alignment horizontal="center" vertical="center" wrapText="1"/>
    </xf>
    <xf numFmtId="0" fontId="5" fillId="11" borderId="22" xfId="0" applyFont="1" applyFill="1" applyBorder="1" applyAlignment="1">
      <alignment horizontal="center" vertical="center" wrapText="1"/>
    </xf>
    <xf numFmtId="0" fontId="5" fillId="11" borderId="23" xfId="0" applyFont="1" applyFill="1" applyBorder="1" applyAlignment="1">
      <alignment horizontal="center" vertical="center" wrapText="1"/>
    </xf>
    <xf numFmtId="0" fontId="18" fillId="0" borderId="0" xfId="0" applyFont="1" applyBorder="1" applyAlignment="1">
      <alignment vertical="center" wrapText="1"/>
    </xf>
    <xf numFmtId="0" fontId="18" fillId="0" borderId="0" xfId="0" applyFont="1" applyAlignment="1">
      <alignment vertical="center" wrapText="1"/>
    </xf>
    <xf numFmtId="0" fontId="18" fillId="0" borderId="0" xfId="0" applyFont="1" applyAlignment="1">
      <alignment vertical="center"/>
    </xf>
    <xf numFmtId="0" fontId="18" fillId="0" borderId="0" xfId="0" applyFont="1" applyAlignment="1">
      <alignment vertical="center" shrinkToFit="1"/>
    </xf>
    <xf numFmtId="0" fontId="12" fillId="4" borderId="0" xfId="0" applyFont="1" applyFill="1" applyAlignment="1">
      <alignment vertical="center"/>
    </xf>
    <xf numFmtId="0" fontId="4" fillId="11" borderId="10" xfId="0" applyFont="1" applyFill="1" applyBorder="1" applyAlignment="1">
      <alignment horizontal="left" vertical="center" wrapText="1"/>
    </xf>
    <xf numFmtId="0" fontId="4" fillId="11" borderId="11" xfId="0" applyFont="1" applyFill="1" applyBorder="1" applyAlignment="1">
      <alignment horizontal="left" vertical="center" wrapText="1"/>
    </xf>
    <xf numFmtId="0" fontId="4" fillId="11" borderId="12" xfId="0" applyFont="1" applyFill="1" applyBorder="1" applyAlignment="1">
      <alignment horizontal="left" vertical="center" wrapText="1"/>
    </xf>
    <xf numFmtId="0" fontId="4" fillId="11" borderId="0" xfId="0" applyFont="1" applyFill="1" applyBorder="1" applyAlignment="1">
      <alignment horizontal="left" vertical="center" wrapText="1"/>
    </xf>
    <xf numFmtId="0" fontId="4" fillId="11" borderId="20" xfId="0" applyFont="1" applyFill="1" applyBorder="1" applyAlignment="1">
      <alignment horizontal="left" vertical="center" wrapText="1"/>
    </xf>
    <xf numFmtId="0" fontId="4" fillId="11" borderId="17" xfId="0" applyFont="1" applyFill="1" applyBorder="1" applyAlignment="1">
      <alignment horizontal="left" vertical="center" wrapText="1"/>
    </xf>
    <xf numFmtId="0" fontId="4" fillId="11" borderId="25" xfId="0" applyFont="1" applyFill="1" applyBorder="1" applyAlignment="1">
      <alignment horizontal="left" vertical="center" wrapText="1"/>
    </xf>
    <xf numFmtId="0" fontId="4" fillId="0" borderId="0" xfId="0" applyFont="1" applyBorder="1" applyAlignment="1">
      <alignment horizontal="left" vertical="center" wrapText="1"/>
    </xf>
    <xf numFmtId="0" fontId="4" fillId="11" borderId="14" xfId="0" applyFont="1" applyFill="1" applyBorder="1" applyAlignment="1">
      <alignment horizontal="left" vertical="top"/>
    </xf>
    <xf numFmtId="0" fontId="4" fillId="11" borderId="18" xfId="0" applyFont="1" applyFill="1" applyBorder="1" applyAlignment="1">
      <alignment horizontal="left" vertical="top"/>
    </xf>
    <xf numFmtId="0" fontId="4" fillId="11" borderId="19" xfId="0" applyFont="1" applyFill="1" applyBorder="1" applyAlignment="1">
      <alignment horizontal="left" vertical="top"/>
    </xf>
    <xf numFmtId="0" fontId="4" fillId="11" borderId="24" xfId="0" applyFont="1" applyFill="1" applyBorder="1" applyAlignment="1">
      <alignment horizontal="left" vertical="top"/>
    </xf>
    <xf numFmtId="0" fontId="4" fillId="11" borderId="0" xfId="0" applyFont="1" applyFill="1" applyBorder="1" applyAlignment="1">
      <alignment horizontal="left" vertical="top"/>
    </xf>
    <xf numFmtId="0" fontId="4" fillId="11" borderId="20" xfId="0" applyFont="1" applyFill="1" applyBorder="1" applyAlignment="1">
      <alignment horizontal="left" vertical="top"/>
    </xf>
    <xf numFmtId="0" fontId="4" fillId="11" borderId="16" xfId="0" applyFont="1" applyFill="1" applyBorder="1" applyAlignment="1">
      <alignment horizontal="left" vertical="top"/>
    </xf>
    <xf numFmtId="0" fontId="4" fillId="11" borderId="17" xfId="0" applyFont="1" applyFill="1" applyBorder="1" applyAlignment="1">
      <alignment horizontal="left" vertical="top"/>
    </xf>
    <xf numFmtId="0" fontId="4" fillId="11" borderId="25" xfId="0" applyFont="1" applyFill="1" applyBorder="1" applyAlignment="1">
      <alignment horizontal="left" vertical="top"/>
    </xf>
    <xf numFmtId="0" fontId="8" fillId="4" borderId="0" xfId="0" applyFont="1" applyFill="1" applyBorder="1" applyAlignment="1">
      <alignment vertical="center"/>
    </xf>
    <xf numFmtId="0" fontId="5" fillId="0" borderId="0" xfId="0" applyFont="1" applyBorder="1" applyAlignment="1">
      <alignment vertical="center"/>
    </xf>
    <xf numFmtId="0" fontId="4" fillId="8" borderId="14" xfId="0" applyFont="1" applyFill="1" applyBorder="1" applyAlignment="1">
      <alignment horizontal="justify" vertical="center" wrapText="1"/>
    </xf>
    <xf numFmtId="0" fontId="4" fillId="8" borderId="24" xfId="0" applyFont="1" applyFill="1" applyBorder="1" applyAlignment="1">
      <alignment horizontal="justify" vertical="center" wrapText="1"/>
    </xf>
    <xf numFmtId="0" fontId="4" fillId="8" borderId="16" xfId="0" applyFont="1" applyFill="1" applyBorder="1" applyAlignment="1">
      <alignment horizontal="justify" vertical="center" wrapText="1"/>
    </xf>
    <xf numFmtId="0" fontId="4" fillId="8" borderId="14" xfId="0" applyFont="1" applyFill="1" applyBorder="1" applyAlignment="1">
      <alignment horizontal="center" vertical="center" wrapText="1"/>
    </xf>
    <xf numFmtId="0" fontId="4" fillId="8" borderId="24"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xf numFmtId="0" fontId="13" fillId="4" borderId="0" xfId="0" applyFont="1" applyFill="1" applyAlignment="1">
      <alignment vertical="center"/>
    </xf>
    <xf numFmtId="0" fontId="5" fillId="0" borderId="17" xfId="0" applyFont="1" applyBorder="1" applyAlignment="1">
      <alignment vertical="center"/>
    </xf>
    <xf numFmtId="0" fontId="12" fillId="0" borderId="17" xfId="0" applyFont="1" applyBorder="1" applyAlignment="1">
      <alignment vertical="center"/>
    </xf>
    <xf numFmtId="0" fontId="4" fillId="0" borderId="0" xfId="0" applyFont="1" applyAlignment="1">
      <alignment horizontal="right" vertical="center"/>
    </xf>
    <xf numFmtId="0" fontId="11" fillId="7" borderId="0" xfId="0" applyFont="1" applyFill="1" applyBorder="1" applyAlignment="1">
      <alignment vertical="center"/>
    </xf>
    <xf numFmtId="0" fontId="4" fillId="8" borderId="15"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11" borderId="18" xfId="0" applyFont="1" applyFill="1" applyBorder="1" applyAlignment="1">
      <alignment horizontal="left" vertical="center" wrapText="1"/>
    </xf>
    <xf numFmtId="0" fontId="4" fillId="11" borderId="19" xfId="0" applyFont="1" applyFill="1" applyBorder="1" applyAlignment="1">
      <alignment horizontal="left" vertical="center" wrapText="1"/>
    </xf>
    <xf numFmtId="0" fontId="4" fillId="11" borderId="11" xfId="0" applyFont="1" applyFill="1" applyBorder="1" applyAlignment="1">
      <alignment horizontal="left" vertical="top" wrapText="1"/>
    </xf>
    <xf numFmtId="0" fontId="4" fillId="11" borderId="12" xfId="0" applyFont="1" applyFill="1" applyBorder="1" applyAlignment="1">
      <alignment horizontal="left" vertical="top" wrapText="1"/>
    </xf>
    <xf numFmtId="0" fontId="12" fillId="4" borderId="0" xfId="0" applyFont="1" applyFill="1" applyBorder="1" applyAlignment="1">
      <alignment vertical="center"/>
    </xf>
    <xf numFmtId="0" fontId="4" fillId="11" borderId="0" xfId="0" applyFont="1" applyFill="1" applyBorder="1" applyAlignment="1">
      <alignment vertical="center" wrapText="1"/>
    </xf>
    <xf numFmtId="0" fontId="4" fillId="11" borderId="20" xfId="0" applyFont="1" applyFill="1" applyBorder="1" applyAlignment="1">
      <alignment vertical="center" wrapText="1"/>
    </xf>
    <xf numFmtId="0" fontId="18" fillId="0" borderId="0" xfId="0" applyFont="1" applyAlignment="1">
      <alignment horizontal="left" vertical="top" wrapText="1"/>
    </xf>
    <xf numFmtId="0" fontId="18" fillId="0" borderId="0" xfId="0" applyFont="1" applyAlignment="1">
      <alignment horizontal="left" vertical="top"/>
    </xf>
    <xf numFmtId="0" fontId="18" fillId="0" borderId="0" xfId="0" applyFont="1" applyBorder="1" applyAlignment="1">
      <alignment horizontal="justify" vertical="center" wrapText="1"/>
    </xf>
    <xf numFmtId="0" fontId="18" fillId="11" borderId="4" xfId="0" applyFont="1" applyFill="1" applyBorder="1" applyAlignment="1">
      <alignment horizontal="left" vertical="top" wrapText="1"/>
    </xf>
    <xf numFmtId="0" fontId="18" fillId="11" borderId="7" xfId="0" applyFont="1" applyFill="1" applyBorder="1" applyAlignment="1">
      <alignment horizontal="left" vertical="top" wrapText="1"/>
    </xf>
    <xf numFmtId="0" fontId="18" fillId="11" borderId="1" xfId="0" applyFont="1" applyFill="1" applyBorder="1" applyAlignment="1">
      <alignment horizontal="left" vertical="top" wrapText="1"/>
    </xf>
    <xf numFmtId="0" fontId="18" fillId="11" borderId="6" xfId="0" applyFont="1" applyFill="1" applyBorder="1" applyAlignment="1">
      <alignment horizontal="left" vertical="top" wrapText="1"/>
    </xf>
    <xf numFmtId="0" fontId="18" fillId="11" borderId="0" xfId="0" applyFont="1" applyFill="1" applyBorder="1" applyAlignment="1">
      <alignment horizontal="left" vertical="top" wrapText="1"/>
    </xf>
    <xf numFmtId="0" fontId="18" fillId="11" borderId="3" xfId="0" applyFont="1" applyFill="1" applyBorder="1" applyAlignment="1">
      <alignment horizontal="left" vertical="top" wrapText="1"/>
    </xf>
    <xf numFmtId="0" fontId="18" fillId="11" borderId="5" xfId="0" applyFont="1" applyFill="1" applyBorder="1" applyAlignment="1">
      <alignment horizontal="left" vertical="top" wrapText="1"/>
    </xf>
    <xf numFmtId="0" fontId="18" fillId="11" borderId="8" xfId="0" applyFont="1" applyFill="1" applyBorder="1" applyAlignment="1">
      <alignment horizontal="left" vertical="top" wrapText="1"/>
    </xf>
    <xf numFmtId="0" fontId="18" fillId="11" borderId="2" xfId="0" applyFont="1" applyFill="1" applyBorder="1" applyAlignment="1">
      <alignment horizontal="left" vertical="top" wrapText="1"/>
    </xf>
    <xf numFmtId="0" fontId="12" fillId="0" borderId="12" xfId="0" applyFont="1" applyBorder="1" applyAlignment="1">
      <alignment shrinkToFit="1"/>
    </xf>
    <xf numFmtId="0" fontId="4" fillId="11" borderId="14" xfId="0" applyFont="1" applyFill="1" applyBorder="1" applyAlignment="1">
      <alignment horizontal="left" vertical="top" wrapText="1"/>
    </xf>
    <xf numFmtId="0" fontId="2" fillId="11" borderId="17" xfId="1" applyFill="1" applyBorder="1" applyAlignment="1">
      <alignment horizontal="left" vertical="center" wrapText="1"/>
    </xf>
    <xf numFmtId="0" fontId="5" fillId="0" borderId="0" xfId="0" applyFont="1" applyBorder="1" applyAlignment="1">
      <alignment horizontal="center" vertical="center" wrapText="1"/>
    </xf>
    <xf numFmtId="0" fontId="5" fillId="11" borderId="9" xfId="0" applyFont="1" applyFill="1" applyBorder="1" applyAlignment="1">
      <alignment horizontal="center" vertical="center" wrapText="1"/>
    </xf>
    <xf numFmtId="0" fontId="12" fillId="0" borderId="0" xfId="0" applyFont="1" applyBorder="1" applyAlignment="1"/>
    <xf numFmtId="0" fontId="5" fillId="11" borderId="10" xfId="0" applyFont="1" applyFill="1" applyBorder="1" applyAlignment="1"/>
    <xf numFmtId="0" fontId="5" fillId="11" borderId="11" xfId="0" applyFont="1" applyFill="1" applyBorder="1" applyAlignment="1"/>
    <xf numFmtId="0" fontId="5" fillId="11" borderId="12" xfId="0" applyFont="1" applyFill="1" applyBorder="1" applyAlignment="1"/>
    <xf numFmtId="0" fontId="15" fillId="13" borderId="10" xfId="0" applyFont="1" applyFill="1" applyBorder="1" applyAlignment="1">
      <alignment shrinkToFit="1"/>
    </xf>
    <xf numFmtId="0" fontId="17" fillId="0" borderId="11" xfId="0" applyFont="1" applyBorder="1" applyAlignment="1"/>
    <xf numFmtId="0" fontId="17" fillId="0" borderId="12" xfId="0" applyFont="1" applyBorder="1" applyAlignment="1"/>
    <xf numFmtId="0" fontId="18" fillId="4" borderId="17" xfId="0" applyFont="1" applyFill="1" applyBorder="1" applyAlignment="1">
      <alignment vertical="center" shrinkToFit="1"/>
    </xf>
    <xf numFmtId="0" fontId="17" fillId="0" borderId="0" xfId="0" applyFont="1" applyBorder="1" applyAlignment="1">
      <alignment vertical="center" shrinkToFit="1"/>
    </xf>
  </cellXfs>
  <cellStyles count="2">
    <cellStyle name="ハイパーリンク" xfId="1" builtinId="8"/>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476250</xdr:colOff>
      <xdr:row>0</xdr:row>
      <xdr:rowOff>171450</xdr:rowOff>
    </xdr:from>
    <xdr:to>
      <xdr:col>1</xdr:col>
      <xdr:colOff>1238250</xdr:colOff>
      <xdr:row>2</xdr:row>
      <xdr:rowOff>28575</xdr:rowOff>
    </xdr:to>
    <xdr:sp macro="" textlink="">
      <xdr:nvSpPr>
        <xdr:cNvPr id="2" name="テキスト ボックス 1">
          <a:extLst>
            <a:ext uri="{FF2B5EF4-FFF2-40B4-BE49-F238E27FC236}">
              <a16:creationId xmlns:a16="http://schemas.microsoft.com/office/drawing/2014/main" id="{0F30329C-752C-4783-9228-535D5F5533A8}"/>
            </a:ext>
          </a:extLst>
        </xdr:cNvPr>
        <xdr:cNvSpPr txBox="1"/>
      </xdr:nvSpPr>
      <xdr:spPr>
        <a:xfrm>
          <a:off x="476250" y="171450"/>
          <a:ext cx="1447800" cy="46672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kern="1200"/>
            <a:t>応募用紙（様式１）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0</xdr:row>
      <xdr:rowOff>171450</xdr:rowOff>
    </xdr:from>
    <xdr:to>
      <xdr:col>1</xdr:col>
      <xdr:colOff>1238250</xdr:colOff>
      <xdr:row>2</xdr:row>
      <xdr:rowOff>28575</xdr:rowOff>
    </xdr:to>
    <xdr:sp macro="" textlink="">
      <xdr:nvSpPr>
        <xdr:cNvPr id="2" name="テキスト ボックス 1">
          <a:extLst>
            <a:ext uri="{FF2B5EF4-FFF2-40B4-BE49-F238E27FC236}">
              <a16:creationId xmlns:a16="http://schemas.microsoft.com/office/drawing/2014/main" id="{0DE2AEB9-538E-E4A9-0467-4EC1D9CACBCB}"/>
            </a:ext>
          </a:extLst>
        </xdr:cNvPr>
        <xdr:cNvSpPr txBox="1"/>
      </xdr:nvSpPr>
      <xdr:spPr>
        <a:xfrm>
          <a:off x="476250" y="171450"/>
          <a:ext cx="1447800" cy="33337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kern="1200"/>
            <a:t>応募用紙（様式１）</a:t>
          </a:r>
        </a:p>
      </xdr:txBody>
    </xdr:sp>
    <xdr:clientData/>
  </xdr:twoCellAnchor>
  <xdr:twoCellAnchor>
    <xdr:from>
      <xdr:col>3</xdr:col>
      <xdr:colOff>357187</xdr:colOff>
      <xdr:row>0</xdr:row>
      <xdr:rowOff>130969</xdr:rowOff>
    </xdr:from>
    <xdr:to>
      <xdr:col>3</xdr:col>
      <xdr:colOff>2024062</xdr:colOff>
      <xdr:row>2</xdr:row>
      <xdr:rowOff>0</xdr:rowOff>
    </xdr:to>
    <xdr:sp macro="" textlink="">
      <xdr:nvSpPr>
        <xdr:cNvPr id="3" name="テキスト ボックス 2">
          <a:extLst>
            <a:ext uri="{FF2B5EF4-FFF2-40B4-BE49-F238E27FC236}">
              <a16:creationId xmlns:a16="http://schemas.microsoft.com/office/drawing/2014/main" id="{DE721F1F-5A92-D12E-7535-9C346EC97F71}"/>
            </a:ext>
          </a:extLst>
        </xdr:cNvPr>
        <xdr:cNvSpPr txBox="1"/>
      </xdr:nvSpPr>
      <xdr:spPr>
        <a:xfrm>
          <a:off x="5715000" y="130969"/>
          <a:ext cx="1666875" cy="488156"/>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kern="1200">
              <a:solidFill>
                <a:srgbClr val="FF0000"/>
              </a:solidFill>
              <a:latin typeface="BIZ UDPゴシック" panose="020B0400000000000000" pitchFamily="50" charset="-128"/>
              <a:ea typeface="BIZ UDPゴシック" panose="020B0400000000000000" pitchFamily="50" charset="-128"/>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hanako.matsue@shimanemirai.c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6A92C-54F8-4D16-BA2C-88838042DD14}">
  <sheetPr>
    <tabColor rgb="FFFF0000"/>
    <pageSetUpPr fitToPage="1"/>
  </sheetPr>
  <dimension ref="B3:I154"/>
  <sheetViews>
    <sheetView tabSelected="1" topLeftCell="B88" zoomScale="80" zoomScaleNormal="80" workbookViewId="0">
      <selection activeCell="E92" sqref="E92"/>
    </sheetView>
  </sheetViews>
  <sheetFormatPr defaultColWidth="9" defaultRowHeight="24"/>
  <cols>
    <col min="1" max="1" width="9" style="1"/>
    <col min="2" max="5" width="30.625" style="1" customWidth="1"/>
    <col min="6" max="6" width="9.375" style="1" customWidth="1"/>
    <col min="7" max="7" width="19.5" style="1" customWidth="1"/>
    <col min="8" max="8" width="25.75" style="1" customWidth="1"/>
    <col min="9" max="9" width="18.125" style="1" customWidth="1"/>
    <col min="10" max="16384" width="9" style="1"/>
  </cols>
  <sheetData>
    <row r="3" spans="2:8">
      <c r="F3" s="107" t="s">
        <v>28</v>
      </c>
      <c r="G3" s="107"/>
      <c r="H3" s="51"/>
    </row>
    <row r="5" spans="2:8">
      <c r="B5" s="1" t="s">
        <v>21</v>
      </c>
    </row>
    <row r="6" spans="2:8">
      <c r="D6" s="51"/>
      <c r="E6" s="51" t="s">
        <v>41</v>
      </c>
      <c r="F6" s="107"/>
      <c r="G6" s="107"/>
    </row>
    <row r="7" spans="2:8">
      <c r="D7" s="51"/>
      <c r="E7" s="51" t="s">
        <v>42</v>
      </c>
      <c r="F7" s="107"/>
      <c r="G7" s="107"/>
    </row>
    <row r="8" spans="2:8">
      <c r="B8" s="3"/>
      <c r="E8" s="51" t="s">
        <v>26</v>
      </c>
      <c r="F8" s="107"/>
      <c r="G8" s="107"/>
    </row>
    <row r="9" spans="2:8">
      <c r="B9" s="3"/>
      <c r="E9" s="217" t="s">
        <v>27</v>
      </c>
      <c r="F9" s="217"/>
      <c r="G9" s="217"/>
      <c r="H9" s="41"/>
    </row>
    <row r="10" spans="2:8">
      <c r="B10" s="3"/>
      <c r="F10" s="41"/>
      <c r="G10" s="41"/>
      <c r="H10" s="41"/>
    </row>
    <row r="11" spans="2:8">
      <c r="B11" s="218" t="s">
        <v>29</v>
      </c>
      <c r="C11" s="218"/>
      <c r="D11" s="44"/>
      <c r="E11" s="44"/>
    </row>
    <row r="12" spans="2:8">
      <c r="B12" s="219" t="s">
        <v>0</v>
      </c>
      <c r="C12" s="221"/>
      <c r="D12" s="221"/>
      <c r="E12" s="221"/>
      <c r="F12" s="221"/>
      <c r="G12" s="222"/>
      <c r="H12" s="45"/>
    </row>
    <row r="13" spans="2:8">
      <c r="B13" s="220"/>
      <c r="C13" s="192"/>
      <c r="D13" s="192"/>
      <c r="E13" s="192"/>
      <c r="F13" s="192"/>
      <c r="G13" s="193"/>
      <c r="H13" s="45"/>
    </row>
    <row r="14" spans="2:8">
      <c r="B14" s="26" t="s">
        <v>1</v>
      </c>
      <c r="C14" s="190"/>
      <c r="D14" s="190"/>
      <c r="E14" s="190"/>
      <c r="F14" s="190"/>
      <c r="G14" s="191"/>
      <c r="H14" s="45"/>
    </row>
    <row r="15" spans="2:8">
      <c r="B15" s="50" t="s">
        <v>2</v>
      </c>
      <c r="C15" s="223" t="s">
        <v>25</v>
      </c>
      <c r="D15" s="223"/>
      <c r="E15" s="223"/>
      <c r="F15" s="223"/>
      <c r="G15" s="224"/>
      <c r="H15" s="45"/>
    </row>
    <row r="16" spans="2:8">
      <c r="B16" s="32" t="s">
        <v>3</v>
      </c>
      <c r="C16" s="192"/>
      <c r="D16" s="192"/>
      <c r="E16" s="192"/>
      <c r="F16" s="192"/>
      <c r="G16" s="193"/>
      <c r="H16" s="45"/>
    </row>
    <row r="18" spans="2:8">
      <c r="B18" s="108" t="s">
        <v>30</v>
      </c>
      <c r="C18" s="108"/>
      <c r="D18" s="41"/>
      <c r="E18" s="41"/>
    </row>
    <row r="19" spans="2:8">
      <c r="B19" s="204" t="s">
        <v>31</v>
      </c>
      <c r="C19" s="225"/>
    </row>
    <row r="20" spans="2:8">
      <c r="B20" s="50" t="s">
        <v>4</v>
      </c>
      <c r="C20" s="188"/>
      <c r="D20" s="188"/>
      <c r="E20" s="188"/>
      <c r="F20" s="188"/>
      <c r="G20" s="189"/>
      <c r="H20" s="45"/>
    </row>
    <row r="21" spans="2:8">
      <c r="B21" s="26" t="s">
        <v>5</v>
      </c>
      <c r="C21" s="190" t="s">
        <v>7</v>
      </c>
      <c r="D21" s="190"/>
      <c r="E21" s="190"/>
      <c r="F21" s="190"/>
      <c r="G21" s="191"/>
      <c r="H21" s="45"/>
    </row>
    <row r="22" spans="2:8">
      <c r="B22" s="29"/>
      <c r="C22" s="190"/>
      <c r="D22" s="190"/>
      <c r="E22" s="190"/>
      <c r="F22" s="190"/>
      <c r="G22" s="191"/>
      <c r="H22" s="52"/>
    </row>
    <row r="23" spans="2:8">
      <c r="B23" s="26" t="s">
        <v>6</v>
      </c>
      <c r="C23" s="190"/>
      <c r="D23" s="190"/>
      <c r="E23" s="190"/>
      <c r="F23" s="190"/>
      <c r="G23" s="191"/>
      <c r="H23" s="52"/>
    </row>
    <row r="24" spans="2:8">
      <c r="B24" s="30"/>
      <c r="C24" s="226" t="s">
        <v>8</v>
      </c>
      <c r="D24" s="226"/>
      <c r="E24" s="226"/>
      <c r="F24" s="226"/>
      <c r="G24" s="227"/>
      <c r="H24" s="52"/>
    </row>
    <row r="25" spans="2:8">
      <c r="B25" s="30"/>
      <c r="C25" s="190" t="s">
        <v>7</v>
      </c>
      <c r="D25" s="190"/>
      <c r="E25" s="190"/>
      <c r="F25" s="190"/>
      <c r="G25" s="191"/>
      <c r="H25" s="52"/>
    </row>
    <row r="26" spans="2:8">
      <c r="B26" s="31"/>
      <c r="C26" s="192"/>
      <c r="D26" s="192"/>
      <c r="E26" s="192"/>
      <c r="F26" s="192"/>
      <c r="G26" s="193"/>
      <c r="H26" s="52"/>
    </row>
    <row r="27" spans="2:8" ht="48">
      <c r="B27" s="219" t="s">
        <v>9</v>
      </c>
      <c r="C27" s="46" t="s">
        <v>70</v>
      </c>
      <c r="D27" s="33"/>
      <c r="E27" s="46"/>
      <c r="F27" s="46"/>
      <c r="G27" s="47"/>
      <c r="H27" s="45"/>
    </row>
    <row r="28" spans="2:8">
      <c r="B28" s="220"/>
      <c r="C28" s="187" t="str">
        <f>IF(D27="","（令和８年３月現在までの期間  年 ヶ月）","（令和８年３月現在までの期間 " &amp; DATEDIF(D27, DATE(2026,3,1), "Y") &amp; "年 " &amp; DATEDIF(D27, DATE(2026,3,1), "YM") &amp; "ヶ月）")</f>
        <v>（令和８年３月現在までの期間  年 ヶ月）</v>
      </c>
      <c r="D28" s="188"/>
      <c r="E28" s="188"/>
      <c r="F28" s="188"/>
      <c r="G28" s="189"/>
      <c r="H28" s="45"/>
    </row>
    <row r="29" spans="2:8">
      <c r="B29" s="26" t="s">
        <v>10</v>
      </c>
      <c r="C29" s="190"/>
      <c r="D29" s="190"/>
      <c r="E29" s="190"/>
      <c r="F29" s="190"/>
      <c r="G29" s="191"/>
      <c r="H29" s="52"/>
    </row>
    <row r="30" spans="2:8">
      <c r="B30" s="43" t="s">
        <v>11</v>
      </c>
      <c r="C30" s="192"/>
      <c r="D30" s="192"/>
      <c r="E30" s="192"/>
      <c r="F30" s="192"/>
      <c r="G30" s="193"/>
      <c r="H30" s="52"/>
    </row>
    <row r="32" spans="2:8">
      <c r="B32" s="158" t="s">
        <v>32</v>
      </c>
      <c r="C32" s="186"/>
    </row>
    <row r="33" spans="2:9">
      <c r="B33" s="194" t="s">
        <v>43</v>
      </c>
      <c r="C33" s="194"/>
      <c r="D33" s="45"/>
      <c r="E33" s="45"/>
      <c r="F33" s="7"/>
    </row>
    <row r="34" spans="2:9">
      <c r="B34" s="215" t="s">
        <v>140</v>
      </c>
      <c r="C34" s="215"/>
      <c r="D34" s="215"/>
      <c r="E34" s="215"/>
      <c r="F34" s="215"/>
      <c r="G34" s="216"/>
    </row>
    <row r="35" spans="2:9" ht="18.95" customHeight="1">
      <c r="B35" s="195"/>
      <c r="C35" s="196"/>
      <c r="D35" s="196"/>
      <c r="E35" s="196"/>
      <c r="F35" s="196"/>
      <c r="G35" s="197"/>
      <c r="H35" s="44"/>
    </row>
    <row r="36" spans="2:9" ht="18.95" customHeight="1">
      <c r="B36" s="198"/>
      <c r="C36" s="199"/>
      <c r="D36" s="199"/>
      <c r="E36" s="199"/>
      <c r="F36" s="199"/>
      <c r="G36" s="200"/>
      <c r="H36" s="44"/>
    </row>
    <row r="37" spans="2:9" ht="18.95" customHeight="1">
      <c r="B37" s="198"/>
      <c r="C37" s="199"/>
      <c r="D37" s="199"/>
      <c r="E37" s="199"/>
      <c r="F37" s="199"/>
      <c r="G37" s="200"/>
      <c r="H37" s="44"/>
    </row>
    <row r="38" spans="2:9" ht="18.95" customHeight="1">
      <c r="B38" s="198"/>
      <c r="C38" s="199"/>
      <c r="D38" s="199"/>
      <c r="E38" s="199"/>
      <c r="F38" s="199"/>
      <c r="G38" s="200"/>
      <c r="H38" s="44"/>
    </row>
    <row r="39" spans="2:9" ht="18.95" customHeight="1">
      <c r="B39" s="198"/>
      <c r="C39" s="199"/>
      <c r="D39" s="199"/>
      <c r="E39" s="199"/>
      <c r="F39" s="199"/>
      <c r="G39" s="200"/>
      <c r="H39" s="44"/>
    </row>
    <row r="40" spans="2:9" ht="18.95" customHeight="1">
      <c r="B40" s="201"/>
      <c r="C40" s="202"/>
      <c r="D40" s="202"/>
      <c r="E40" s="202"/>
      <c r="F40" s="202"/>
      <c r="G40" s="203"/>
      <c r="H40" s="44"/>
    </row>
    <row r="41" spans="2:9">
      <c r="B41" s="44"/>
      <c r="C41" s="44"/>
      <c r="D41" s="44"/>
      <c r="E41" s="44"/>
      <c r="F41" s="44"/>
      <c r="G41" s="44"/>
      <c r="H41" s="44"/>
    </row>
    <row r="42" spans="2:9">
      <c r="B42" s="204" t="s">
        <v>33</v>
      </c>
      <c r="C42" s="186"/>
      <c r="D42" s="44"/>
      <c r="E42" s="44"/>
      <c r="F42" s="44"/>
      <c r="G42" s="44"/>
      <c r="H42" s="44"/>
    </row>
    <row r="43" spans="2:9">
      <c r="B43" s="205" t="s">
        <v>167</v>
      </c>
      <c r="C43" s="205"/>
      <c r="D43" s="205"/>
      <c r="E43" s="205"/>
      <c r="F43" s="205"/>
    </row>
    <row r="44" spans="2:9">
      <c r="B44" s="206"/>
      <c r="C44" s="42" t="s">
        <v>34</v>
      </c>
      <c r="D44" s="42" t="s">
        <v>14</v>
      </c>
      <c r="E44" s="42" t="s">
        <v>15</v>
      </c>
      <c r="F44" s="7"/>
      <c r="G44" s="9"/>
      <c r="H44" s="48"/>
      <c r="I44" s="9"/>
    </row>
    <row r="45" spans="2:9">
      <c r="B45" s="207"/>
      <c r="C45" s="26" t="s">
        <v>12</v>
      </c>
      <c r="D45" s="26" t="s">
        <v>35</v>
      </c>
      <c r="E45" s="26" t="s">
        <v>12</v>
      </c>
      <c r="F45" s="7"/>
      <c r="G45" s="9"/>
      <c r="H45" s="48"/>
      <c r="I45" s="9"/>
    </row>
    <row r="46" spans="2:9">
      <c r="B46" s="208"/>
      <c r="C46" s="43" t="s">
        <v>13</v>
      </c>
      <c r="D46" s="43" t="s">
        <v>13</v>
      </c>
      <c r="E46" s="43" t="s">
        <v>13</v>
      </c>
      <c r="F46" s="7"/>
      <c r="G46" s="9"/>
      <c r="H46" s="48"/>
      <c r="I46" s="9"/>
    </row>
    <row r="47" spans="2:9">
      <c r="B47" s="209" t="s">
        <v>16</v>
      </c>
      <c r="C47" s="22">
        <f t="shared" ref="C47:C53" si="0">SUM(D47:E47)</f>
        <v>0</v>
      </c>
      <c r="D47" s="22"/>
      <c r="E47" s="22"/>
      <c r="F47" s="11"/>
      <c r="G47" s="11"/>
      <c r="H47" s="11"/>
      <c r="I47" s="11"/>
    </row>
    <row r="48" spans="2:9">
      <c r="B48" s="210"/>
      <c r="C48" s="23">
        <f t="shared" si="0"/>
        <v>0</v>
      </c>
      <c r="D48" s="23"/>
      <c r="E48" s="23"/>
      <c r="F48" s="11"/>
      <c r="G48" s="11"/>
      <c r="H48" s="11"/>
      <c r="I48" s="11"/>
    </row>
    <row r="49" spans="2:9">
      <c r="B49" s="211"/>
      <c r="C49" s="25">
        <f t="shared" si="0"/>
        <v>0</v>
      </c>
      <c r="D49" s="25"/>
      <c r="E49" s="25"/>
      <c r="F49" s="12"/>
      <c r="G49" s="12"/>
      <c r="H49" s="12"/>
      <c r="I49" s="52"/>
    </row>
    <row r="50" spans="2:9">
      <c r="B50" s="209" t="s">
        <v>17</v>
      </c>
      <c r="C50" s="22">
        <f t="shared" si="0"/>
        <v>0</v>
      </c>
      <c r="D50" s="22"/>
      <c r="E50" s="22"/>
      <c r="F50" s="11"/>
      <c r="G50" s="11"/>
      <c r="H50" s="11"/>
      <c r="I50" s="11"/>
    </row>
    <row r="51" spans="2:9">
      <c r="B51" s="210"/>
      <c r="C51" s="23">
        <f t="shared" si="0"/>
        <v>0</v>
      </c>
      <c r="D51" s="23"/>
      <c r="E51" s="23"/>
      <c r="F51" s="11"/>
      <c r="G51" s="11"/>
      <c r="H51" s="11"/>
      <c r="I51" s="11"/>
    </row>
    <row r="52" spans="2:9">
      <c r="B52" s="211"/>
      <c r="C52" s="25">
        <f t="shared" si="0"/>
        <v>0</v>
      </c>
      <c r="D52" s="25"/>
      <c r="E52" s="25"/>
      <c r="F52" s="11"/>
      <c r="G52" s="11"/>
      <c r="H52" s="11"/>
      <c r="I52" s="11"/>
    </row>
    <row r="53" spans="2:9">
      <c r="B53" s="210" t="s">
        <v>64</v>
      </c>
      <c r="C53" s="24">
        <f t="shared" si="0"/>
        <v>0</v>
      </c>
      <c r="D53" s="24">
        <f t="shared" ref="D53:E55" si="1">SUM(D47+D50)</f>
        <v>0</v>
      </c>
      <c r="E53" s="24">
        <f t="shared" si="1"/>
        <v>0</v>
      </c>
      <c r="F53" s="11"/>
      <c r="G53" s="11"/>
      <c r="H53" s="11"/>
      <c r="I53" s="11"/>
    </row>
    <row r="54" spans="2:9">
      <c r="B54" s="210"/>
      <c r="C54" s="23">
        <f>SUM(D54+E54)</f>
        <v>0</v>
      </c>
      <c r="D54" s="23">
        <f t="shared" si="1"/>
        <v>0</v>
      </c>
      <c r="E54" s="23">
        <f t="shared" si="1"/>
        <v>0</v>
      </c>
      <c r="F54" s="11"/>
      <c r="G54" s="11"/>
      <c r="H54" s="11"/>
      <c r="I54" s="11"/>
    </row>
    <row r="55" spans="2:9">
      <c r="B55" s="211"/>
      <c r="C55" s="25">
        <f>SUM(D55+E55)</f>
        <v>0</v>
      </c>
      <c r="D55" s="25">
        <f t="shared" si="1"/>
        <v>0</v>
      </c>
      <c r="E55" s="25">
        <f t="shared" si="1"/>
        <v>0</v>
      </c>
      <c r="F55" s="11"/>
      <c r="G55" s="11"/>
      <c r="H55" s="11"/>
      <c r="I55" s="11"/>
    </row>
    <row r="56" spans="2:9">
      <c r="B56" s="212" t="s">
        <v>166</v>
      </c>
      <c r="C56" s="213"/>
      <c r="D56" s="213"/>
      <c r="E56" s="213"/>
      <c r="F56" s="213"/>
      <c r="G56" s="171"/>
      <c r="H56" s="171"/>
    </row>
    <row r="57" spans="2:9">
      <c r="B57" s="213"/>
      <c r="C57" s="213"/>
      <c r="D57" s="213"/>
      <c r="E57" s="213"/>
      <c r="F57" s="213"/>
      <c r="G57" s="171"/>
      <c r="H57" s="171"/>
    </row>
    <row r="58" spans="2:9">
      <c r="B58" s="213"/>
      <c r="C58" s="213"/>
      <c r="D58" s="213"/>
      <c r="E58" s="213"/>
      <c r="F58" s="213"/>
      <c r="G58" s="171"/>
      <c r="H58" s="171"/>
    </row>
    <row r="59" spans="2:9" ht="31.5" customHeight="1">
      <c r="B59" s="213"/>
      <c r="C59" s="213"/>
      <c r="D59" s="213"/>
      <c r="E59" s="213"/>
      <c r="F59" s="213"/>
      <c r="G59" s="171"/>
      <c r="H59" s="171"/>
    </row>
    <row r="60" spans="2:9" ht="18.75" customHeight="1">
      <c r="B60" s="41"/>
      <c r="C60" s="41"/>
      <c r="D60" s="41"/>
      <c r="E60" s="41"/>
      <c r="F60" s="41"/>
    </row>
    <row r="61" spans="2:9">
      <c r="B61" s="158" t="s">
        <v>46</v>
      </c>
      <c r="C61" s="214"/>
      <c r="D61" s="17" t="s">
        <v>47</v>
      </c>
    </row>
    <row r="62" spans="2:9" ht="18.75" customHeight="1">
      <c r="B62" s="70"/>
      <c r="C62" s="70"/>
      <c r="D62" s="70"/>
      <c r="E62" s="70"/>
      <c r="F62" s="70"/>
      <c r="G62" s="70"/>
      <c r="H62" s="70"/>
    </row>
    <row r="63" spans="2:9">
      <c r="B63" s="158" t="s">
        <v>36</v>
      </c>
      <c r="C63" s="186"/>
      <c r="D63" s="70"/>
      <c r="E63" s="70"/>
      <c r="F63" s="70"/>
      <c r="G63" s="70"/>
      <c r="H63" s="70"/>
    </row>
    <row r="64" spans="2:9">
      <c r="B64" s="176" t="s">
        <v>150</v>
      </c>
      <c r="C64" s="176"/>
      <c r="D64" s="176"/>
      <c r="E64" s="176"/>
      <c r="F64" s="176"/>
      <c r="G64" s="176"/>
      <c r="H64" s="70"/>
    </row>
    <row r="65" spans="2:9">
      <c r="B65" s="177" t="s">
        <v>168</v>
      </c>
      <c r="C65" s="176"/>
      <c r="D65" s="176"/>
      <c r="E65" s="176"/>
      <c r="F65" s="176"/>
      <c r="G65" s="176"/>
      <c r="H65" s="176"/>
    </row>
    <row r="66" spans="2:9">
      <c r="B66" s="178"/>
      <c r="C66" s="63" t="s">
        <v>22</v>
      </c>
      <c r="D66" s="63" t="s">
        <v>24</v>
      </c>
      <c r="E66" s="63" t="s">
        <v>152</v>
      </c>
      <c r="F66" s="96"/>
      <c r="G66" s="105"/>
      <c r="H66" s="105"/>
      <c r="I66" s="48"/>
    </row>
    <row r="67" spans="2:9">
      <c r="B67" s="178"/>
      <c r="C67" s="64" t="s">
        <v>23</v>
      </c>
      <c r="D67" s="64" t="s">
        <v>18</v>
      </c>
      <c r="E67" s="64" t="s">
        <v>18</v>
      </c>
      <c r="F67" s="96"/>
      <c r="G67" s="105"/>
      <c r="H67" s="105"/>
      <c r="I67" s="48"/>
    </row>
    <row r="68" spans="2:9">
      <c r="B68" s="179" t="s">
        <v>142</v>
      </c>
      <c r="C68" s="98"/>
      <c r="D68" s="98"/>
      <c r="E68" s="98"/>
      <c r="F68" s="105"/>
      <c r="G68" s="105"/>
      <c r="H68" s="105"/>
      <c r="I68" s="48"/>
    </row>
    <row r="69" spans="2:9">
      <c r="B69" s="179"/>
      <c r="C69" s="58"/>
      <c r="D69" s="58"/>
      <c r="E69" s="58"/>
      <c r="F69" s="105"/>
      <c r="G69" s="96"/>
      <c r="H69" s="96"/>
      <c r="I69" s="48"/>
    </row>
    <row r="70" spans="2:9">
      <c r="B70" s="179" t="s">
        <v>144</v>
      </c>
      <c r="C70" s="99"/>
      <c r="D70" s="99"/>
      <c r="E70" s="99"/>
      <c r="F70" s="105"/>
      <c r="G70" s="105"/>
      <c r="H70" s="105"/>
      <c r="I70" s="48"/>
    </row>
    <row r="71" spans="2:9">
      <c r="B71" s="179"/>
      <c r="C71" s="58"/>
      <c r="D71" s="58"/>
      <c r="E71" s="58"/>
      <c r="F71" s="105"/>
      <c r="G71" s="96"/>
      <c r="H71" s="96"/>
      <c r="I71" s="48"/>
    </row>
    <row r="72" spans="2:9">
      <c r="B72" s="179" t="s">
        <v>153</v>
      </c>
      <c r="C72" s="99"/>
      <c r="D72" s="99"/>
      <c r="E72" s="180"/>
      <c r="F72" s="105"/>
      <c r="G72" s="105"/>
      <c r="H72" s="105"/>
      <c r="I72" s="168"/>
    </row>
    <row r="73" spans="2:9">
      <c r="B73" s="179"/>
      <c r="C73" s="58"/>
      <c r="D73" s="58"/>
      <c r="E73" s="181"/>
      <c r="F73" s="105"/>
      <c r="G73" s="96"/>
      <c r="H73" s="96"/>
      <c r="I73" s="168"/>
    </row>
    <row r="74" spans="2:9">
      <c r="B74" s="182" t="s">
        <v>44</v>
      </c>
      <c r="C74" s="182"/>
      <c r="D74" s="182"/>
      <c r="E74" s="182"/>
      <c r="F74" s="183"/>
      <c r="G74" s="184"/>
      <c r="H74" s="184"/>
    </row>
    <row r="75" spans="2:9">
      <c r="B75" s="185" t="s">
        <v>154</v>
      </c>
      <c r="C75" s="185"/>
      <c r="D75" s="185"/>
      <c r="E75" s="185"/>
      <c r="F75" s="185"/>
      <c r="G75" s="184"/>
      <c r="H75" s="100"/>
    </row>
    <row r="76" spans="2:9">
      <c r="B76" s="183" t="s">
        <v>45</v>
      </c>
      <c r="C76" s="183"/>
      <c r="D76" s="183"/>
      <c r="E76" s="183"/>
      <c r="F76" s="183"/>
      <c r="G76" s="184"/>
      <c r="H76" s="184"/>
    </row>
    <row r="77" spans="2:9">
      <c r="B77" s="40"/>
      <c r="C77" s="40"/>
      <c r="D77" s="40"/>
      <c r="E77" s="40"/>
      <c r="F77" s="40"/>
      <c r="G77" s="39"/>
      <c r="H77" s="39"/>
    </row>
    <row r="79" spans="2:9">
      <c r="B79" s="158" t="s">
        <v>37</v>
      </c>
      <c r="C79" s="186"/>
    </row>
    <row r="80" spans="2:9">
      <c r="B80" s="176" t="s">
        <v>141</v>
      </c>
      <c r="C80" s="176"/>
      <c r="D80" s="176"/>
      <c r="E80" s="176"/>
    </row>
    <row r="81" spans="2:9">
      <c r="B81" s="49"/>
      <c r="C81" s="50" t="s">
        <v>19</v>
      </c>
      <c r="D81" s="50" t="s">
        <v>20</v>
      </c>
      <c r="E81" s="50" t="s">
        <v>15</v>
      </c>
      <c r="F81" s="7"/>
      <c r="G81" s="9"/>
      <c r="H81" s="48"/>
      <c r="I81" s="9"/>
    </row>
    <row r="82" spans="2:9">
      <c r="B82" s="63" t="s">
        <v>142</v>
      </c>
      <c r="C82" s="169">
        <f>SUM(D82:E83)</f>
        <v>0</v>
      </c>
      <c r="D82" s="169"/>
      <c r="E82" s="169"/>
      <c r="F82" s="48"/>
      <c r="G82" s="168"/>
      <c r="H82" s="48"/>
      <c r="I82" s="168"/>
    </row>
    <row r="83" spans="2:9">
      <c r="B83" s="64" t="s">
        <v>143</v>
      </c>
      <c r="C83" s="169"/>
      <c r="D83" s="169"/>
      <c r="E83" s="169"/>
      <c r="F83" s="48"/>
      <c r="G83" s="168"/>
      <c r="H83" s="48"/>
      <c r="I83" s="168"/>
    </row>
    <row r="84" spans="2:9">
      <c r="B84" s="63" t="s">
        <v>144</v>
      </c>
      <c r="C84" s="169">
        <f>SUM(D84:E85)</f>
        <v>0</v>
      </c>
      <c r="D84" s="169"/>
      <c r="E84" s="169"/>
      <c r="F84" s="48"/>
      <c r="G84" s="168"/>
      <c r="H84" s="48"/>
      <c r="I84" s="168"/>
    </row>
    <row r="85" spans="2:9">
      <c r="B85" s="64" t="s">
        <v>145</v>
      </c>
      <c r="C85" s="169"/>
      <c r="D85" s="169"/>
      <c r="E85" s="169"/>
      <c r="F85" s="48"/>
      <c r="G85" s="168"/>
      <c r="H85" s="48"/>
      <c r="I85" s="168"/>
    </row>
    <row r="86" spans="2:9">
      <c r="B86" s="171" t="s">
        <v>38</v>
      </c>
      <c r="C86" s="171"/>
      <c r="D86" s="171"/>
      <c r="E86" s="171"/>
      <c r="F86" s="171"/>
      <c r="G86" s="171"/>
      <c r="H86" s="171"/>
    </row>
    <row r="87" spans="2:9">
      <c r="B87" s="172" t="s">
        <v>65</v>
      </c>
      <c r="C87" s="172"/>
      <c r="D87" s="172"/>
      <c r="E87" s="172"/>
      <c r="F87" s="172"/>
      <c r="G87" s="172"/>
      <c r="H87" s="171"/>
    </row>
    <row r="88" spans="2:9">
      <c r="B88" s="173" t="s">
        <v>39</v>
      </c>
      <c r="C88" s="173"/>
      <c r="D88" s="173"/>
      <c r="E88" s="173"/>
      <c r="F88" s="173"/>
      <c r="G88" s="171"/>
      <c r="H88" s="171"/>
    </row>
    <row r="89" spans="2:9">
      <c r="B89" s="7"/>
      <c r="C89" s="7"/>
      <c r="D89" s="7"/>
      <c r="E89" s="7"/>
      <c r="F89" s="7"/>
    </row>
    <row r="90" spans="2:9" s="16" customFormat="1" ht="23.25" customHeight="1">
      <c r="B90" s="174" t="s">
        <v>76</v>
      </c>
      <c r="C90" s="175"/>
      <c r="D90" s="18"/>
      <c r="E90" s="18"/>
      <c r="F90" s="18"/>
      <c r="G90" s="18"/>
      <c r="H90" s="18"/>
    </row>
    <row r="91" spans="2:9" s="16" customFormat="1" ht="20.100000000000001" customHeight="1">
      <c r="B91" s="65" t="s">
        <v>100</v>
      </c>
      <c r="C91" s="252" t="s">
        <v>169</v>
      </c>
      <c r="D91" s="253"/>
      <c r="E91" s="18"/>
      <c r="F91" s="18"/>
      <c r="G91" s="18"/>
      <c r="H91" s="18"/>
    </row>
    <row r="92" spans="2:9" s="16" customFormat="1">
      <c r="B92" s="66" t="s">
        <v>78</v>
      </c>
      <c r="C92" s="54" t="s">
        <v>71</v>
      </c>
      <c r="D92" s="67"/>
      <c r="E92" s="68"/>
      <c r="F92" s="170"/>
      <c r="G92" s="163"/>
      <c r="H92" s="163"/>
    </row>
    <row r="93" spans="2:9" s="16" customFormat="1">
      <c r="B93" s="69" t="s">
        <v>83</v>
      </c>
      <c r="C93" s="55" t="s">
        <v>68</v>
      </c>
      <c r="D93" s="166"/>
      <c r="E93" s="167"/>
      <c r="F93" s="167"/>
      <c r="G93" s="167"/>
      <c r="H93" s="167"/>
    </row>
    <row r="94" spans="2:9" s="16" customFormat="1">
      <c r="B94" s="147" t="s">
        <v>72</v>
      </c>
      <c r="C94" s="148"/>
      <c r="D94" s="148"/>
      <c r="E94" s="148"/>
      <c r="F94" s="148"/>
      <c r="G94" s="145"/>
      <c r="H94" s="146"/>
    </row>
    <row r="95" spans="2:9" s="16" customFormat="1">
      <c r="B95" s="66" t="s">
        <v>79</v>
      </c>
      <c r="C95" s="54" t="s">
        <v>69</v>
      </c>
      <c r="D95" s="154" t="s">
        <v>106</v>
      </c>
      <c r="E95" s="154"/>
      <c r="F95" s="154"/>
      <c r="G95" s="154"/>
      <c r="H95" s="155"/>
    </row>
    <row r="96" spans="2:9" s="16" customFormat="1">
      <c r="B96" s="66" t="s">
        <v>80</v>
      </c>
      <c r="C96" s="54" t="s">
        <v>73</v>
      </c>
      <c r="D96" s="156"/>
      <c r="E96" s="156"/>
      <c r="F96" s="156"/>
      <c r="G96" s="156"/>
      <c r="H96" s="157"/>
    </row>
    <row r="97" spans="2:8">
      <c r="B97" s="158" t="s">
        <v>101</v>
      </c>
      <c r="C97" s="158"/>
      <c r="D97" s="70"/>
      <c r="E97" s="71" t="s">
        <v>102</v>
      </c>
      <c r="F97" s="70"/>
      <c r="G97" s="70"/>
      <c r="H97" s="70"/>
    </row>
    <row r="98" spans="2:8">
      <c r="B98" s="72"/>
      <c r="C98" s="72" t="s">
        <v>60</v>
      </c>
      <c r="D98" s="72" t="s">
        <v>61</v>
      </c>
      <c r="E98" s="72" t="s">
        <v>62</v>
      </c>
      <c r="F98" s="70"/>
      <c r="G98" s="70"/>
      <c r="H98" s="70"/>
    </row>
    <row r="99" spans="2:8" ht="20.25" customHeight="1">
      <c r="B99" s="73" t="s">
        <v>103</v>
      </c>
      <c r="C99" s="57"/>
      <c r="D99" s="57"/>
      <c r="E99" s="57"/>
      <c r="F99" s="70"/>
      <c r="G99" s="70"/>
      <c r="H99" s="70"/>
    </row>
    <row r="100" spans="2:8" ht="20.25" customHeight="1">
      <c r="B100" s="74" t="s">
        <v>63</v>
      </c>
      <c r="C100" s="58"/>
      <c r="D100" s="58"/>
      <c r="E100" s="58"/>
      <c r="F100" s="70"/>
      <c r="G100" s="70"/>
      <c r="H100" s="70"/>
    </row>
    <row r="101" spans="2:8" s="16" customFormat="1" ht="20.100000000000001" customHeight="1">
      <c r="B101" s="159" t="s">
        <v>104</v>
      </c>
      <c r="C101" s="160"/>
      <c r="D101" s="160"/>
      <c r="E101" s="160"/>
      <c r="F101" s="160"/>
      <c r="G101" s="160"/>
      <c r="H101" s="160"/>
    </row>
    <row r="102" spans="2:8" s="16" customFormat="1">
      <c r="B102" s="75" t="s">
        <v>81</v>
      </c>
      <c r="C102" s="55" t="s">
        <v>68</v>
      </c>
      <c r="D102" s="161"/>
      <c r="E102" s="162"/>
      <c r="F102" s="162"/>
      <c r="G102" s="162"/>
      <c r="H102" s="162"/>
    </row>
    <row r="103" spans="2:8" s="16" customFormat="1">
      <c r="B103" s="123" t="s">
        <v>84</v>
      </c>
      <c r="C103" s="164"/>
      <c r="D103" s="164"/>
      <c r="E103" s="164"/>
      <c r="F103" s="164"/>
      <c r="G103" s="145"/>
      <c r="H103" s="146"/>
    </row>
    <row r="104" spans="2:8" s="16" customFormat="1">
      <c r="B104" s="76" t="s">
        <v>82</v>
      </c>
      <c r="C104" s="59" t="s">
        <v>68</v>
      </c>
      <c r="D104" s="157"/>
      <c r="E104" s="163"/>
      <c r="F104" s="163"/>
      <c r="G104" s="163"/>
      <c r="H104" s="77"/>
    </row>
    <row r="105" spans="2:8" s="16" customFormat="1" ht="20.100000000000001" customHeight="1">
      <c r="B105" s="165" t="s">
        <v>111</v>
      </c>
      <c r="C105" s="165"/>
      <c r="D105" s="165"/>
      <c r="E105" s="165"/>
      <c r="F105" s="165"/>
      <c r="G105" s="165"/>
      <c r="H105" s="165"/>
    </row>
    <row r="106" spans="2:8" s="16" customFormat="1">
      <c r="B106" s="78" t="s">
        <v>85</v>
      </c>
      <c r="C106" s="54" t="s">
        <v>99</v>
      </c>
      <c r="D106" s="150" t="s">
        <v>75</v>
      </c>
      <c r="E106" s="151"/>
      <c r="F106" s="151"/>
      <c r="G106" s="151"/>
      <c r="H106" s="152"/>
    </row>
    <row r="107" spans="2:8" s="16" customFormat="1" ht="20.100000000000001" customHeight="1">
      <c r="B107" s="153" t="s">
        <v>105</v>
      </c>
      <c r="C107" s="153"/>
      <c r="D107" s="153"/>
      <c r="E107" s="153"/>
      <c r="F107" s="153"/>
      <c r="G107" s="153"/>
      <c r="H107" s="153"/>
    </row>
    <row r="108" spans="2:8" s="16" customFormat="1">
      <c r="B108" s="66" t="s">
        <v>86</v>
      </c>
      <c r="C108" s="55" t="s">
        <v>68</v>
      </c>
      <c r="D108" s="69" t="s">
        <v>88</v>
      </c>
      <c r="E108" s="55" t="s">
        <v>68</v>
      </c>
      <c r="F108" s="156"/>
      <c r="G108" s="157"/>
      <c r="H108" s="77"/>
    </row>
    <row r="109" spans="2:8" s="16" customFormat="1">
      <c r="B109" s="75" t="s">
        <v>87</v>
      </c>
      <c r="C109" s="55" t="s">
        <v>68</v>
      </c>
      <c r="D109" s="166"/>
      <c r="E109" s="167"/>
      <c r="F109" s="167"/>
      <c r="G109" s="167"/>
      <c r="H109" s="167"/>
    </row>
    <row r="110" spans="2:8" s="16" customFormat="1">
      <c r="B110" s="147" t="s">
        <v>93</v>
      </c>
      <c r="C110" s="148"/>
      <c r="D110" s="148"/>
      <c r="E110" s="148"/>
      <c r="F110" s="148"/>
      <c r="G110" s="145"/>
      <c r="H110" s="146"/>
    </row>
    <row r="111" spans="2:8" s="16" customFormat="1" ht="20.100000000000001" customHeight="1">
      <c r="B111" s="153" t="s">
        <v>112</v>
      </c>
      <c r="C111" s="153"/>
      <c r="D111" s="153"/>
      <c r="E111" s="153"/>
      <c r="F111" s="153"/>
      <c r="G111" s="153"/>
      <c r="H111" s="153"/>
    </row>
    <row r="112" spans="2:8" s="16" customFormat="1">
      <c r="B112" s="75" t="s">
        <v>89</v>
      </c>
      <c r="C112" s="60" t="s">
        <v>68</v>
      </c>
      <c r="D112" s="79"/>
      <c r="E112" s="80"/>
      <c r="F112" s="81"/>
      <c r="G112" s="126"/>
      <c r="H112" s="127"/>
    </row>
    <row r="113" spans="2:8" s="16" customFormat="1">
      <c r="B113" s="75" t="s">
        <v>90</v>
      </c>
      <c r="C113" s="55" t="s">
        <v>68</v>
      </c>
      <c r="D113" s="128"/>
      <c r="E113" s="129"/>
      <c r="F113" s="129"/>
      <c r="G113" s="129"/>
      <c r="H113" s="130"/>
    </row>
    <row r="114" spans="2:8" s="16" customFormat="1">
      <c r="B114" s="136" t="s">
        <v>74</v>
      </c>
      <c r="C114" s="137"/>
      <c r="D114" s="137"/>
      <c r="E114" s="137"/>
      <c r="F114" s="137"/>
      <c r="G114" s="138"/>
      <c r="H114" s="139"/>
    </row>
    <row r="115" spans="2:8" s="53" customFormat="1" ht="20.100000000000001" customHeight="1">
      <c r="B115" s="131" t="s">
        <v>109</v>
      </c>
      <c r="C115" s="131"/>
      <c r="D115" s="131"/>
      <c r="E115" s="131"/>
      <c r="F115" s="131"/>
      <c r="G115" s="131"/>
      <c r="H115" s="131"/>
    </row>
    <row r="116" spans="2:8" s="53" customFormat="1">
      <c r="B116" s="82" t="s">
        <v>117</v>
      </c>
      <c r="C116" s="61" t="s">
        <v>68</v>
      </c>
      <c r="D116" s="83"/>
      <c r="E116" s="84"/>
      <c r="F116" s="84"/>
      <c r="G116" s="85"/>
      <c r="H116" s="85"/>
    </row>
    <row r="117" spans="2:8" s="53" customFormat="1">
      <c r="B117" s="140" t="s">
        <v>118</v>
      </c>
      <c r="C117" s="141"/>
      <c r="D117" s="141"/>
      <c r="E117" s="141"/>
      <c r="F117" s="141"/>
      <c r="G117" s="141"/>
      <c r="H117" s="142"/>
    </row>
    <row r="118" spans="2:8" s="53" customFormat="1">
      <c r="B118" s="86" t="s">
        <v>107</v>
      </c>
      <c r="C118" s="62" t="s">
        <v>68</v>
      </c>
      <c r="D118" s="132"/>
      <c r="E118" s="133"/>
      <c r="F118" s="133"/>
      <c r="G118" s="133"/>
      <c r="H118" s="133"/>
    </row>
    <row r="119" spans="2:8" s="53" customFormat="1">
      <c r="B119" s="143" t="s">
        <v>108</v>
      </c>
      <c r="C119" s="144"/>
      <c r="D119" s="144"/>
      <c r="E119" s="144"/>
      <c r="F119" s="144"/>
      <c r="G119" s="145"/>
      <c r="H119" s="146"/>
    </row>
    <row r="120" spans="2:8" s="16" customFormat="1">
      <c r="B120" s="134" t="s">
        <v>110</v>
      </c>
      <c r="C120" s="135"/>
      <c r="D120" s="87"/>
      <c r="E120" s="88"/>
      <c r="F120" s="89"/>
      <c r="G120" s="89"/>
      <c r="H120" s="89"/>
    </row>
    <row r="121" spans="2:8" s="16" customFormat="1">
      <c r="B121" s="75" t="s">
        <v>94</v>
      </c>
      <c r="C121" s="55" t="s">
        <v>68</v>
      </c>
      <c r="D121" s="147" t="s">
        <v>91</v>
      </c>
      <c r="E121" s="148"/>
      <c r="F121" s="148"/>
      <c r="G121" s="148"/>
      <c r="H121" s="149"/>
    </row>
    <row r="122" spans="2:8" s="16" customFormat="1">
      <c r="B122" s="75" t="s">
        <v>95</v>
      </c>
      <c r="C122" s="55" t="s">
        <v>68</v>
      </c>
      <c r="D122" s="147" t="s">
        <v>91</v>
      </c>
      <c r="E122" s="148"/>
      <c r="F122" s="148"/>
      <c r="G122" s="148"/>
      <c r="H122" s="149"/>
    </row>
    <row r="123" spans="2:8" s="16" customFormat="1">
      <c r="B123" s="75" t="s">
        <v>96</v>
      </c>
      <c r="C123" s="55" t="s">
        <v>68</v>
      </c>
      <c r="D123" s="147" t="s">
        <v>92</v>
      </c>
      <c r="E123" s="148"/>
      <c r="F123" s="148"/>
      <c r="G123" s="148"/>
      <c r="H123" s="149"/>
    </row>
    <row r="124" spans="2:8" s="16" customFormat="1">
      <c r="B124" s="75" t="s">
        <v>97</v>
      </c>
      <c r="C124" s="55" t="s">
        <v>68</v>
      </c>
      <c r="D124" s="147" t="s">
        <v>91</v>
      </c>
      <c r="E124" s="148"/>
      <c r="F124" s="148"/>
      <c r="G124" s="148"/>
      <c r="H124" s="149"/>
    </row>
    <row r="125" spans="2:8" s="16" customFormat="1">
      <c r="B125" s="75" t="s">
        <v>98</v>
      </c>
      <c r="C125" s="55" t="s">
        <v>68</v>
      </c>
      <c r="D125" s="150" t="s">
        <v>77</v>
      </c>
      <c r="E125" s="151"/>
      <c r="F125" s="151"/>
      <c r="G125" s="151"/>
      <c r="H125" s="152"/>
    </row>
    <row r="126" spans="2:8" s="16" customFormat="1">
      <c r="B126" s="66" t="s">
        <v>123</v>
      </c>
      <c r="C126" s="123"/>
      <c r="D126" s="124"/>
      <c r="E126" s="124"/>
      <c r="F126" s="124"/>
      <c r="G126" s="124"/>
      <c r="H126" s="125"/>
    </row>
    <row r="127" spans="2:8">
      <c r="B127" s="13"/>
    </row>
    <row r="128" spans="2:8">
      <c r="B128" s="108" t="s">
        <v>146</v>
      </c>
      <c r="C128" s="109"/>
      <c r="D128" s="90"/>
      <c r="E128" s="90"/>
      <c r="F128" s="70"/>
      <c r="G128" s="70"/>
      <c r="H128" s="70"/>
    </row>
    <row r="129" spans="2:8" ht="24" customHeight="1">
      <c r="B129" s="110" t="s">
        <v>147</v>
      </c>
      <c r="C129" s="110"/>
      <c r="D129" s="110"/>
      <c r="E129" s="110"/>
      <c r="F129" s="110"/>
      <c r="G129" s="110"/>
      <c r="H129" s="110"/>
    </row>
    <row r="130" spans="2:8" ht="24.75" thickBot="1">
      <c r="B130" s="91"/>
      <c r="C130" s="92"/>
      <c r="D130" s="92"/>
      <c r="E130" s="93" t="str">
        <f>LEN(B131)&amp;" / 800字"</f>
        <v>0 / 800字</v>
      </c>
      <c r="F130" s="121" t="s">
        <v>67</v>
      </c>
      <c r="G130" s="121"/>
      <c r="H130" s="122"/>
    </row>
    <row r="131" spans="2:8">
      <c r="B131" s="111"/>
      <c r="C131" s="112"/>
      <c r="D131" s="112"/>
      <c r="E131" s="112"/>
      <c r="F131" s="112"/>
      <c r="G131" s="113"/>
    </row>
    <row r="132" spans="2:8">
      <c r="B132" s="114"/>
      <c r="C132" s="115"/>
      <c r="D132" s="115"/>
      <c r="E132" s="115"/>
      <c r="F132" s="115"/>
      <c r="G132" s="116"/>
    </row>
    <row r="133" spans="2:8">
      <c r="B133" s="114"/>
      <c r="C133" s="115"/>
      <c r="D133" s="115"/>
      <c r="E133" s="115"/>
      <c r="F133" s="115"/>
      <c r="G133" s="116"/>
    </row>
    <row r="134" spans="2:8">
      <c r="B134" s="114"/>
      <c r="C134" s="115"/>
      <c r="D134" s="115"/>
      <c r="E134" s="115"/>
      <c r="F134" s="115"/>
      <c r="G134" s="116"/>
    </row>
    <row r="135" spans="2:8">
      <c r="B135" s="114"/>
      <c r="C135" s="115"/>
      <c r="D135" s="115"/>
      <c r="E135" s="115"/>
      <c r="F135" s="115"/>
      <c r="G135" s="116"/>
    </row>
    <row r="136" spans="2:8">
      <c r="B136" s="114"/>
      <c r="C136" s="115"/>
      <c r="D136" s="115"/>
      <c r="E136" s="115"/>
      <c r="F136" s="115"/>
      <c r="G136" s="116"/>
    </row>
    <row r="137" spans="2:8">
      <c r="B137" s="114"/>
      <c r="C137" s="115"/>
      <c r="D137" s="115"/>
      <c r="E137" s="115"/>
      <c r="F137" s="115"/>
      <c r="G137" s="116"/>
    </row>
    <row r="138" spans="2:8">
      <c r="B138" s="114"/>
      <c r="C138" s="115"/>
      <c r="D138" s="115"/>
      <c r="E138" s="115"/>
      <c r="F138" s="115"/>
      <c r="G138" s="116"/>
    </row>
    <row r="139" spans="2:8">
      <c r="B139" s="114"/>
      <c r="C139" s="115"/>
      <c r="D139" s="115"/>
      <c r="E139" s="115"/>
      <c r="F139" s="115"/>
      <c r="G139" s="116"/>
    </row>
    <row r="140" spans="2:8">
      <c r="B140" s="114"/>
      <c r="C140" s="115"/>
      <c r="D140" s="115"/>
      <c r="E140" s="115"/>
      <c r="F140" s="115"/>
      <c r="G140" s="116"/>
    </row>
    <row r="141" spans="2:8">
      <c r="B141" s="114"/>
      <c r="C141" s="115"/>
      <c r="D141" s="115"/>
      <c r="E141" s="115"/>
      <c r="F141" s="115"/>
      <c r="G141" s="116"/>
    </row>
    <row r="142" spans="2:8">
      <c r="B142" s="114"/>
      <c r="C142" s="115"/>
      <c r="D142" s="115"/>
      <c r="E142" s="115"/>
      <c r="F142" s="115"/>
      <c r="G142" s="116"/>
    </row>
    <row r="143" spans="2:8">
      <c r="B143" s="114"/>
      <c r="C143" s="115"/>
      <c r="D143" s="115"/>
      <c r="E143" s="115"/>
      <c r="F143" s="115"/>
      <c r="G143" s="116"/>
    </row>
    <row r="144" spans="2:8">
      <c r="B144" s="114"/>
      <c r="C144" s="115"/>
      <c r="D144" s="115"/>
      <c r="E144" s="115"/>
      <c r="F144" s="115"/>
      <c r="G144" s="116"/>
    </row>
    <row r="145" spans="2:8" ht="24.75" thickBot="1">
      <c r="B145" s="117"/>
      <c r="C145" s="118"/>
      <c r="D145" s="118"/>
      <c r="E145" s="118"/>
      <c r="F145" s="118"/>
      <c r="G145" s="119"/>
    </row>
    <row r="146" spans="2:8" ht="24" customHeight="1">
      <c r="B146" s="120" t="s">
        <v>40</v>
      </c>
      <c r="C146" s="120"/>
      <c r="D146" s="120"/>
      <c r="E146" s="120"/>
      <c r="F146" s="120"/>
      <c r="G146" s="120"/>
      <c r="H146" s="120"/>
    </row>
    <row r="147" spans="2:8">
      <c r="B147" s="38"/>
      <c r="C147" s="38"/>
      <c r="D147" s="38"/>
      <c r="E147" s="38"/>
      <c r="F147" s="38"/>
      <c r="G147" s="38"/>
      <c r="H147" s="39"/>
    </row>
    <row r="149" spans="2:8">
      <c r="B149" s="107" t="s">
        <v>59</v>
      </c>
      <c r="C149" s="107"/>
      <c r="D149" s="107"/>
      <c r="E149" s="107"/>
    </row>
    <row r="150" spans="2:8">
      <c r="B150" s="107" t="s">
        <v>58</v>
      </c>
      <c r="C150" s="107"/>
      <c r="D150" s="107"/>
      <c r="E150" s="107"/>
    </row>
    <row r="151" spans="2:8">
      <c r="B151" s="51" t="s">
        <v>57</v>
      </c>
      <c r="C151" s="107"/>
      <c r="D151" s="107"/>
    </row>
    <row r="152" spans="2:8">
      <c r="B152" s="51" t="s">
        <v>56</v>
      </c>
      <c r="C152" s="107"/>
      <c r="D152" s="107"/>
    </row>
    <row r="153" spans="2:8">
      <c r="B153" s="51" t="s">
        <v>55</v>
      </c>
      <c r="C153" s="107"/>
      <c r="D153" s="107"/>
    </row>
    <row r="154" spans="2:8">
      <c r="B154" s="51"/>
      <c r="C154" s="41"/>
      <c r="D154" s="41"/>
    </row>
  </sheetData>
  <mergeCells count="105">
    <mergeCell ref="D93:H93"/>
    <mergeCell ref="B94:H94"/>
    <mergeCell ref="B18:C18"/>
    <mergeCell ref="F3:G3"/>
    <mergeCell ref="F6:G6"/>
    <mergeCell ref="F7:G7"/>
    <mergeCell ref="F8:G8"/>
    <mergeCell ref="E9:G9"/>
    <mergeCell ref="B11:C11"/>
    <mergeCell ref="B12:B13"/>
    <mergeCell ref="C12:G13"/>
    <mergeCell ref="C14:G14"/>
    <mergeCell ref="C15:G15"/>
    <mergeCell ref="C16:G16"/>
    <mergeCell ref="B32:C32"/>
    <mergeCell ref="B19:C19"/>
    <mergeCell ref="C20:G20"/>
    <mergeCell ref="C21:G21"/>
    <mergeCell ref="C22:G22"/>
    <mergeCell ref="C23:G23"/>
    <mergeCell ref="C24:G24"/>
    <mergeCell ref="C25:G25"/>
    <mergeCell ref="C26:G26"/>
    <mergeCell ref="B27:B28"/>
    <mergeCell ref="C28:G28"/>
    <mergeCell ref="C29:G30"/>
    <mergeCell ref="B63:C63"/>
    <mergeCell ref="B33:C33"/>
    <mergeCell ref="B35:G40"/>
    <mergeCell ref="B42:C42"/>
    <mergeCell ref="B43:F43"/>
    <mergeCell ref="B44:B46"/>
    <mergeCell ref="B47:B49"/>
    <mergeCell ref="B50:B52"/>
    <mergeCell ref="B53:B55"/>
    <mergeCell ref="B56:H59"/>
    <mergeCell ref="B61:C61"/>
    <mergeCell ref="B34:G34"/>
    <mergeCell ref="B80:E80"/>
    <mergeCell ref="B64:G64"/>
    <mergeCell ref="B65:H65"/>
    <mergeCell ref="B66:B67"/>
    <mergeCell ref="B68:B69"/>
    <mergeCell ref="B70:B71"/>
    <mergeCell ref="B72:B73"/>
    <mergeCell ref="E72:E73"/>
    <mergeCell ref="I72:I73"/>
    <mergeCell ref="B74:H74"/>
    <mergeCell ref="B75:G75"/>
    <mergeCell ref="B76:H76"/>
    <mergeCell ref="B79:C79"/>
    <mergeCell ref="I82:I83"/>
    <mergeCell ref="C84:C85"/>
    <mergeCell ref="D84:D85"/>
    <mergeCell ref="E84:E85"/>
    <mergeCell ref="G84:G85"/>
    <mergeCell ref="I84:I85"/>
    <mergeCell ref="F92:H92"/>
    <mergeCell ref="C82:C83"/>
    <mergeCell ref="D82:D83"/>
    <mergeCell ref="E82:E83"/>
    <mergeCell ref="G82:G83"/>
    <mergeCell ref="B86:H86"/>
    <mergeCell ref="B87:H87"/>
    <mergeCell ref="B88:H88"/>
    <mergeCell ref="B90:C90"/>
    <mergeCell ref="C91:D91"/>
    <mergeCell ref="B111:H111"/>
    <mergeCell ref="D95:H95"/>
    <mergeCell ref="D96:H96"/>
    <mergeCell ref="B97:C97"/>
    <mergeCell ref="B101:H101"/>
    <mergeCell ref="D102:H102"/>
    <mergeCell ref="D104:G104"/>
    <mergeCell ref="B103:H103"/>
    <mergeCell ref="B110:H110"/>
    <mergeCell ref="B105:H105"/>
    <mergeCell ref="D106:H106"/>
    <mergeCell ref="B107:H107"/>
    <mergeCell ref="F108:G108"/>
    <mergeCell ref="D109:H109"/>
    <mergeCell ref="C126:H126"/>
    <mergeCell ref="G112:H112"/>
    <mergeCell ref="D113:H113"/>
    <mergeCell ref="B115:H115"/>
    <mergeCell ref="D118:H118"/>
    <mergeCell ref="B120:C120"/>
    <mergeCell ref="B114:H114"/>
    <mergeCell ref="B117:H117"/>
    <mergeCell ref="B119:H119"/>
    <mergeCell ref="D121:H121"/>
    <mergeCell ref="D122:H122"/>
    <mergeCell ref="D123:H123"/>
    <mergeCell ref="D124:H124"/>
    <mergeCell ref="D125:H125"/>
    <mergeCell ref="B150:E150"/>
    <mergeCell ref="C151:D151"/>
    <mergeCell ref="C152:D152"/>
    <mergeCell ref="C153:D153"/>
    <mergeCell ref="B128:C128"/>
    <mergeCell ref="B129:H129"/>
    <mergeCell ref="B131:G145"/>
    <mergeCell ref="B146:H146"/>
    <mergeCell ref="B149:E149"/>
    <mergeCell ref="F130:H130"/>
  </mergeCells>
  <phoneticPr fontId="1"/>
  <dataValidations count="16">
    <dataValidation type="list" allowBlank="1" sqref="C116" xr:uid="{4788ABE4-D3F1-4AC7-AB99-F9447C538771}">
      <formula1>"達成した,達成していない,適用なし"</formula1>
    </dataValidation>
    <dataValidation type="list" allowBlank="1" sqref="E92 C93" xr:uid="{EF67F706-80B6-411C-A0D4-E3E92749FE2D}">
      <formula1>"増える傾向にある,減る傾向にある,変わらない"</formula1>
    </dataValidation>
    <dataValidation type="list" allowBlank="1" sqref="C104" xr:uid="{C94A48DA-CE00-438D-A02C-81C9830DE5AC}">
      <formula1>"設けている,設けていない"</formula1>
    </dataValidation>
    <dataValidation type="list" allowBlank="1" sqref="C108 C121" xr:uid="{FB64B819-1FC0-4501-9A69-8803CCE58372}">
      <formula1>"導入している,導入していない"</formula1>
    </dataValidation>
    <dataValidation type="list" allowBlank="1" sqref="E108" xr:uid="{F3B01626-C8BE-47A0-8221-FC05BC314311}">
      <formula1>"利用実績がある,利用実績はない"</formula1>
    </dataValidation>
    <dataValidation type="list" allowBlank="1" sqref="C124 C109" xr:uid="{97C2262D-7EDA-4BBD-8AE3-A6E2250E6DC6}">
      <formula1>"ある,ない"</formula1>
    </dataValidation>
    <dataValidation type="list" allowBlank="1" sqref="C112" xr:uid="{106C21F0-C179-45EC-A77D-2D831313A759}">
      <formula1>"65歳,65~69歳,70歳以上,定年制の廃止"</formula1>
    </dataValidation>
    <dataValidation type="list" allowBlank="1" sqref="F112 C113 C118" xr:uid="{F8CEC879-81D8-43B2-AD90-FDFD94DE6D35}">
      <formula1>"取り組んでいる,取り組んでいない"</formula1>
    </dataValidation>
    <dataValidation type="list" allowBlank="1" sqref="C122" xr:uid="{1BD04E39-56C3-404C-9211-8B362879529A}">
      <formula1>"行っている,行っていない"</formula1>
    </dataValidation>
    <dataValidation type="list" allowBlank="1" sqref="C123" xr:uid="{08018A6B-C97E-4BDE-A68D-8E82957FD4D9}">
      <formula1>"引き上げた,改定していない"</formula1>
    </dataValidation>
    <dataValidation type="list" allowBlank="1" sqref="C125" xr:uid="{B35503A0-882E-4637-BA1C-543F65520866}">
      <formula1>"転換実績がある,ない"</formula1>
    </dataValidation>
    <dataValidation type="list" allowBlank="1" sqref="C102" xr:uid="{3F84A1BE-98D8-45D2-B870-BAF7B376EF0B}">
      <formula1>"定めている,定めていない"</formula1>
    </dataValidation>
    <dataValidation allowBlank="1" showInputMessage="1" showErrorMessage="1" promptTitle="入力のお願い" prompt="総計は自動計算されますので、「正規」「非正規」のご記入をお願いいたします。" sqref="C82:E85" xr:uid="{F4C3A33A-DDA3-4B4F-B26C-4C213F2B9C63}"/>
    <dataValidation allowBlank="1" showInputMessage="1" showErrorMessage="1" promptTitle="入力のお願い" prompt="総計等の合計数値は、自動計算されますので、「正規」「非正規」欄について、それぞれご記入をお願いいたします。" sqref="C47:E55" xr:uid="{5ED75970-978C-4B16-8F55-EFD41D8FC10B}"/>
    <dataValidation allowBlank="1" showInputMessage="1" showErrorMessage="1" promptTitle="入力のお願い" prompt="開始時期を入力すると自動計算されます（直接入力しないでください）" sqref="C28:G28" xr:uid="{8E826F03-BA1C-4E62-9764-9045A2A525DB}"/>
    <dataValidation allowBlank="1" showInputMessage="1" showErrorMessage="1" promptTitle="入力のお願い" prompt="「2020/4/1」のように西暦で入力してください（自動で和暦に変換されます）" sqref="D27" xr:uid="{EA468E97-2CC3-4504-B2F1-E614F43FEFD4}"/>
  </dataValidations>
  <pageMargins left="0.9055118110236221" right="0" top="0" bottom="0" header="0.31496062992125984" footer="0.31496062992125984"/>
  <pageSetup paperSize="9" scale="4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C1F26-ACF0-4336-B408-E2B87E8EA617}">
  <sheetPr>
    <tabColor rgb="FF0070C0"/>
    <pageSetUpPr fitToPage="1"/>
  </sheetPr>
  <dimension ref="A3:I154"/>
  <sheetViews>
    <sheetView topLeftCell="A4" zoomScale="80" zoomScaleNormal="80" workbookViewId="0">
      <selection activeCell="B129" sqref="B129:H129"/>
    </sheetView>
  </sheetViews>
  <sheetFormatPr defaultColWidth="9" defaultRowHeight="24"/>
  <cols>
    <col min="1" max="1" width="9" style="1"/>
    <col min="2" max="5" width="30.625" style="1" customWidth="1"/>
    <col min="6" max="6" width="9.375" style="1" customWidth="1"/>
    <col min="7" max="7" width="19.5" style="1" customWidth="1"/>
    <col min="8" max="8" width="25.75" style="1" customWidth="1"/>
    <col min="9" max="9" width="18.125" style="1" customWidth="1"/>
    <col min="10" max="16384" width="9" style="1"/>
  </cols>
  <sheetData>
    <row r="3" spans="2:8">
      <c r="F3" s="107" t="s">
        <v>28</v>
      </c>
      <c r="G3" s="107"/>
      <c r="H3" s="2"/>
    </row>
    <row r="5" spans="2:8">
      <c r="B5" s="1" t="s">
        <v>21</v>
      </c>
    </row>
    <row r="6" spans="2:8">
      <c r="D6" s="2"/>
      <c r="E6" s="2" t="s">
        <v>41</v>
      </c>
      <c r="F6" s="107" t="s">
        <v>48</v>
      </c>
      <c r="G6" s="107"/>
    </row>
    <row r="7" spans="2:8">
      <c r="D7" s="2"/>
      <c r="E7" s="2" t="s">
        <v>42</v>
      </c>
      <c r="F7" s="107" t="s">
        <v>113</v>
      </c>
      <c r="G7" s="107"/>
    </row>
    <row r="8" spans="2:8">
      <c r="B8" s="3"/>
      <c r="E8" s="2" t="s">
        <v>26</v>
      </c>
      <c r="F8" s="107" t="s">
        <v>49</v>
      </c>
      <c r="G8" s="107"/>
    </row>
    <row r="9" spans="2:8">
      <c r="B9" s="3"/>
      <c r="E9" s="217" t="s">
        <v>27</v>
      </c>
      <c r="F9" s="217"/>
      <c r="G9" s="217"/>
      <c r="H9" s="4"/>
    </row>
    <row r="10" spans="2:8">
      <c r="B10" s="3"/>
      <c r="F10" s="4"/>
      <c r="G10" s="4"/>
      <c r="H10" s="4"/>
    </row>
    <row r="11" spans="2:8">
      <c r="B11" s="218" t="s">
        <v>29</v>
      </c>
      <c r="C11" s="218"/>
      <c r="D11" s="5"/>
      <c r="E11" s="5"/>
    </row>
    <row r="12" spans="2:8">
      <c r="B12" s="219" t="s">
        <v>0</v>
      </c>
      <c r="C12" s="221" t="s">
        <v>50</v>
      </c>
      <c r="D12" s="221"/>
      <c r="E12" s="221"/>
      <c r="F12" s="221"/>
      <c r="G12" s="222"/>
      <c r="H12" s="6"/>
    </row>
    <row r="13" spans="2:8">
      <c r="B13" s="220"/>
      <c r="C13" s="192"/>
      <c r="D13" s="192"/>
      <c r="E13" s="192"/>
      <c r="F13" s="192"/>
      <c r="G13" s="193"/>
      <c r="H13" s="6"/>
    </row>
    <row r="14" spans="2:8">
      <c r="B14" s="26" t="s">
        <v>1</v>
      </c>
      <c r="C14" s="190" t="s">
        <v>51</v>
      </c>
      <c r="D14" s="190"/>
      <c r="E14" s="190"/>
      <c r="F14" s="190"/>
      <c r="G14" s="191"/>
      <c r="H14" s="6"/>
    </row>
    <row r="15" spans="2:8">
      <c r="B15" s="19" t="s">
        <v>2</v>
      </c>
      <c r="C15" s="223" t="s">
        <v>114</v>
      </c>
      <c r="D15" s="223"/>
      <c r="E15" s="223"/>
      <c r="F15" s="223"/>
      <c r="G15" s="224"/>
      <c r="H15" s="6"/>
    </row>
    <row r="16" spans="2:8">
      <c r="B16" s="32" t="s">
        <v>3</v>
      </c>
      <c r="C16" s="242" t="s">
        <v>115</v>
      </c>
      <c r="D16" s="192"/>
      <c r="E16" s="192"/>
      <c r="F16" s="192"/>
      <c r="G16" s="193"/>
      <c r="H16" s="6"/>
    </row>
    <row r="18" spans="2:8">
      <c r="B18" s="108" t="s">
        <v>30</v>
      </c>
      <c r="C18" s="108"/>
      <c r="D18" s="4"/>
      <c r="E18" s="4"/>
    </row>
    <row r="19" spans="2:8">
      <c r="B19" s="204" t="s">
        <v>31</v>
      </c>
      <c r="C19" s="225"/>
    </row>
    <row r="20" spans="2:8">
      <c r="B20" s="19" t="s">
        <v>4</v>
      </c>
      <c r="C20" s="188" t="s">
        <v>113</v>
      </c>
      <c r="D20" s="188"/>
      <c r="E20" s="188"/>
      <c r="F20" s="188"/>
      <c r="G20" s="189"/>
      <c r="H20" s="6"/>
    </row>
    <row r="21" spans="2:8">
      <c r="B21" s="26" t="s">
        <v>5</v>
      </c>
      <c r="C21" s="190" t="s">
        <v>52</v>
      </c>
      <c r="D21" s="190"/>
      <c r="E21" s="190"/>
      <c r="F21" s="190"/>
      <c r="G21" s="191"/>
      <c r="H21" s="6"/>
    </row>
    <row r="22" spans="2:8">
      <c r="B22" s="29"/>
      <c r="C22" s="190" t="s">
        <v>48</v>
      </c>
      <c r="D22" s="190"/>
      <c r="E22" s="190"/>
      <c r="F22" s="190"/>
      <c r="G22" s="191"/>
      <c r="H22" s="8"/>
    </row>
    <row r="23" spans="2:8">
      <c r="B23" s="26" t="s">
        <v>6</v>
      </c>
      <c r="C23" s="190" t="s">
        <v>53</v>
      </c>
      <c r="D23" s="190"/>
      <c r="E23" s="190"/>
      <c r="F23" s="190"/>
      <c r="G23" s="191"/>
      <c r="H23" s="8"/>
    </row>
    <row r="24" spans="2:8">
      <c r="B24" s="30"/>
      <c r="C24" s="226" t="s">
        <v>8</v>
      </c>
      <c r="D24" s="226"/>
      <c r="E24" s="226"/>
      <c r="F24" s="226"/>
      <c r="G24" s="227"/>
      <c r="H24" s="8"/>
    </row>
    <row r="25" spans="2:8">
      <c r="B25" s="30"/>
      <c r="C25" s="190" t="s">
        <v>7</v>
      </c>
      <c r="D25" s="190"/>
      <c r="E25" s="190"/>
      <c r="F25" s="190"/>
      <c r="G25" s="191"/>
      <c r="H25" s="8"/>
    </row>
    <row r="26" spans="2:8">
      <c r="B26" s="31"/>
      <c r="C26" s="192"/>
      <c r="D26" s="192"/>
      <c r="E26" s="192"/>
      <c r="F26" s="192"/>
      <c r="G26" s="193"/>
      <c r="H26" s="8"/>
    </row>
    <row r="27" spans="2:8" ht="48">
      <c r="B27" s="219" t="s">
        <v>9</v>
      </c>
      <c r="C27" s="27" t="s">
        <v>70</v>
      </c>
      <c r="D27" s="33">
        <v>35886</v>
      </c>
      <c r="E27" s="27"/>
      <c r="F27" s="27"/>
      <c r="G27" s="28"/>
      <c r="H27" s="6"/>
    </row>
    <row r="28" spans="2:8">
      <c r="B28" s="220"/>
      <c r="C28" s="187" t="str">
        <f>IF(D27="","（令和８年３月現在までの期間  年 ヶ月）","（令和８年３月現在までの期間 " &amp; DATEDIF(D27, DATE(2026,3,1), "Y") &amp; "年 " &amp; DATEDIF(D27, DATE(2026,3,1), "YM") &amp; "ヶ月）")</f>
        <v>（令和８年３月現在までの期間 27年 11ヶ月）</v>
      </c>
      <c r="D28" s="188"/>
      <c r="E28" s="188"/>
      <c r="F28" s="188"/>
      <c r="G28" s="189"/>
      <c r="H28" s="6"/>
    </row>
    <row r="29" spans="2:8">
      <c r="B29" s="26" t="s">
        <v>10</v>
      </c>
      <c r="C29" s="190"/>
      <c r="D29" s="190"/>
      <c r="E29" s="190"/>
      <c r="F29" s="190"/>
      <c r="G29" s="191"/>
      <c r="H29" s="8"/>
    </row>
    <row r="30" spans="2:8">
      <c r="B30" s="20" t="s">
        <v>11</v>
      </c>
      <c r="C30" s="192"/>
      <c r="D30" s="192"/>
      <c r="E30" s="192"/>
      <c r="F30" s="192"/>
      <c r="G30" s="193"/>
      <c r="H30" s="8"/>
    </row>
    <row r="32" spans="2:8">
      <c r="B32" s="158" t="s">
        <v>32</v>
      </c>
      <c r="C32" s="186"/>
    </row>
    <row r="33" spans="2:9">
      <c r="B33" s="194" t="s">
        <v>43</v>
      </c>
      <c r="C33" s="194"/>
      <c r="D33" s="6"/>
      <c r="E33" s="6"/>
      <c r="F33" s="7"/>
    </row>
    <row r="34" spans="2:9">
      <c r="B34" s="215" t="s">
        <v>140</v>
      </c>
      <c r="C34" s="215"/>
      <c r="D34" s="215"/>
      <c r="E34" s="215"/>
      <c r="F34" s="215"/>
      <c r="G34" s="216"/>
    </row>
    <row r="35" spans="2:9" ht="18.95" customHeight="1">
      <c r="B35" s="241" t="s">
        <v>54</v>
      </c>
      <c r="C35" s="196"/>
      <c r="D35" s="196"/>
      <c r="E35" s="196"/>
      <c r="F35" s="196"/>
      <c r="G35" s="197"/>
      <c r="H35" s="5"/>
    </row>
    <row r="36" spans="2:9" ht="18.95" customHeight="1">
      <c r="B36" s="198"/>
      <c r="C36" s="199"/>
      <c r="D36" s="199"/>
      <c r="E36" s="199"/>
      <c r="F36" s="199"/>
      <c r="G36" s="200"/>
      <c r="H36" s="5"/>
    </row>
    <row r="37" spans="2:9" ht="18.95" customHeight="1">
      <c r="B37" s="198"/>
      <c r="C37" s="199"/>
      <c r="D37" s="199"/>
      <c r="E37" s="199"/>
      <c r="F37" s="199"/>
      <c r="G37" s="200"/>
      <c r="H37" s="5"/>
    </row>
    <row r="38" spans="2:9" ht="18.95" customHeight="1">
      <c r="B38" s="198"/>
      <c r="C38" s="199"/>
      <c r="D38" s="199"/>
      <c r="E38" s="199"/>
      <c r="F38" s="199"/>
      <c r="G38" s="200"/>
      <c r="H38" s="5"/>
    </row>
    <row r="39" spans="2:9" ht="18.95" customHeight="1">
      <c r="B39" s="198"/>
      <c r="C39" s="199"/>
      <c r="D39" s="199"/>
      <c r="E39" s="199"/>
      <c r="F39" s="199"/>
      <c r="G39" s="200"/>
      <c r="H39" s="5"/>
    </row>
    <row r="40" spans="2:9" ht="18.95" customHeight="1">
      <c r="B40" s="201"/>
      <c r="C40" s="202"/>
      <c r="D40" s="202"/>
      <c r="E40" s="202"/>
      <c r="F40" s="202"/>
      <c r="G40" s="203"/>
      <c r="H40" s="5"/>
    </row>
    <row r="41" spans="2:9">
      <c r="B41" s="14"/>
      <c r="C41" s="14"/>
      <c r="D41" s="14"/>
      <c r="E41" s="14"/>
      <c r="F41" s="14"/>
      <c r="G41" s="14"/>
      <c r="H41" s="14"/>
    </row>
    <row r="42" spans="2:9">
      <c r="B42" s="204" t="s">
        <v>33</v>
      </c>
      <c r="C42" s="186"/>
      <c r="D42" s="5"/>
      <c r="E42" s="5"/>
      <c r="F42" s="5"/>
      <c r="G42" s="5"/>
      <c r="H42" s="5"/>
    </row>
    <row r="43" spans="2:9">
      <c r="B43" s="205" t="s">
        <v>148</v>
      </c>
      <c r="C43" s="205"/>
      <c r="D43" s="205"/>
      <c r="E43" s="205"/>
      <c r="F43" s="205"/>
    </row>
    <row r="44" spans="2:9">
      <c r="B44" s="206"/>
      <c r="C44" s="21" t="s">
        <v>34</v>
      </c>
      <c r="D44" s="21" t="s">
        <v>14</v>
      </c>
      <c r="E44" s="21" t="s">
        <v>15</v>
      </c>
      <c r="F44" s="7"/>
      <c r="G44" s="9"/>
      <c r="H44" s="10"/>
      <c r="I44" s="9"/>
    </row>
    <row r="45" spans="2:9">
      <c r="B45" s="207"/>
      <c r="C45" s="26" t="s">
        <v>12</v>
      </c>
      <c r="D45" s="26" t="s">
        <v>35</v>
      </c>
      <c r="E45" s="26" t="s">
        <v>12</v>
      </c>
      <c r="F45" s="7"/>
      <c r="G45" s="9"/>
      <c r="H45" s="10"/>
      <c r="I45" s="9"/>
    </row>
    <row r="46" spans="2:9">
      <c r="B46" s="208"/>
      <c r="C46" s="20" t="s">
        <v>13</v>
      </c>
      <c r="D46" s="20" t="s">
        <v>13</v>
      </c>
      <c r="E46" s="20" t="s">
        <v>13</v>
      </c>
      <c r="F46" s="7"/>
      <c r="G46" s="9"/>
      <c r="H46" s="10"/>
      <c r="I46" s="9"/>
    </row>
    <row r="47" spans="2:9">
      <c r="B47" s="209" t="s">
        <v>16</v>
      </c>
      <c r="C47" s="22">
        <f t="shared" ref="C47:C53" si="0">SUM(D47:E47)</f>
        <v>70</v>
      </c>
      <c r="D47" s="22">
        <v>65</v>
      </c>
      <c r="E47" s="22">
        <v>5</v>
      </c>
      <c r="F47" s="11"/>
      <c r="G47" s="11"/>
      <c r="H47" s="11"/>
      <c r="I47" s="11"/>
    </row>
    <row r="48" spans="2:9">
      <c r="B48" s="210"/>
      <c r="C48" s="23">
        <f t="shared" si="0"/>
        <v>1</v>
      </c>
      <c r="D48" s="23">
        <v>1</v>
      </c>
      <c r="E48" s="23">
        <v>0</v>
      </c>
      <c r="F48" s="11"/>
      <c r="G48" s="11"/>
      <c r="H48" s="11"/>
      <c r="I48" s="11"/>
    </row>
    <row r="49" spans="2:9">
      <c r="B49" s="211"/>
      <c r="C49" s="25">
        <f t="shared" si="0"/>
        <v>2</v>
      </c>
      <c r="D49" s="25">
        <v>1</v>
      </c>
      <c r="E49" s="25">
        <v>1</v>
      </c>
      <c r="F49" s="12"/>
      <c r="G49" s="12"/>
      <c r="H49" s="12"/>
      <c r="I49" s="8"/>
    </row>
    <row r="50" spans="2:9">
      <c r="B50" s="209" t="s">
        <v>17</v>
      </c>
      <c r="C50" s="22">
        <f t="shared" si="0"/>
        <v>50</v>
      </c>
      <c r="D50" s="22">
        <v>30</v>
      </c>
      <c r="E50" s="22">
        <v>20</v>
      </c>
      <c r="F50" s="11"/>
      <c r="G50" s="11"/>
      <c r="H50" s="11"/>
      <c r="I50" s="11"/>
    </row>
    <row r="51" spans="2:9">
      <c r="B51" s="210"/>
      <c r="C51" s="23">
        <f t="shared" si="0"/>
        <v>1</v>
      </c>
      <c r="D51" s="23">
        <v>0</v>
      </c>
      <c r="E51" s="23">
        <v>1</v>
      </c>
      <c r="F51" s="11"/>
      <c r="G51" s="11"/>
      <c r="H51" s="11"/>
      <c r="I51" s="11"/>
    </row>
    <row r="52" spans="2:9">
      <c r="B52" s="211"/>
      <c r="C52" s="25">
        <f t="shared" si="0"/>
        <v>1</v>
      </c>
      <c r="D52" s="25">
        <v>0</v>
      </c>
      <c r="E52" s="25">
        <v>1</v>
      </c>
      <c r="F52" s="11"/>
      <c r="G52" s="11"/>
      <c r="H52" s="11"/>
      <c r="I52" s="11"/>
    </row>
    <row r="53" spans="2:9">
      <c r="B53" s="210" t="s">
        <v>64</v>
      </c>
      <c r="C53" s="24">
        <f t="shared" si="0"/>
        <v>120</v>
      </c>
      <c r="D53" s="24">
        <f t="shared" ref="D53:E55" si="1">SUM(D47+D50)</f>
        <v>95</v>
      </c>
      <c r="E53" s="24">
        <f t="shared" si="1"/>
        <v>25</v>
      </c>
      <c r="F53" s="11"/>
      <c r="G53" s="11"/>
      <c r="H53" s="11"/>
      <c r="I53" s="11"/>
    </row>
    <row r="54" spans="2:9">
      <c r="B54" s="210"/>
      <c r="C54" s="23">
        <f>SUM(D54+E54)</f>
        <v>2</v>
      </c>
      <c r="D54" s="23">
        <f t="shared" si="1"/>
        <v>1</v>
      </c>
      <c r="E54" s="23">
        <f t="shared" si="1"/>
        <v>1</v>
      </c>
      <c r="F54" s="11"/>
      <c r="G54" s="11"/>
      <c r="H54" s="11"/>
      <c r="I54" s="11"/>
    </row>
    <row r="55" spans="2:9">
      <c r="B55" s="211"/>
      <c r="C55" s="25">
        <f>SUM(D55+E55)</f>
        <v>3</v>
      </c>
      <c r="D55" s="25">
        <f t="shared" si="1"/>
        <v>1</v>
      </c>
      <c r="E55" s="25">
        <f t="shared" si="1"/>
        <v>2</v>
      </c>
      <c r="F55" s="11"/>
      <c r="G55" s="11"/>
      <c r="H55" s="11"/>
      <c r="I55" s="11"/>
    </row>
    <row r="56" spans="2:9">
      <c r="B56" s="228" t="s">
        <v>149</v>
      </c>
      <c r="C56" s="229"/>
      <c r="D56" s="229"/>
      <c r="E56" s="229"/>
      <c r="F56" s="229"/>
      <c r="G56" s="184"/>
      <c r="H56" s="184"/>
    </row>
    <row r="57" spans="2:9">
      <c r="B57" s="229"/>
      <c r="C57" s="229"/>
      <c r="D57" s="229"/>
      <c r="E57" s="229"/>
      <c r="F57" s="229"/>
      <c r="G57" s="184"/>
      <c r="H57" s="184"/>
    </row>
    <row r="58" spans="2:9">
      <c r="B58" s="229"/>
      <c r="C58" s="229"/>
      <c r="D58" s="229"/>
      <c r="E58" s="229"/>
      <c r="F58" s="229"/>
      <c r="G58" s="184"/>
      <c r="H58" s="184"/>
    </row>
    <row r="59" spans="2:9" ht="31.5" customHeight="1">
      <c r="B59" s="229"/>
      <c r="C59" s="229"/>
      <c r="D59" s="229"/>
      <c r="E59" s="229"/>
      <c r="F59" s="229"/>
      <c r="G59" s="184"/>
      <c r="H59" s="184"/>
    </row>
    <row r="60" spans="2:9" ht="18.75" customHeight="1">
      <c r="B60" s="94"/>
      <c r="C60" s="94"/>
      <c r="D60" s="94"/>
      <c r="E60" s="94"/>
      <c r="F60" s="94"/>
      <c r="G60" s="70"/>
      <c r="H60" s="70"/>
    </row>
    <row r="61" spans="2:9">
      <c r="B61" s="158" t="s">
        <v>46</v>
      </c>
      <c r="C61" s="214"/>
      <c r="D61" s="95" t="s">
        <v>116</v>
      </c>
      <c r="E61" s="70"/>
      <c r="F61" s="70"/>
      <c r="G61" s="70"/>
      <c r="H61" s="70"/>
    </row>
    <row r="62" spans="2:9" ht="18.75" customHeight="1">
      <c r="B62" s="70"/>
      <c r="C62" s="70"/>
      <c r="D62" s="70"/>
      <c r="E62" s="70"/>
      <c r="F62" s="70"/>
      <c r="G62" s="70"/>
      <c r="H62" s="70"/>
    </row>
    <row r="63" spans="2:9">
      <c r="B63" s="158" t="s">
        <v>36</v>
      </c>
      <c r="C63" s="186"/>
      <c r="D63" s="70"/>
      <c r="E63" s="70"/>
      <c r="F63" s="70"/>
      <c r="G63" s="70"/>
      <c r="H63" s="70"/>
    </row>
    <row r="64" spans="2:9">
      <c r="B64" s="176" t="s">
        <v>150</v>
      </c>
      <c r="C64" s="176"/>
      <c r="D64" s="176"/>
      <c r="E64" s="176"/>
      <c r="F64" s="176"/>
      <c r="G64" s="176"/>
      <c r="H64" s="70"/>
    </row>
    <row r="65" spans="2:9">
      <c r="B65" s="177" t="s">
        <v>151</v>
      </c>
      <c r="C65" s="176"/>
      <c r="D65" s="176"/>
      <c r="E65" s="176"/>
      <c r="F65" s="176"/>
      <c r="G65" s="176"/>
      <c r="H65" s="176"/>
    </row>
    <row r="66" spans="2:9">
      <c r="B66" s="178"/>
      <c r="C66" s="63" t="s">
        <v>22</v>
      </c>
      <c r="D66" s="63" t="s">
        <v>24</v>
      </c>
      <c r="E66" s="63" t="s">
        <v>152</v>
      </c>
      <c r="F66" s="96"/>
      <c r="G66" s="97"/>
      <c r="H66" s="97"/>
      <c r="I66" s="10"/>
    </row>
    <row r="67" spans="2:9">
      <c r="B67" s="178"/>
      <c r="C67" s="64" t="s">
        <v>23</v>
      </c>
      <c r="D67" s="64" t="s">
        <v>18</v>
      </c>
      <c r="E67" s="64" t="s">
        <v>18</v>
      </c>
      <c r="F67" s="96"/>
      <c r="G67" s="97"/>
      <c r="H67" s="97"/>
      <c r="I67" s="10"/>
    </row>
    <row r="68" spans="2:9">
      <c r="B68" s="179" t="s">
        <v>142</v>
      </c>
      <c r="C68" s="98">
        <v>5</v>
      </c>
      <c r="D68" s="98">
        <v>5</v>
      </c>
      <c r="E68" s="98">
        <v>5</v>
      </c>
      <c r="F68" s="97"/>
      <c r="G68" s="97"/>
      <c r="H68" s="97"/>
      <c r="I68" s="10"/>
    </row>
    <row r="69" spans="2:9">
      <c r="B69" s="179"/>
      <c r="C69" s="58">
        <v>3</v>
      </c>
      <c r="D69" s="58">
        <v>3</v>
      </c>
      <c r="E69" s="58">
        <v>3</v>
      </c>
      <c r="F69" s="97"/>
      <c r="G69" s="96"/>
      <c r="H69" s="96"/>
      <c r="I69" s="10"/>
    </row>
    <row r="70" spans="2:9">
      <c r="B70" s="179" t="s">
        <v>144</v>
      </c>
      <c r="C70" s="99">
        <v>5</v>
      </c>
      <c r="D70" s="99">
        <v>6</v>
      </c>
      <c r="E70" s="99">
        <v>6</v>
      </c>
      <c r="F70" s="97"/>
      <c r="G70" s="97"/>
      <c r="H70" s="97"/>
      <c r="I70" s="10"/>
    </row>
    <row r="71" spans="2:9">
      <c r="B71" s="179"/>
      <c r="C71" s="58">
        <v>4</v>
      </c>
      <c r="D71" s="58">
        <v>4</v>
      </c>
      <c r="E71" s="58">
        <v>4</v>
      </c>
      <c r="F71" s="97"/>
      <c r="G71" s="96"/>
      <c r="H71" s="96"/>
      <c r="I71" s="10"/>
    </row>
    <row r="72" spans="2:9">
      <c r="B72" s="179" t="s">
        <v>153</v>
      </c>
      <c r="C72" s="99">
        <v>6</v>
      </c>
      <c r="D72" s="99">
        <v>6</v>
      </c>
      <c r="E72" s="180"/>
      <c r="F72" s="97"/>
      <c r="G72" s="97"/>
      <c r="H72" s="97"/>
      <c r="I72" s="168"/>
    </row>
    <row r="73" spans="2:9">
      <c r="B73" s="179"/>
      <c r="C73" s="58" t="s">
        <v>139</v>
      </c>
      <c r="D73" s="58">
        <v>4</v>
      </c>
      <c r="E73" s="181"/>
      <c r="F73" s="97"/>
      <c r="G73" s="96"/>
      <c r="H73" s="96"/>
      <c r="I73" s="168"/>
    </row>
    <row r="74" spans="2:9">
      <c r="B74" s="182" t="s">
        <v>44</v>
      </c>
      <c r="C74" s="182"/>
      <c r="D74" s="182"/>
      <c r="E74" s="182"/>
      <c r="F74" s="183"/>
      <c r="G74" s="184"/>
      <c r="H74" s="184"/>
    </row>
    <row r="75" spans="2:9">
      <c r="B75" s="185" t="s">
        <v>154</v>
      </c>
      <c r="C75" s="185"/>
      <c r="D75" s="185"/>
      <c r="E75" s="185"/>
      <c r="F75" s="185"/>
      <c r="G75" s="184"/>
      <c r="H75" s="100"/>
    </row>
    <row r="76" spans="2:9">
      <c r="B76" s="183" t="s">
        <v>45</v>
      </c>
      <c r="C76" s="183"/>
      <c r="D76" s="183"/>
      <c r="E76" s="183"/>
      <c r="F76" s="183"/>
      <c r="G76" s="184"/>
      <c r="H76" s="184"/>
    </row>
    <row r="77" spans="2:9">
      <c r="B77" s="101"/>
      <c r="C77" s="101"/>
      <c r="D77" s="101"/>
      <c r="E77" s="101"/>
      <c r="F77" s="101"/>
      <c r="G77" s="102"/>
      <c r="H77" s="102"/>
    </row>
    <row r="78" spans="2:9">
      <c r="B78" s="101"/>
      <c r="C78" s="101"/>
      <c r="D78" s="101"/>
      <c r="E78" s="101"/>
      <c r="F78" s="101"/>
      <c r="G78" s="102"/>
      <c r="H78" s="102"/>
    </row>
    <row r="79" spans="2:9">
      <c r="B79" s="158" t="s">
        <v>37</v>
      </c>
      <c r="C79" s="186"/>
      <c r="D79" s="70"/>
      <c r="E79" s="70"/>
      <c r="F79" s="70"/>
      <c r="G79" s="70"/>
      <c r="H79" s="70"/>
    </row>
    <row r="80" spans="2:9">
      <c r="B80" s="176" t="s">
        <v>155</v>
      </c>
      <c r="C80" s="176"/>
      <c r="D80" s="176"/>
      <c r="E80" s="176"/>
      <c r="F80" s="70"/>
      <c r="G80" s="70"/>
      <c r="H80" s="70"/>
    </row>
    <row r="81" spans="1:9">
      <c r="B81" s="103"/>
      <c r="C81" s="72" t="s">
        <v>19</v>
      </c>
      <c r="D81" s="72" t="s">
        <v>20</v>
      </c>
      <c r="E81" s="72" t="s">
        <v>15</v>
      </c>
      <c r="F81" s="96"/>
      <c r="G81" s="104"/>
      <c r="H81" s="97"/>
      <c r="I81" s="9"/>
    </row>
    <row r="82" spans="1:9">
      <c r="B82" s="63" t="s">
        <v>142</v>
      </c>
      <c r="C82" s="244">
        <f>SUM(D82:E83)</f>
        <v>110</v>
      </c>
      <c r="D82" s="244">
        <v>85</v>
      </c>
      <c r="E82" s="244">
        <v>25</v>
      </c>
      <c r="F82" s="97"/>
      <c r="G82" s="243"/>
      <c r="H82" s="97"/>
      <c r="I82" s="168"/>
    </row>
    <row r="83" spans="1:9">
      <c r="B83" s="64" t="s">
        <v>143</v>
      </c>
      <c r="C83" s="244"/>
      <c r="D83" s="244"/>
      <c r="E83" s="244"/>
      <c r="F83" s="97"/>
      <c r="G83" s="243"/>
      <c r="H83" s="97"/>
      <c r="I83" s="168"/>
    </row>
    <row r="84" spans="1:9">
      <c r="B84" s="63" t="s">
        <v>144</v>
      </c>
      <c r="C84" s="244">
        <f>SUM(D84:E85)</f>
        <v>115</v>
      </c>
      <c r="D84" s="244">
        <v>90</v>
      </c>
      <c r="E84" s="244">
        <v>25</v>
      </c>
      <c r="F84" s="97"/>
      <c r="G84" s="243"/>
      <c r="H84" s="97"/>
      <c r="I84" s="168"/>
    </row>
    <row r="85" spans="1:9">
      <c r="B85" s="64" t="s">
        <v>145</v>
      </c>
      <c r="C85" s="244"/>
      <c r="D85" s="244"/>
      <c r="E85" s="244"/>
      <c r="F85" s="97"/>
      <c r="G85" s="243"/>
      <c r="H85" s="97"/>
      <c r="I85" s="168"/>
    </row>
    <row r="86" spans="1:9">
      <c r="B86" s="184" t="s">
        <v>38</v>
      </c>
      <c r="C86" s="184"/>
      <c r="D86" s="184"/>
      <c r="E86" s="184"/>
      <c r="F86" s="184"/>
      <c r="G86" s="184"/>
      <c r="H86" s="184"/>
    </row>
    <row r="87" spans="1:9">
      <c r="A87" s="70"/>
      <c r="B87" s="185" t="s">
        <v>65</v>
      </c>
      <c r="C87" s="185"/>
      <c r="D87" s="185"/>
      <c r="E87" s="185"/>
      <c r="F87" s="185"/>
      <c r="G87" s="185"/>
      <c r="H87" s="184"/>
    </row>
    <row r="88" spans="1:9">
      <c r="A88" s="70"/>
      <c r="B88" s="230" t="s">
        <v>39</v>
      </c>
      <c r="C88" s="230"/>
      <c r="D88" s="230"/>
      <c r="E88" s="230"/>
      <c r="F88" s="230"/>
      <c r="G88" s="184"/>
      <c r="H88" s="184"/>
    </row>
    <row r="89" spans="1:9">
      <c r="A89" s="70"/>
      <c r="B89" s="96"/>
      <c r="C89" s="96"/>
      <c r="D89" s="96"/>
      <c r="E89" s="96"/>
      <c r="F89" s="96"/>
      <c r="G89" s="70"/>
      <c r="H89" s="70"/>
    </row>
    <row r="90" spans="1:9" s="16" customFormat="1" ht="23.25" customHeight="1">
      <c r="A90" s="77"/>
      <c r="B90" s="174" t="s">
        <v>76</v>
      </c>
      <c r="C90" s="175"/>
      <c r="D90" s="18"/>
      <c r="E90" s="18"/>
      <c r="F90" s="18"/>
      <c r="G90" s="18"/>
      <c r="H90" s="18"/>
    </row>
    <row r="91" spans="1:9" s="16" customFormat="1" ht="20.100000000000001" customHeight="1">
      <c r="A91" s="77"/>
      <c r="B91" s="65" t="s">
        <v>100</v>
      </c>
      <c r="C91" s="127"/>
      <c r="D91" s="245"/>
      <c r="E91" s="18"/>
      <c r="F91" s="18"/>
      <c r="G91" s="18"/>
      <c r="H91" s="18"/>
    </row>
    <row r="92" spans="1:9" s="16" customFormat="1">
      <c r="A92" s="77"/>
      <c r="B92" s="66" t="s">
        <v>78</v>
      </c>
      <c r="C92" s="54" t="s">
        <v>121</v>
      </c>
      <c r="D92" s="67"/>
      <c r="E92" s="68"/>
      <c r="F92" s="170"/>
      <c r="G92" s="163"/>
      <c r="H92" s="163"/>
    </row>
    <row r="93" spans="1:9" s="16" customFormat="1">
      <c r="A93" s="77"/>
      <c r="B93" s="69" t="s">
        <v>83</v>
      </c>
      <c r="C93" s="55" t="s">
        <v>119</v>
      </c>
      <c r="D93" s="166"/>
      <c r="E93" s="167"/>
      <c r="F93" s="167"/>
      <c r="G93" s="167"/>
      <c r="H93" s="167"/>
    </row>
    <row r="94" spans="1:9" s="16" customFormat="1">
      <c r="A94" s="77"/>
      <c r="B94" s="147" t="s">
        <v>156</v>
      </c>
      <c r="C94" s="148"/>
      <c r="D94" s="148"/>
      <c r="E94" s="148"/>
      <c r="F94" s="148"/>
      <c r="G94" s="164"/>
      <c r="H94" s="240"/>
    </row>
    <row r="95" spans="1:9" s="16" customFormat="1">
      <c r="A95" s="77"/>
      <c r="B95" s="66" t="s">
        <v>79</v>
      </c>
      <c r="C95" s="56">
        <v>0.82499999999999996</v>
      </c>
      <c r="D95" s="154" t="s">
        <v>106</v>
      </c>
      <c r="E95" s="154"/>
      <c r="F95" s="154"/>
      <c r="G95" s="154"/>
      <c r="H95" s="155"/>
    </row>
    <row r="96" spans="1:9" s="16" customFormat="1">
      <c r="A96" s="77"/>
      <c r="B96" s="66" t="s">
        <v>80</v>
      </c>
      <c r="C96" s="54" t="s">
        <v>120</v>
      </c>
      <c r="D96" s="156"/>
      <c r="E96" s="156"/>
      <c r="F96" s="156"/>
      <c r="G96" s="156"/>
      <c r="H96" s="157"/>
    </row>
    <row r="97" spans="1:8">
      <c r="A97" s="70"/>
      <c r="B97" s="158" t="s">
        <v>101</v>
      </c>
      <c r="C97" s="158"/>
      <c r="D97" s="70"/>
      <c r="E97" s="71" t="s">
        <v>102</v>
      </c>
      <c r="F97" s="70"/>
      <c r="G97" s="70"/>
      <c r="H97" s="70"/>
    </row>
    <row r="98" spans="1:8">
      <c r="A98" s="70"/>
      <c r="B98" s="72"/>
      <c r="C98" s="72" t="s">
        <v>60</v>
      </c>
      <c r="D98" s="72" t="s">
        <v>61</v>
      </c>
      <c r="E98" s="72" t="s">
        <v>62</v>
      </c>
      <c r="F98" s="70"/>
      <c r="G98" s="70"/>
      <c r="H98" s="70"/>
    </row>
    <row r="99" spans="1:8" ht="20.25" customHeight="1">
      <c r="A99" s="70"/>
      <c r="B99" s="73" t="s">
        <v>103</v>
      </c>
      <c r="C99" s="57">
        <v>1</v>
      </c>
      <c r="D99" s="57">
        <v>0</v>
      </c>
      <c r="E99" s="57">
        <v>1</v>
      </c>
      <c r="F99" s="70"/>
      <c r="G99" s="70"/>
      <c r="H99" s="70"/>
    </row>
    <row r="100" spans="1:8" ht="20.25" customHeight="1">
      <c r="A100" s="70"/>
      <c r="B100" s="74" t="s">
        <v>63</v>
      </c>
      <c r="C100" s="58">
        <v>1</v>
      </c>
      <c r="D100" s="58">
        <v>0</v>
      </c>
      <c r="E100" s="58">
        <v>1</v>
      </c>
      <c r="F100" s="70"/>
      <c r="G100" s="70"/>
      <c r="H100" s="70"/>
    </row>
    <row r="101" spans="1:8" s="16" customFormat="1" ht="20.100000000000001" customHeight="1">
      <c r="A101" s="106"/>
      <c r="B101" s="159" t="s">
        <v>104</v>
      </c>
      <c r="C101" s="160"/>
      <c r="D101" s="160"/>
      <c r="E101" s="160"/>
      <c r="F101" s="160"/>
      <c r="G101" s="160"/>
      <c r="H101" s="160"/>
    </row>
    <row r="102" spans="1:8" s="16" customFormat="1">
      <c r="A102" s="106"/>
      <c r="B102" s="75" t="s">
        <v>81</v>
      </c>
      <c r="C102" s="55" t="s">
        <v>122</v>
      </c>
      <c r="D102" s="161"/>
      <c r="E102" s="162"/>
      <c r="F102" s="162"/>
      <c r="G102" s="162"/>
      <c r="H102" s="162"/>
    </row>
    <row r="103" spans="1:8" s="16" customFormat="1">
      <c r="A103" s="106"/>
      <c r="B103" s="123" t="s">
        <v>157</v>
      </c>
      <c r="C103" s="164"/>
      <c r="D103" s="164"/>
      <c r="E103" s="164"/>
      <c r="F103" s="164"/>
      <c r="G103" s="145"/>
      <c r="H103" s="146"/>
    </row>
    <row r="104" spans="1:8" s="16" customFormat="1">
      <c r="A104" s="106"/>
      <c r="B104" s="76" t="s">
        <v>82</v>
      </c>
      <c r="C104" s="59" t="s">
        <v>124</v>
      </c>
      <c r="D104" s="157"/>
      <c r="E104" s="163"/>
      <c r="F104" s="163"/>
      <c r="G104" s="163"/>
      <c r="H104" s="77"/>
    </row>
    <row r="105" spans="1:8" s="16" customFormat="1" ht="20.100000000000001" customHeight="1">
      <c r="A105" s="106"/>
      <c r="B105" s="165" t="s">
        <v>111</v>
      </c>
      <c r="C105" s="165"/>
      <c r="D105" s="165"/>
      <c r="E105" s="165"/>
      <c r="F105" s="165"/>
      <c r="G105" s="165"/>
      <c r="H105" s="165"/>
    </row>
    <row r="106" spans="1:8" s="16" customFormat="1">
      <c r="A106" s="106"/>
      <c r="B106" s="78" t="s">
        <v>85</v>
      </c>
      <c r="C106" s="54" t="s">
        <v>125</v>
      </c>
      <c r="D106" s="150" t="s">
        <v>126</v>
      </c>
      <c r="E106" s="151"/>
      <c r="F106" s="151"/>
      <c r="G106" s="151"/>
      <c r="H106" s="152"/>
    </row>
    <row r="107" spans="1:8" s="16" customFormat="1" ht="20.100000000000001" customHeight="1">
      <c r="A107" s="106"/>
      <c r="B107" s="153" t="s">
        <v>105</v>
      </c>
      <c r="C107" s="153"/>
      <c r="D107" s="153"/>
      <c r="E107" s="153"/>
      <c r="F107" s="153"/>
      <c r="G107" s="153"/>
      <c r="H107" s="153"/>
    </row>
    <row r="108" spans="1:8" s="16" customFormat="1">
      <c r="A108" s="106"/>
      <c r="B108" s="66" t="s">
        <v>86</v>
      </c>
      <c r="C108" s="55" t="s">
        <v>127</v>
      </c>
      <c r="D108" s="69" t="s">
        <v>88</v>
      </c>
      <c r="E108" s="55" t="s">
        <v>128</v>
      </c>
      <c r="F108" s="156"/>
      <c r="G108" s="157"/>
      <c r="H108" s="77"/>
    </row>
    <row r="109" spans="1:8" s="16" customFormat="1">
      <c r="A109" s="106"/>
      <c r="B109" s="75" t="s">
        <v>87</v>
      </c>
      <c r="C109" s="55" t="s">
        <v>129</v>
      </c>
      <c r="D109" s="166"/>
      <c r="E109" s="167"/>
      <c r="F109" s="167"/>
      <c r="G109" s="167"/>
      <c r="H109" s="167"/>
    </row>
    <row r="110" spans="1:8" s="16" customFormat="1">
      <c r="A110" s="106"/>
      <c r="B110" s="147" t="s">
        <v>158</v>
      </c>
      <c r="C110" s="148"/>
      <c r="D110" s="148"/>
      <c r="E110" s="148"/>
      <c r="F110" s="148"/>
      <c r="G110" s="145"/>
      <c r="H110" s="146"/>
    </row>
    <row r="111" spans="1:8" s="16" customFormat="1" ht="20.100000000000001" customHeight="1">
      <c r="A111" s="106"/>
      <c r="B111" s="153" t="s">
        <v>112</v>
      </c>
      <c r="C111" s="153"/>
      <c r="D111" s="153"/>
      <c r="E111" s="153"/>
      <c r="F111" s="153"/>
      <c r="G111" s="153"/>
      <c r="H111" s="153"/>
    </row>
    <row r="112" spans="1:8" s="16" customFormat="1">
      <c r="A112" s="106"/>
      <c r="B112" s="75" t="s">
        <v>89</v>
      </c>
      <c r="C112" s="60" t="s">
        <v>130</v>
      </c>
      <c r="D112" s="79"/>
      <c r="E112" s="80"/>
      <c r="F112" s="81"/>
      <c r="G112" s="126"/>
      <c r="H112" s="127"/>
    </row>
    <row r="113" spans="1:8" s="16" customFormat="1">
      <c r="A113" s="106"/>
      <c r="B113" s="75" t="s">
        <v>90</v>
      </c>
      <c r="C113" s="55" t="s">
        <v>131</v>
      </c>
      <c r="D113" s="128"/>
      <c r="E113" s="129"/>
      <c r="F113" s="129"/>
      <c r="G113" s="129"/>
      <c r="H113" s="130"/>
    </row>
    <row r="114" spans="1:8" s="16" customFormat="1">
      <c r="A114" s="106"/>
      <c r="B114" s="147" t="s">
        <v>159</v>
      </c>
      <c r="C114" s="148"/>
      <c r="D114" s="148"/>
      <c r="E114" s="148"/>
      <c r="F114" s="148"/>
      <c r="G114" s="145"/>
      <c r="H114" s="146"/>
    </row>
    <row r="115" spans="1:8" s="53" customFormat="1" ht="20.100000000000001" customHeight="1">
      <c r="A115" s="85"/>
      <c r="B115" s="131" t="s">
        <v>109</v>
      </c>
      <c r="C115" s="131"/>
      <c r="D115" s="131"/>
      <c r="E115" s="131"/>
      <c r="F115" s="131"/>
      <c r="G115" s="131"/>
      <c r="H115" s="131"/>
    </row>
    <row r="116" spans="1:8" s="53" customFormat="1">
      <c r="A116" s="85"/>
      <c r="B116" s="82" t="s">
        <v>117</v>
      </c>
      <c r="C116" s="61" t="s">
        <v>132</v>
      </c>
      <c r="D116" s="83"/>
      <c r="E116" s="84"/>
      <c r="F116" s="84"/>
      <c r="G116" s="85"/>
      <c r="H116" s="85"/>
    </row>
    <row r="117" spans="1:8" s="53" customFormat="1">
      <c r="A117" s="85"/>
      <c r="B117" s="249" t="s">
        <v>137</v>
      </c>
      <c r="C117" s="250"/>
      <c r="D117" s="250"/>
      <c r="E117" s="250"/>
      <c r="F117" s="250"/>
      <c r="G117" s="250"/>
      <c r="H117" s="251"/>
    </row>
    <row r="118" spans="1:8" s="53" customFormat="1">
      <c r="A118" s="85"/>
      <c r="B118" s="86" t="s">
        <v>107</v>
      </c>
      <c r="C118" s="62" t="s">
        <v>131</v>
      </c>
      <c r="D118" s="132"/>
      <c r="E118" s="133"/>
      <c r="F118" s="133"/>
      <c r="G118" s="133"/>
      <c r="H118" s="133"/>
    </row>
    <row r="119" spans="1:8" s="53" customFormat="1">
      <c r="A119" s="85"/>
      <c r="B119" s="143" t="s">
        <v>138</v>
      </c>
      <c r="C119" s="144"/>
      <c r="D119" s="144"/>
      <c r="E119" s="144"/>
      <c r="F119" s="144"/>
      <c r="G119" s="145"/>
      <c r="H119" s="146"/>
    </row>
    <row r="120" spans="1:8" s="16" customFormat="1">
      <c r="A120" s="106"/>
      <c r="B120" s="134" t="s">
        <v>110</v>
      </c>
      <c r="C120" s="135"/>
      <c r="D120" s="87"/>
      <c r="E120" s="88"/>
      <c r="F120" s="89"/>
      <c r="G120" s="89"/>
      <c r="H120" s="89"/>
    </row>
    <row r="121" spans="1:8" s="16" customFormat="1">
      <c r="A121" s="106"/>
      <c r="B121" s="75" t="s">
        <v>94</v>
      </c>
      <c r="C121" s="55" t="s">
        <v>127</v>
      </c>
      <c r="D121" s="150" t="s">
        <v>160</v>
      </c>
      <c r="E121" s="151"/>
      <c r="F121" s="151"/>
      <c r="G121" s="151"/>
      <c r="H121" s="152"/>
    </row>
    <row r="122" spans="1:8" s="16" customFormat="1">
      <c r="A122" s="106"/>
      <c r="B122" s="75" t="s">
        <v>95</v>
      </c>
      <c r="C122" s="55" t="s">
        <v>133</v>
      </c>
      <c r="D122" s="150" t="s">
        <v>161</v>
      </c>
      <c r="E122" s="151"/>
      <c r="F122" s="151"/>
      <c r="G122" s="151"/>
      <c r="H122" s="152"/>
    </row>
    <row r="123" spans="1:8" s="16" customFormat="1">
      <c r="A123" s="106"/>
      <c r="B123" s="75" t="s">
        <v>96</v>
      </c>
      <c r="C123" s="55" t="s">
        <v>134</v>
      </c>
      <c r="D123" s="147" t="s">
        <v>162</v>
      </c>
      <c r="E123" s="148"/>
      <c r="F123" s="148"/>
      <c r="G123" s="148"/>
      <c r="H123" s="149"/>
    </row>
    <row r="124" spans="1:8" s="16" customFormat="1">
      <c r="A124" s="106"/>
      <c r="B124" s="75" t="s">
        <v>97</v>
      </c>
      <c r="C124" s="55" t="s">
        <v>129</v>
      </c>
      <c r="D124" s="150" t="s">
        <v>163</v>
      </c>
      <c r="E124" s="151"/>
      <c r="F124" s="151"/>
      <c r="G124" s="151"/>
      <c r="H124" s="152"/>
    </row>
    <row r="125" spans="1:8" s="16" customFormat="1">
      <c r="A125" s="106"/>
      <c r="B125" s="75" t="s">
        <v>98</v>
      </c>
      <c r="C125" s="55" t="s">
        <v>135</v>
      </c>
      <c r="D125" s="150" t="s">
        <v>164</v>
      </c>
      <c r="E125" s="151"/>
      <c r="F125" s="151"/>
      <c r="G125" s="151"/>
      <c r="H125" s="152"/>
    </row>
    <row r="126" spans="1:8" s="16" customFormat="1">
      <c r="A126" s="106"/>
      <c r="B126" s="66" t="s">
        <v>123</v>
      </c>
      <c r="C126" s="246" t="s">
        <v>136</v>
      </c>
      <c r="D126" s="247"/>
      <c r="E126" s="247"/>
      <c r="F126" s="247"/>
      <c r="G126" s="247"/>
      <c r="H126" s="248"/>
    </row>
    <row r="127" spans="1:8">
      <c r="B127" s="13"/>
    </row>
    <row r="128" spans="1:8">
      <c r="B128" s="108" t="s">
        <v>146</v>
      </c>
      <c r="C128" s="109"/>
      <c r="D128" s="15"/>
      <c r="E128" s="15"/>
    </row>
    <row r="129" spans="1:8" ht="24" customHeight="1">
      <c r="A129" s="70"/>
      <c r="B129" s="110" t="s">
        <v>165</v>
      </c>
      <c r="C129" s="110"/>
      <c r="D129" s="110"/>
      <c r="E129" s="110"/>
      <c r="F129" s="110"/>
      <c r="G129" s="110"/>
      <c r="H129" s="110"/>
    </row>
    <row r="130" spans="1:8" ht="24.75" customHeight="1" thickBot="1">
      <c r="A130" s="70"/>
      <c r="B130" s="91"/>
      <c r="C130" s="92"/>
      <c r="D130" s="92"/>
      <c r="E130" s="93" t="str">
        <f>LEN(B131)&amp;" / 800文字程度"</f>
        <v>880 / 800文字程度</v>
      </c>
      <c r="F130" s="121" t="s">
        <v>67</v>
      </c>
      <c r="G130" s="121"/>
      <c r="H130" s="122"/>
    </row>
    <row r="131" spans="1:8" ht="24" customHeight="1">
      <c r="A131" s="70"/>
      <c r="B131" s="231" t="s">
        <v>66</v>
      </c>
      <c r="C131" s="232"/>
      <c r="D131" s="232"/>
      <c r="E131" s="232"/>
      <c r="F131" s="232"/>
      <c r="G131" s="233"/>
      <c r="H131" s="70"/>
    </row>
    <row r="132" spans="1:8">
      <c r="A132" s="70"/>
      <c r="B132" s="234"/>
      <c r="C132" s="235"/>
      <c r="D132" s="235"/>
      <c r="E132" s="235"/>
      <c r="F132" s="235"/>
      <c r="G132" s="236"/>
      <c r="H132" s="70"/>
    </row>
    <row r="133" spans="1:8">
      <c r="A133" s="70"/>
      <c r="B133" s="234"/>
      <c r="C133" s="235"/>
      <c r="D133" s="235"/>
      <c r="E133" s="235"/>
      <c r="F133" s="235"/>
      <c r="G133" s="236"/>
      <c r="H133" s="70"/>
    </row>
    <row r="134" spans="1:8">
      <c r="A134" s="70"/>
      <c r="B134" s="234"/>
      <c r="C134" s="235"/>
      <c r="D134" s="235"/>
      <c r="E134" s="235"/>
      <c r="F134" s="235"/>
      <c r="G134" s="236"/>
      <c r="H134" s="70"/>
    </row>
    <row r="135" spans="1:8">
      <c r="A135" s="70"/>
      <c r="B135" s="234"/>
      <c r="C135" s="235"/>
      <c r="D135" s="235"/>
      <c r="E135" s="235"/>
      <c r="F135" s="235"/>
      <c r="G135" s="236"/>
      <c r="H135" s="70"/>
    </row>
    <row r="136" spans="1:8">
      <c r="A136" s="70"/>
      <c r="B136" s="234"/>
      <c r="C136" s="235"/>
      <c r="D136" s="235"/>
      <c r="E136" s="235"/>
      <c r="F136" s="235"/>
      <c r="G136" s="236"/>
      <c r="H136" s="70"/>
    </row>
    <row r="137" spans="1:8">
      <c r="A137" s="70"/>
      <c r="B137" s="234"/>
      <c r="C137" s="235"/>
      <c r="D137" s="235"/>
      <c r="E137" s="235"/>
      <c r="F137" s="235"/>
      <c r="G137" s="236"/>
      <c r="H137" s="70"/>
    </row>
    <row r="138" spans="1:8">
      <c r="A138" s="70"/>
      <c r="B138" s="234"/>
      <c r="C138" s="235"/>
      <c r="D138" s="235"/>
      <c r="E138" s="235"/>
      <c r="F138" s="235"/>
      <c r="G138" s="236"/>
      <c r="H138" s="70"/>
    </row>
    <row r="139" spans="1:8">
      <c r="A139" s="70"/>
      <c r="B139" s="234"/>
      <c r="C139" s="235"/>
      <c r="D139" s="235"/>
      <c r="E139" s="235"/>
      <c r="F139" s="235"/>
      <c r="G139" s="236"/>
      <c r="H139" s="70"/>
    </row>
    <row r="140" spans="1:8">
      <c r="A140" s="70"/>
      <c r="B140" s="234"/>
      <c r="C140" s="235"/>
      <c r="D140" s="235"/>
      <c r="E140" s="235"/>
      <c r="F140" s="235"/>
      <c r="G140" s="236"/>
      <c r="H140" s="70"/>
    </row>
    <row r="141" spans="1:8">
      <c r="A141" s="70"/>
      <c r="B141" s="234"/>
      <c r="C141" s="235"/>
      <c r="D141" s="235"/>
      <c r="E141" s="235"/>
      <c r="F141" s="235"/>
      <c r="G141" s="236"/>
      <c r="H141" s="70"/>
    </row>
    <row r="142" spans="1:8">
      <c r="A142" s="70"/>
      <c r="B142" s="234"/>
      <c r="C142" s="235"/>
      <c r="D142" s="235"/>
      <c r="E142" s="235"/>
      <c r="F142" s="235"/>
      <c r="G142" s="236"/>
      <c r="H142" s="70"/>
    </row>
    <row r="143" spans="1:8">
      <c r="A143" s="70"/>
      <c r="B143" s="234"/>
      <c r="C143" s="235"/>
      <c r="D143" s="235"/>
      <c r="E143" s="235"/>
      <c r="F143" s="235"/>
      <c r="G143" s="236"/>
      <c r="H143" s="70"/>
    </row>
    <row r="144" spans="1:8">
      <c r="A144" s="70"/>
      <c r="B144" s="234"/>
      <c r="C144" s="235"/>
      <c r="D144" s="235"/>
      <c r="E144" s="235"/>
      <c r="F144" s="235"/>
      <c r="G144" s="236"/>
      <c r="H144" s="70"/>
    </row>
    <row r="145" spans="1:8" ht="24.75" thickBot="1">
      <c r="A145" s="70"/>
      <c r="B145" s="237"/>
      <c r="C145" s="238"/>
      <c r="D145" s="238"/>
      <c r="E145" s="238"/>
      <c r="F145" s="238"/>
      <c r="G145" s="239"/>
      <c r="H145" s="70"/>
    </row>
    <row r="146" spans="1:8" ht="24" customHeight="1">
      <c r="B146" s="120" t="s">
        <v>40</v>
      </c>
      <c r="C146" s="120"/>
      <c r="D146" s="120"/>
      <c r="E146" s="120"/>
      <c r="F146" s="120"/>
      <c r="G146" s="120"/>
      <c r="H146" s="120"/>
    </row>
    <row r="147" spans="1:8">
      <c r="B147" s="36"/>
      <c r="C147" s="36"/>
      <c r="D147" s="36"/>
      <c r="E147" s="36"/>
      <c r="F147" s="36"/>
      <c r="G147" s="36"/>
      <c r="H147" s="37"/>
    </row>
    <row r="149" spans="1:8">
      <c r="B149" s="107" t="s">
        <v>59</v>
      </c>
      <c r="C149" s="107"/>
      <c r="D149" s="107"/>
      <c r="E149" s="107"/>
    </row>
    <row r="150" spans="1:8">
      <c r="B150" s="107" t="s">
        <v>58</v>
      </c>
      <c r="C150" s="107"/>
      <c r="D150" s="107"/>
      <c r="E150" s="107"/>
    </row>
    <row r="151" spans="1:8">
      <c r="B151" s="2" t="s">
        <v>57</v>
      </c>
      <c r="C151" s="107"/>
      <c r="D151" s="107"/>
    </row>
    <row r="152" spans="1:8">
      <c r="B152" s="2" t="s">
        <v>56</v>
      </c>
      <c r="C152" s="107"/>
      <c r="D152" s="107"/>
    </row>
    <row r="153" spans="1:8">
      <c r="B153" s="2" t="s">
        <v>55</v>
      </c>
      <c r="C153" s="107"/>
      <c r="D153" s="107"/>
    </row>
    <row r="154" spans="1:8">
      <c r="B154" s="35"/>
      <c r="C154" s="34"/>
      <c r="D154" s="34"/>
    </row>
  </sheetData>
  <mergeCells count="105">
    <mergeCell ref="B101:H101"/>
    <mergeCell ref="G112:H112"/>
    <mergeCell ref="D113:H113"/>
    <mergeCell ref="B114:H114"/>
    <mergeCell ref="B115:H115"/>
    <mergeCell ref="B117:H117"/>
    <mergeCell ref="B107:H107"/>
    <mergeCell ref="F108:G108"/>
    <mergeCell ref="D109:H109"/>
    <mergeCell ref="B110:H110"/>
    <mergeCell ref="B111:H111"/>
    <mergeCell ref="D123:H123"/>
    <mergeCell ref="D124:H124"/>
    <mergeCell ref="D125:H125"/>
    <mergeCell ref="C126:H126"/>
    <mergeCell ref="D118:H118"/>
    <mergeCell ref="B119:H119"/>
    <mergeCell ref="B120:C120"/>
    <mergeCell ref="D121:H121"/>
    <mergeCell ref="D122:H122"/>
    <mergeCell ref="C151:D151"/>
    <mergeCell ref="C152:D152"/>
    <mergeCell ref="C153:D153"/>
    <mergeCell ref="F3:G3"/>
    <mergeCell ref="B149:E149"/>
    <mergeCell ref="B150:E150"/>
    <mergeCell ref="C82:C83"/>
    <mergeCell ref="C84:C85"/>
    <mergeCell ref="D82:D83"/>
    <mergeCell ref="D84:D85"/>
    <mergeCell ref="E82:E83"/>
    <mergeCell ref="E84:E85"/>
    <mergeCell ref="G84:G85"/>
    <mergeCell ref="C24:G24"/>
    <mergeCell ref="B128:C128"/>
    <mergeCell ref="C91:D91"/>
    <mergeCell ref="F6:G6"/>
    <mergeCell ref="F7:G7"/>
    <mergeCell ref="F8:G8"/>
    <mergeCell ref="B11:C11"/>
    <mergeCell ref="E9:G9"/>
    <mergeCell ref="B12:B13"/>
    <mergeCell ref="B27:B28"/>
    <mergeCell ref="C29:G30"/>
    <mergeCell ref="I84:I85"/>
    <mergeCell ref="B50:B52"/>
    <mergeCell ref="B53:B55"/>
    <mergeCell ref="B66:B67"/>
    <mergeCell ref="B68:B69"/>
    <mergeCell ref="B70:B71"/>
    <mergeCell ref="I72:I73"/>
    <mergeCell ref="B72:B73"/>
    <mergeCell ref="G82:G83"/>
    <mergeCell ref="I82:I83"/>
    <mergeCell ref="E72:E73"/>
    <mergeCell ref="B80:E80"/>
    <mergeCell ref="B65:H65"/>
    <mergeCell ref="B63:C63"/>
    <mergeCell ref="B79:C79"/>
    <mergeCell ref="B43:F43"/>
    <mergeCell ref="B32:C32"/>
    <mergeCell ref="B42:C42"/>
    <mergeCell ref="C12:G13"/>
    <mergeCell ref="B61:C61"/>
    <mergeCell ref="C14:G14"/>
    <mergeCell ref="B33:C33"/>
    <mergeCell ref="B35:G40"/>
    <mergeCell ref="C15:G15"/>
    <mergeCell ref="C16:G16"/>
    <mergeCell ref="C20:G20"/>
    <mergeCell ref="C25:G25"/>
    <mergeCell ref="C26:G26"/>
    <mergeCell ref="C28:G28"/>
    <mergeCell ref="C21:G21"/>
    <mergeCell ref="C22:G22"/>
    <mergeCell ref="C23:G23"/>
    <mergeCell ref="B18:C18"/>
    <mergeCell ref="B19:C19"/>
    <mergeCell ref="B34:G34"/>
    <mergeCell ref="B44:B46"/>
    <mergeCell ref="B47:B49"/>
    <mergeCell ref="B146:H146"/>
    <mergeCell ref="B56:H59"/>
    <mergeCell ref="B74:H74"/>
    <mergeCell ref="B76:H76"/>
    <mergeCell ref="B86:H86"/>
    <mergeCell ref="B87:H87"/>
    <mergeCell ref="B88:H88"/>
    <mergeCell ref="B129:H129"/>
    <mergeCell ref="B75:G75"/>
    <mergeCell ref="B131:G145"/>
    <mergeCell ref="B64:G64"/>
    <mergeCell ref="F92:H92"/>
    <mergeCell ref="D93:H93"/>
    <mergeCell ref="B90:C90"/>
    <mergeCell ref="D102:H102"/>
    <mergeCell ref="B103:H103"/>
    <mergeCell ref="D104:G104"/>
    <mergeCell ref="B105:H105"/>
    <mergeCell ref="D106:H106"/>
    <mergeCell ref="B94:H94"/>
    <mergeCell ref="D95:H95"/>
    <mergeCell ref="D96:H96"/>
    <mergeCell ref="B97:C97"/>
    <mergeCell ref="F130:H130"/>
  </mergeCells>
  <phoneticPr fontId="1"/>
  <dataValidations xWindow="918" yWindow="481" count="16">
    <dataValidation allowBlank="1" showInputMessage="1" showErrorMessage="1" promptTitle="入力のお願い" prompt="「2020/4/1」のように西暦で入力してください（自動で和暦に変換されます）" sqref="D27" xr:uid="{0243E616-2CE9-4CE1-B38B-CE16309AC331}"/>
    <dataValidation allowBlank="1" showInputMessage="1" showErrorMessage="1" promptTitle="入力のお願い" prompt="開始時期を入力すると自動計算されます（直接入力しないでください）" sqref="C28:G28" xr:uid="{692814BF-855C-4379-AFD7-89D5BD833300}"/>
    <dataValidation allowBlank="1" showInputMessage="1" showErrorMessage="1" promptTitle="入力のお願い" prompt="総計等の合計数値は、自動計算されますので、「正規」「非正規」欄について、それぞれご記入をお願いいたします。" sqref="C47:E55" xr:uid="{595E4EDD-BB95-4299-B2C5-57624E42D3AC}"/>
    <dataValidation allowBlank="1" showInputMessage="1" showErrorMessage="1" promptTitle="入力のお願い" prompt="総計は自動計算されますので、「正規」「非正規」のご記入をお願いいたします。" sqref="C82:E85" xr:uid="{CB4EE08F-74F5-4C81-9163-A4A5FA27038E}"/>
    <dataValidation type="list" allowBlank="1" sqref="C102" xr:uid="{FF0FC543-FB45-4952-9B3A-A928DEF7A098}">
      <formula1>"定めている,定めていない"</formula1>
    </dataValidation>
    <dataValidation type="list" allowBlank="1" sqref="C125" xr:uid="{7107C6D9-7A99-4951-BE24-FE79AECF8A7C}">
      <formula1>"転換実績がある,ない"</formula1>
    </dataValidation>
    <dataValidation type="list" allowBlank="1" sqref="C123" xr:uid="{636320C1-7C10-40CE-8F97-C9E8B4CD2B2C}">
      <formula1>"引き上げた,改定していない"</formula1>
    </dataValidation>
    <dataValidation type="list" allowBlank="1" sqref="C122" xr:uid="{35361E09-4AAB-49C6-8DFE-367BDD4EAFFE}">
      <formula1>"行っている,行っていない"</formula1>
    </dataValidation>
    <dataValidation type="list" allowBlank="1" sqref="F112 C113 C118" xr:uid="{4FB06B0F-38A6-4A6B-AA81-5D06ACABCA64}">
      <formula1>"取り組んでいる,取り組んでいない"</formula1>
    </dataValidation>
    <dataValidation type="list" allowBlank="1" sqref="C112" xr:uid="{729F66C9-A717-483E-98C8-68C353902834}">
      <formula1>"65歳,65~69歳,70歳以上,定年制の廃止"</formula1>
    </dataValidation>
    <dataValidation type="list" allowBlank="1" sqref="C124 C109" xr:uid="{DF2927C9-CF7A-4BBB-9375-7B14ECADCC65}">
      <formula1>"ある,ない"</formula1>
    </dataValidation>
    <dataValidation type="list" allowBlank="1" sqref="E108" xr:uid="{38F2328A-3C04-44AB-ABB4-3CD82555E8AB}">
      <formula1>"利用実績がある,利用実績はない"</formula1>
    </dataValidation>
    <dataValidation type="list" allowBlank="1" sqref="C108 C121" xr:uid="{B3291A0D-D062-43C5-A223-7DB0DA3BB28F}">
      <formula1>"導入している,導入していない"</formula1>
    </dataValidation>
    <dataValidation type="list" allowBlank="1" sqref="C104" xr:uid="{85BE1103-9037-49E8-BD93-0FD00F6F57F1}">
      <formula1>"設けている,設けていない"</formula1>
    </dataValidation>
    <dataValidation type="list" allowBlank="1" sqref="E92 C93" xr:uid="{BCAD010F-8B0F-41D3-B7A1-82F41A3A5CCC}">
      <formula1>"増える傾向にある,減る傾向にある,変わらない"</formula1>
    </dataValidation>
    <dataValidation type="list" allowBlank="1" sqref="C116" xr:uid="{56A67AE2-2B0B-40AA-9574-52623D2958CF}">
      <formula1>"達成した,達成していない,適用なし"</formula1>
    </dataValidation>
  </dataValidations>
  <hyperlinks>
    <hyperlink ref="C16" r:id="rId1" xr:uid="{9F1AB8CB-103B-4E97-B342-BB0AD19649DF}"/>
  </hyperlinks>
  <pageMargins left="0.9055118110236221" right="0" top="0" bottom="0" header="0.31496062992125984" footer="0.31496062992125984"/>
  <pageSetup paperSize="9" scale="45"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応募用紙（様式１）【企業等名】 </vt:lpstr>
      <vt:lpstr>応募用紙（様式１）【記載例】</vt:lpstr>
      <vt:lpstr>'応募用紙（様式１）【企業等名】 '!Print_Area</vt:lpstr>
      <vt:lpstr>'応募用紙（様式１）【記載例】'!Print_Area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島根県上田　晃嗣</dc:creator>
  <cp:lastModifiedBy>島根県上田　晃嗣</cp:lastModifiedBy>
  <cp:lastPrinted>2026-07-10T07:24:53Z</cp:lastPrinted>
  <dcterms:created xsi:type="dcterms:W3CDTF">2026-06-12T02:16:43Z</dcterms:created>
  <dcterms:modified xsi:type="dcterms:W3CDTF">2026-07-28T07:31:58Z</dcterms:modified>
</cp:coreProperties>
</file>