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xr:revisionPtr revIDLastSave="0" documentId="13_ncr:1_{C3C876B5-69AD-4B1A-9C52-BC728C1C21F3}" xr6:coauthVersionLast="47" xr6:coauthVersionMax="47" xr10:uidLastSave="{00000000-0000-0000-0000-000000000000}"/>
  <bookViews>
    <workbookView xWindow="28680" yWindow="1680" windowWidth="29040" windowHeight="15720" xr2:uid="{00000000-000D-0000-FFFF-FFFF00000000}"/>
  </bookViews>
  <sheets>
    <sheet name="01事業計画書" sheetId="1" r:id="rId1"/>
    <sheet name="01事業計画書 (記入例)" sheetId="5" r:id="rId2"/>
    <sheet name="02実施報告書" sheetId="4" r:id="rId3"/>
    <sheet name="02実施報告書 (記入例)" sheetId="6" r:id="rId4"/>
  </sheets>
  <definedNames>
    <definedName name="_xlnm.Print_Area" localSheetId="0">'01事業計画書'!$A$1:$Y$94</definedName>
    <definedName name="_xlnm.Print_Area" localSheetId="1">'01事業計画書 (記入例)'!$A$1:$Y$93</definedName>
    <definedName name="_xlnm.Print_Area" localSheetId="2">'02実施報告書'!$A$1:$Y$39</definedName>
    <definedName name="_xlnm.Print_Area" localSheetId="3">'02実施報告書 (記入例)'!$A$1:$Y$39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52" i="5" l="1"/>
  <c r="U51" i="5"/>
  <c r="U48" i="5"/>
  <c r="U47" i="5"/>
  <c r="U71" i="1"/>
  <c r="R71" i="1"/>
  <c r="O71" i="1"/>
  <c r="L71" i="1"/>
  <c r="I71" i="1"/>
  <c r="F71" i="1"/>
  <c r="U70" i="1"/>
  <c r="U69" i="1"/>
  <c r="R65" i="1"/>
  <c r="O65" i="1"/>
  <c r="U65" i="1" s="1"/>
  <c r="L65" i="1"/>
  <c r="I65" i="1"/>
  <c r="F65" i="1"/>
  <c r="U64" i="1"/>
  <c r="U63" i="1"/>
  <c r="U52" i="1"/>
  <c r="U51" i="1"/>
  <c r="U48" i="1"/>
  <c r="U47" i="1"/>
  <c r="N34" i="6"/>
  <c r="R34" i="6" s="1"/>
  <c r="J34" i="6"/>
  <c r="R22" i="6"/>
  <c r="O22" i="6"/>
  <c r="L22" i="6"/>
  <c r="I22" i="6"/>
  <c r="F22" i="6"/>
  <c r="U21" i="6"/>
  <c r="U20" i="6"/>
  <c r="U22" i="6" l="1"/>
  <c r="I58" i="5"/>
  <c r="N82" i="5"/>
  <c r="R82" i="5" s="1"/>
  <c r="J82" i="5"/>
  <c r="R70" i="5"/>
  <c r="O70" i="5"/>
  <c r="L70" i="5"/>
  <c r="I70" i="5"/>
  <c r="F70" i="5"/>
  <c r="U69" i="5"/>
  <c r="U68" i="5"/>
  <c r="R64" i="5"/>
  <c r="O64" i="5"/>
  <c r="L64" i="5"/>
  <c r="I64" i="5"/>
  <c r="F64" i="5"/>
  <c r="U63" i="5"/>
  <c r="U62" i="5"/>
  <c r="R58" i="5"/>
  <c r="O58" i="5"/>
  <c r="L58" i="5"/>
  <c r="F58" i="5"/>
  <c r="U57" i="5"/>
  <c r="U56" i="5"/>
  <c r="T21" i="5"/>
  <c r="T20" i="5"/>
  <c r="T15" i="5"/>
  <c r="U70" i="5" l="1"/>
  <c r="U64" i="5"/>
  <c r="U58" i="5"/>
  <c r="N34" i="4" l="1"/>
  <c r="R34" i="4" s="1"/>
  <c r="J34" i="4"/>
  <c r="R22" i="4"/>
  <c r="O22" i="4"/>
  <c r="L22" i="4"/>
  <c r="I22" i="4"/>
  <c r="F22" i="4"/>
  <c r="U21" i="4"/>
  <c r="U20" i="4"/>
  <c r="U22" i="4" l="1"/>
  <c r="F59" i="1"/>
  <c r="N83" i="1"/>
  <c r="R83" i="1" s="1"/>
  <c r="J83" i="1"/>
  <c r="R59" i="1" l="1"/>
  <c r="O59" i="1"/>
  <c r="L59" i="1"/>
  <c r="I59" i="1"/>
  <c r="U58" i="1"/>
  <c r="U57" i="1"/>
  <c r="T21" i="1"/>
  <c r="T20" i="1"/>
  <c r="T15" i="1"/>
  <c r="U59" i="1" l="1"/>
</calcChain>
</file>

<file path=xl/sharedStrings.xml><?xml version="1.0" encoding="utf-8"?>
<sst xmlns="http://schemas.openxmlformats.org/spreadsheetml/2006/main" count="725" uniqueCount="129">
  <si>
    <t>事業計画書</t>
  </si>
  <si>
    <t>大学院卒</t>
  </si>
  <si>
    <t>大学卒</t>
  </si>
  <si>
    <t>計</t>
  </si>
  <si>
    <t>初任給</t>
  </si>
  <si>
    <t>該当</t>
  </si>
  <si>
    <t>親睦旅行</t>
  </si>
  <si>
    <t>資格取得奨励制度</t>
  </si>
  <si>
    <t>食堂・売店</t>
  </si>
  <si>
    <t>※その他の福利厚生制度の内容</t>
  </si>
  <si>
    <t>・</t>
  </si>
  <si>
    <t>２．採用実績</t>
  </si>
  <si>
    <t>合計</t>
    <rPh sb="0" eb="2">
      <t>ゴウケイ</t>
    </rPh>
    <phoneticPr fontId="1"/>
  </si>
  <si>
    <t>（注）1</t>
    <rPh sb="1" eb="2">
      <t>チュウ</t>
    </rPh>
    <phoneticPr fontId="1"/>
  </si>
  <si>
    <t>記入欄が不足する場合は、追加して記載すること。</t>
    <rPh sb="0" eb="2">
      <t>キニュウ</t>
    </rPh>
    <rPh sb="2" eb="3">
      <t>ラン</t>
    </rPh>
    <rPh sb="4" eb="6">
      <t>フソク</t>
    </rPh>
    <rPh sb="8" eb="10">
      <t>バアイ</t>
    </rPh>
    <rPh sb="12" eb="14">
      <t>ツイカ</t>
    </rPh>
    <rPh sb="16" eb="18">
      <t>キサイ</t>
    </rPh>
    <phoneticPr fontId="1"/>
  </si>
  <si>
    <t>事業所内保育・企業主導型保育</t>
    <phoneticPr fontId="1"/>
  </si>
  <si>
    <t>制　度</t>
    <phoneticPr fontId="1"/>
  </si>
  <si>
    <t>社宅制度・住宅手当</t>
    <rPh sb="5" eb="7">
      <t>ジュウタク</t>
    </rPh>
    <rPh sb="7" eb="9">
      <t>テアテ</t>
    </rPh>
    <phoneticPr fontId="1"/>
  </si>
  <si>
    <t>アニバーサリー休暇</t>
    <rPh sb="7" eb="9">
      <t>キュウカ</t>
    </rPh>
    <phoneticPr fontId="1"/>
  </si>
  <si>
    <t>育児短時間勤務</t>
    <phoneticPr fontId="1"/>
  </si>
  <si>
    <t>様式第１号（別紙１）</t>
    <rPh sb="0" eb="2">
      <t>ヨウシキ</t>
    </rPh>
    <rPh sb="2" eb="3">
      <t>ダイ</t>
    </rPh>
    <rPh sb="4" eb="5">
      <t>ゴウ</t>
    </rPh>
    <phoneticPr fontId="1"/>
  </si>
  <si>
    <t>短大卒</t>
    <phoneticPr fontId="1"/>
  </si>
  <si>
    <t>高専卒</t>
    <rPh sb="0" eb="2">
      <t>コウセン</t>
    </rPh>
    <phoneticPr fontId="1"/>
  </si>
  <si>
    <t>３．補助対象経費内訳（見込み）</t>
    <rPh sb="11" eb="13">
      <t>ミコ</t>
    </rPh>
    <phoneticPr fontId="1"/>
  </si>
  <si>
    <t>電話番号</t>
    <rPh sb="0" eb="2">
      <t>デンワ</t>
    </rPh>
    <rPh sb="2" eb="4">
      <t>バンゴウ</t>
    </rPh>
    <phoneticPr fontId="1"/>
  </si>
  <si>
    <t>部 署</t>
    <phoneticPr fontId="1"/>
  </si>
  <si>
    <t>契約期間が補助対象事業期間を超える場合は、対象事業期間分のみ計上する。</t>
    <phoneticPr fontId="1"/>
  </si>
  <si>
    <t>（１）求める人物像</t>
    <rPh sb="3" eb="4">
      <t>モト</t>
    </rPh>
    <rPh sb="6" eb="9">
      <t>ジンブツゾウ</t>
    </rPh>
    <phoneticPr fontId="1"/>
  </si>
  <si>
    <t>１．採用計画</t>
    <phoneticPr fontId="1"/>
  </si>
  <si>
    <t>（６）労働・雇用関係制度の認定及び受賞実績（該当するものに〇をする）</t>
    <phoneticPr fontId="1"/>
  </si>
  <si>
    <t>４．担当者連絡先</t>
    <rPh sb="5" eb="8">
      <t>レンラクサキ</t>
    </rPh>
    <phoneticPr fontId="1"/>
  </si>
  <si>
    <t>　</t>
  </si>
  <si>
    <t>対象経費
科目</t>
    <rPh sb="0" eb="2">
      <t>タイショウ</t>
    </rPh>
    <rPh sb="2" eb="4">
      <t>ケイヒ</t>
    </rPh>
    <rPh sb="5" eb="7">
      <t>カモク</t>
    </rPh>
    <phoneticPr fontId="1"/>
  </si>
  <si>
    <t>（２）本事業により解決したい採用活動における課題（想定している解決策があれば、それも記載）</t>
    <rPh sb="3" eb="4">
      <t>ホン</t>
    </rPh>
    <rPh sb="4" eb="6">
      <t>ジギョウ</t>
    </rPh>
    <rPh sb="9" eb="11">
      <t>カイケツ</t>
    </rPh>
    <rPh sb="14" eb="16">
      <t>サイヨウ</t>
    </rPh>
    <rPh sb="16" eb="18">
      <t>カツドウ</t>
    </rPh>
    <rPh sb="22" eb="24">
      <t>カダイ</t>
    </rPh>
    <rPh sb="25" eb="27">
      <t>ソウテイ</t>
    </rPh>
    <rPh sb="31" eb="34">
      <t>カイケツサク</t>
    </rPh>
    <rPh sb="42" eb="44">
      <t>キサイ</t>
    </rPh>
    <phoneticPr fontId="1"/>
  </si>
  <si>
    <t>子育てサポート企業（くるみん・プラチナくるみん）</t>
    <phoneticPr fontId="1"/>
  </si>
  <si>
    <t>女性の活躍推進企業（えるぼし）</t>
    <phoneticPr fontId="1"/>
  </si>
  <si>
    <t>ユースエール認定企業</t>
    <phoneticPr fontId="1"/>
  </si>
  <si>
    <t>しまねいきいき雇用賞</t>
    <phoneticPr fontId="1"/>
  </si>
  <si>
    <t>しまね子育て応援企業（こっころカンパニー）</t>
    <phoneticPr fontId="1"/>
  </si>
  <si>
    <t>しまね女性の活躍応援企業</t>
    <phoneticPr fontId="1"/>
  </si>
  <si>
    <t>会社名</t>
    <rPh sb="0" eb="3">
      <t>カイシャメイ</t>
    </rPh>
    <phoneticPr fontId="1"/>
  </si>
  <si>
    <t>リフレッシュ休暇</t>
    <rPh sb="6" eb="8">
      <t>キュウカ</t>
    </rPh>
    <phoneticPr fontId="1"/>
  </si>
  <si>
    <r>
      <t xml:space="preserve">事業に要する
経　費
</t>
    </r>
    <r>
      <rPr>
        <sz val="10"/>
        <rFont val="ＭＳ 明朝"/>
        <family val="1"/>
        <charset val="128"/>
      </rPr>
      <t>（消費税込み）</t>
    </r>
    <rPh sb="0" eb="2">
      <t>ジギョウ</t>
    </rPh>
    <rPh sb="3" eb="4">
      <t>ヨウ</t>
    </rPh>
    <rPh sb="7" eb="8">
      <t>ケイ</t>
    </rPh>
    <rPh sb="9" eb="10">
      <t>ヒ</t>
    </rPh>
    <rPh sb="12" eb="15">
      <t>ショウヒゼイ</t>
    </rPh>
    <rPh sb="15" eb="16">
      <t>コ</t>
    </rPh>
    <phoneticPr fontId="1"/>
  </si>
  <si>
    <r>
      <t xml:space="preserve">補助対象経費
</t>
    </r>
    <r>
      <rPr>
        <sz val="10"/>
        <rFont val="ＭＳ 明朝"/>
        <family val="1"/>
        <charset val="128"/>
      </rPr>
      <t>（消費税抜き）</t>
    </r>
    <rPh sb="0" eb="2">
      <t>ホジョ</t>
    </rPh>
    <rPh sb="2" eb="4">
      <t>タイショウ</t>
    </rPh>
    <rPh sb="4" eb="6">
      <t>ケイヒ</t>
    </rPh>
    <rPh sb="8" eb="11">
      <t>ショウヒゼイ</t>
    </rPh>
    <rPh sb="11" eb="12">
      <t>ヌ</t>
    </rPh>
    <phoneticPr fontId="1"/>
  </si>
  <si>
    <r>
      <t xml:space="preserve">補助申請額
</t>
    </r>
    <r>
      <rPr>
        <sz val="10"/>
        <rFont val="ＭＳ 明朝"/>
        <family val="1"/>
        <charset val="128"/>
      </rPr>
      <t>（補助対象経費×1/2）</t>
    </r>
    <rPh sb="0" eb="2">
      <t>ホジョ</t>
    </rPh>
    <rPh sb="2" eb="4">
      <t>シンセイ</t>
    </rPh>
    <rPh sb="4" eb="5">
      <t>ガク</t>
    </rPh>
    <rPh sb="7" eb="9">
      <t>ホジョ</t>
    </rPh>
    <rPh sb="9" eb="11">
      <t>タイショウ</t>
    </rPh>
    <rPh sb="11" eb="13">
      <t>ケイヒ</t>
    </rPh>
    <phoneticPr fontId="1"/>
  </si>
  <si>
    <t>（単位：円）</t>
    <rPh sb="1" eb="3">
      <t>タンイ</t>
    </rPh>
    <rPh sb="4" eb="5">
      <t>エン</t>
    </rPh>
    <phoneticPr fontId="1"/>
  </si>
  <si>
    <t>人</t>
    <rPh sb="0" eb="1">
      <t>ニン</t>
    </rPh>
    <phoneticPr fontId="1"/>
  </si>
  <si>
    <t>円</t>
    <rPh sb="0" eb="1">
      <t>エン</t>
    </rPh>
    <phoneticPr fontId="1"/>
  </si>
  <si>
    <r>
      <t>その他</t>
    </r>
    <r>
      <rPr>
        <vertAlign val="superscript"/>
        <sz val="12"/>
        <rFont val="ＭＳ 明朝"/>
        <family val="1"/>
        <charset val="128"/>
      </rPr>
      <t>※</t>
    </r>
    <phoneticPr fontId="1"/>
  </si>
  <si>
    <t>「しまねいきいき職場宣言」宣言企業</t>
    <phoneticPr fontId="1"/>
  </si>
  <si>
    <t>（申請必須条件）</t>
    <phoneticPr fontId="1"/>
  </si>
  <si>
    <t>（審査時参考）</t>
    <rPh sb="1" eb="4">
      <t>シンサジ</t>
    </rPh>
    <rPh sb="4" eb="6">
      <t>サンコウ</t>
    </rPh>
    <phoneticPr fontId="1"/>
  </si>
  <si>
    <t xml:space="preserve">     〃</t>
    <phoneticPr fontId="1"/>
  </si>
  <si>
    <t>計画（Ａ）</t>
    <phoneticPr fontId="1"/>
  </si>
  <si>
    <t>実績（Ｂ）</t>
    <rPh sb="0" eb="2">
      <t>ジッセキ</t>
    </rPh>
    <phoneticPr fontId="1"/>
  </si>
  <si>
    <t>経費内訳</t>
    <rPh sb="0" eb="2">
      <t>ケイヒ</t>
    </rPh>
    <rPh sb="2" eb="4">
      <t>ウチワケ</t>
    </rPh>
    <phoneticPr fontId="1"/>
  </si>
  <si>
    <t>補助金上限額</t>
    <rPh sb="0" eb="3">
      <t>ホジョキン</t>
    </rPh>
    <rPh sb="3" eb="6">
      <t>ジョウゲンガク</t>
    </rPh>
    <phoneticPr fontId="1"/>
  </si>
  <si>
    <t>「対象経費科目」は、実施要領別表に掲載している対象経費のいずれかを記載すること。</t>
    <rPh sb="1" eb="3">
      <t>タイショウ</t>
    </rPh>
    <rPh sb="3" eb="5">
      <t>ケイヒ</t>
    </rPh>
    <rPh sb="5" eb="7">
      <t>カモク</t>
    </rPh>
    <rPh sb="10" eb="12">
      <t>ジッシ</t>
    </rPh>
    <rPh sb="12" eb="14">
      <t>ヨウリョウ</t>
    </rPh>
    <rPh sb="14" eb="16">
      <t>ベッピョウ</t>
    </rPh>
    <rPh sb="17" eb="19">
      <t>ケイサイ</t>
    </rPh>
    <rPh sb="23" eb="25">
      <t>タイショウ</t>
    </rPh>
    <rPh sb="25" eb="27">
      <t>ケイヒ</t>
    </rPh>
    <rPh sb="33" eb="35">
      <t>キサイ</t>
    </rPh>
    <phoneticPr fontId="1"/>
  </si>
  <si>
    <t>「補助申請額」は、千円未満切捨てとすること。</t>
    <rPh sb="1" eb="3">
      <t>ホジョ</t>
    </rPh>
    <rPh sb="3" eb="5">
      <t>シンセイ</t>
    </rPh>
    <rPh sb="5" eb="6">
      <t>ガク</t>
    </rPh>
    <rPh sb="9" eb="11">
      <t>センエン</t>
    </rPh>
    <rPh sb="11" eb="13">
      <t>ミマン</t>
    </rPh>
    <rPh sb="13" eb="15">
      <t>キリス</t>
    </rPh>
    <phoneticPr fontId="1"/>
  </si>
  <si>
    <t>事業を委託する場合は、「備考」欄に委託先名を記入すること。</t>
    <rPh sb="0" eb="2">
      <t>ジギョウ</t>
    </rPh>
    <rPh sb="3" eb="5">
      <t>イタク</t>
    </rPh>
    <rPh sb="7" eb="9">
      <t>バアイ</t>
    </rPh>
    <rPh sb="12" eb="14">
      <t>ビコウ</t>
    </rPh>
    <rPh sb="15" eb="16">
      <t>ラン</t>
    </rPh>
    <rPh sb="17" eb="20">
      <t>イタクサキ</t>
    </rPh>
    <rPh sb="20" eb="21">
      <t>メイ</t>
    </rPh>
    <rPh sb="22" eb="24">
      <t>キニュウ</t>
    </rPh>
    <phoneticPr fontId="1"/>
  </si>
  <si>
    <t>担当者氏名</t>
    <rPh sb="0" eb="3">
      <t>タントウシャ</t>
    </rPh>
    <rPh sb="3" eb="5">
      <t>シメイ</t>
    </rPh>
    <phoneticPr fontId="1"/>
  </si>
  <si>
    <t>Mail</t>
    <phoneticPr fontId="1"/>
  </si>
  <si>
    <r>
      <t xml:space="preserve">備考
</t>
    </r>
    <r>
      <rPr>
        <sz val="10"/>
        <rFont val="ＭＳ 明朝"/>
        <family val="1"/>
        <charset val="128"/>
      </rPr>
      <t>（委託先名）</t>
    </r>
    <rPh sb="0" eb="2">
      <t>ビコウ</t>
    </rPh>
    <rPh sb="4" eb="8">
      <t>イタクサキメイ</t>
    </rPh>
    <phoneticPr fontId="1"/>
  </si>
  <si>
    <t>―</t>
    <phoneticPr fontId="1"/>
  </si>
  <si>
    <r>
      <t>過不足数</t>
    </r>
    <r>
      <rPr>
        <sz val="10"/>
        <rFont val="ＭＳ 明朝"/>
        <family val="1"/>
        <charset val="128"/>
      </rPr>
      <t>(Ｂ)-(Ａ)</t>
    </r>
    <phoneticPr fontId="1"/>
  </si>
  <si>
    <t>（新卒採用ブランディング支援補助金）</t>
    <rPh sb="1" eb="17">
      <t>シソ</t>
    </rPh>
    <phoneticPr fontId="1"/>
  </si>
  <si>
    <t>各種
専修学校卒</t>
    <rPh sb="0" eb="2">
      <t>カクシュ</t>
    </rPh>
    <rPh sb="3" eb="5">
      <t>センシュウ</t>
    </rPh>
    <rPh sb="5" eb="7">
      <t>ガッコウ</t>
    </rPh>
    <rPh sb="7" eb="8">
      <t>ソツ</t>
    </rPh>
    <phoneticPr fontId="1"/>
  </si>
  <si>
    <t>各種
専修学校卒</t>
    <rPh sb="0" eb="2">
      <t>カクシュ</t>
    </rPh>
    <rPh sb="5" eb="7">
      <t>ガッコウ</t>
    </rPh>
    <rPh sb="7" eb="8">
      <t>ソツ</t>
    </rPh>
    <phoneticPr fontId="1"/>
  </si>
  <si>
    <t>（３）2026年3月卒採用計画数及び初任給</t>
    <rPh sb="7" eb="8">
      <t>ネン</t>
    </rPh>
    <rPh sb="9" eb="10">
      <t>ガツ</t>
    </rPh>
    <rPh sb="10" eb="11">
      <t>ソツ</t>
    </rPh>
    <rPh sb="11" eb="13">
      <t>サイヨウ</t>
    </rPh>
    <phoneticPr fontId="1"/>
  </si>
  <si>
    <t>2026年3月卒</t>
    <rPh sb="4" eb="5">
      <t>ネン</t>
    </rPh>
    <rPh sb="6" eb="7">
      <t>ガツ</t>
    </rPh>
    <rPh sb="7" eb="8">
      <t>ソツ</t>
    </rPh>
    <phoneticPr fontId="1"/>
  </si>
  <si>
    <t>（４）2027年3月卒以降の採用計画</t>
    <rPh sb="7" eb="8">
      <t>ネン</t>
    </rPh>
    <rPh sb="9" eb="10">
      <t>ガツ</t>
    </rPh>
    <rPh sb="10" eb="11">
      <t>ソツ</t>
    </rPh>
    <rPh sb="11" eb="13">
      <t>イコウ</t>
    </rPh>
    <phoneticPr fontId="1"/>
  </si>
  <si>
    <t>2027年3月卒</t>
    <rPh sb="4" eb="5">
      <t>ネン</t>
    </rPh>
    <rPh sb="6" eb="7">
      <t>ガツ</t>
    </rPh>
    <rPh sb="7" eb="8">
      <t>ソツ</t>
    </rPh>
    <phoneticPr fontId="1"/>
  </si>
  <si>
    <t>2028年3月卒</t>
    <rPh sb="4" eb="5">
      <t>ネン</t>
    </rPh>
    <rPh sb="6" eb="7">
      <t>ガツ</t>
    </rPh>
    <rPh sb="7" eb="8">
      <t>ソツ</t>
    </rPh>
    <phoneticPr fontId="1"/>
  </si>
  <si>
    <t xml:space="preserve">（５）休暇・福利厚生制度（該当する制度に〇をし、複数該当があれば要件を満たす） </t>
    <rPh sb="24" eb="26">
      <t>フクスウ</t>
    </rPh>
    <rPh sb="26" eb="28">
      <t>ガイトウ</t>
    </rPh>
    <rPh sb="32" eb="34">
      <t>ヨウケン</t>
    </rPh>
    <rPh sb="35" eb="36">
      <t>ミ</t>
    </rPh>
    <phoneticPr fontId="1"/>
  </si>
  <si>
    <r>
      <t xml:space="preserve">育児休業（法定を上回るもの）
</t>
    </r>
    <r>
      <rPr>
        <sz val="11"/>
        <rFont val="ＭＳ 明朝"/>
        <family val="1"/>
        <charset val="128"/>
      </rPr>
      <t>要件：満1歳以降、父母がともに取得する場合は1歳2カ月以降</t>
    </r>
    <rPh sb="21" eb="23">
      <t>イコウ</t>
    </rPh>
    <rPh sb="42" eb="44">
      <t>イコウ</t>
    </rPh>
    <phoneticPr fontId="1"/>
  </si>
  <si>
    <r>
      <t xml:space="preserve">介護休業（法定を上回るもの）
</t>
    </r>
    <r>
      <rPr>
        <sz val="11"/>
        <rFont val="ＭＳ 明朝"/>
        <family val="1"/>
        <charset val="128"/>
      </rPr>
      <t>要件：年に94日以上</t>
    </r>
    <rPh sb="2" eb="4">
      <t>キュウギョウ</t>
    </rPh>
    <rPh sb="18" eb="19">
      <t>ネン</t>
    </rPh>
    <rPh sb="22" eb="23">
      <t>ニチ</t>
    </rPh>
    <rPh sb="23" eb="25">
      <t>イジョウ</t>
    </rPh>
    <phoneticPr fontId="1"/>
  </si>
  <si>
    <r>
      <t xml:space="preserve">子の看護等休暇（法定を上回るもの）
</t>
    </r>
    <r>
      <rPr>
        <sz val="11"/>
        <rFont val="ＭＳ 明朝"/>
        <family val="1"/>
        <charset val="128"/>
      </rPr>
      <t>要件：子が1人の場合1年に6日以上、子が2人以上の場合は11日以上</t>
    </r>
    <rPh sb="0" eb="1">
      <t>コ</t>
    </rPh>
    <rPh sb="4" eb="5">
      <t>トウ</t>
    </rPh>
    <rPh sb="8" eb="10">
      <t>ホウテイ</t>
    </rPh>
    <rPh sb="11" eb="13">
      <t>ウワマワ</t>
    </rPh>
    <rPh sb="18" eb="20">
      <t>ヨウケン</t>
    </rPh>
    <rPh sb="21" eb="22">
      <t>ノリコ</t>
    </rPh>
    <rPh sb="22" eb="23">
      <t>ノリコ</t>
    </rPh>
    <rPh sb="24" eb="25">
      <t>ニン</t>
    </rPh>
    <rPh sb="26" eb="28">
      <t>バアイ</t>
    </rPh>
    <rPh sb="32" eb="33">
      <t>ニチ</t>
    </rPh>
    <rPh sb="33" eb="35">
      <t>イジョウ</t>
    </rPh>
    <rPh sb="49" eb="51">
      <t>イジョウ</t>
    </rPh>
    <phoneticPr fontId="1"/>
  </si>
  <si>
    <t>（１）2025年3月卒採用の計画と実績</t>
    <rPh sb="7" eb="8">
      <t>ネン</t>
    </rPh>
    <rPh sb="9" eb="10">
      <t>ガツ</t>
    </rPh>
    <rPh sb="10" eb="11">
      <t>ソツ</t>
    </rPh>
    <rPh sb="11" eb="13">
      <t>サイヨウ</t>
    </rPh>
    <rPh sb="17" eb="19">
      <t>ジッセキ</t>
    </rPh>
    <phoneticPr fontId="1"/>
  </si>
  <si>
    <t>（２）2024年3月卒採用の計画と実績</t>
    <rPh sb="7" eb="8">
      <t>ネン</t>
    </rPh>
    <rPh sb="9" eb="10">
      <t>ガツ</t>
    </rPh>
    <rPh sb="10" eb="11">
      <t>ソツ</t>
    </rPh>
    <rPh sb="11" eb="13">
      <t>サイヨウ</t>
    </rPh>
    <rPh sb="17" eb="19">
      <t>ジッセキ</t>
    </rPh>
    <phoneticPr fontId="1"/>
  </si>
  <si>
    <t>（３）2023年3月卒採用の計画と実績</t>
    <rPh sb="7" eb="8">
      <t>ネン</t>
    </rPh>
    <rPh sb="9" eb="10">
      <t>ガツ</t>
    </rPh>
    <rPh sb="10" eb="11">
      <t>ソツ</t>
    </rPh>
    <rPh sb="11" eb="13">
      <t>サイヨウ</t>
    </rPh>
    <rPh sb="17" eb="19">
      <t>ジッセキ</t>
    </rPh>
    <phoneticPr fontId="1"/>
  </si>
  <si>
    <t>様式第６号（別紙１）</t>
    <rPh sb="0" eb="2">
      <t>ヨウシキ</t>
    </rPh>
    <rPh sb="2" eb="3">
      <t>ダイ</t>
    </rPh>
    <rPh sb="4" eb="5">
      <t>ゴウ</t>
    </rPh>
    <phoneticPr fontId="1"/>
  </si>
  <si>
    <t>事業実施報告書</t>
    <rPh sb="2" eb="4">
      <t>ジッシ</t>
    </rPh>
    <rPh sb="4" eb="7">
      <t>ホウコクショ</t>
    </rPh>
    <phoneticPr fontId="1"/>
  </si>
  <si>
    <t>１．事業実施期間</t>
    <rPh sb="2" eb="4">
      <t>ジギョウ</t>
    </rPh>
    <rPh sb="4" eb="6">
      <t>ジッシ</t>
    </rPh>
    <rPh sb="6" eb="8">
      <t>キカン</t>
    </rPh>
    <phoneticPr fontId="1"/>
  </si>
  <si>
    <t>～</t>
    <phoneticPr fontId="1"/>
  </si>
  <si>
    <t>２．補助事業の実績概要</t>
  </si>
  <si>
    <t>（１）採用ブランディング計画の策定</t>
  </si>
  <si>
    <t>①コンサルティング契約相手方</t>
  </si>
  <si>
    <t>②コンサルティング契約内容</t>
    <phoneticPr fontId="1"/>
  </si>
  <si>
    <t>③洗い出された採用課題</t>
    <rPh sb="1" eb="2">
      <t>アラ</t>
    </rPh>
    <rPh sb="3" eb="4">
      <t>ダ</t>
    </rPh>
    <rPh sb="7" eb="9">
      <t>サイヨウ</t>
    </rPh>
    <rPh sb="9" eb="11">
      <t>カダイ</t>
    </rPh>
    <phoneticPr fontId="1"/>
  </si>
  <si>
    <t>④課題解決のために取り組んだ内容</t>
    <rPh sb="1" eb="3">
      <t>カダイ</t>
    </rPh>
    <rPh sb="3" eb="5">
      <t>カイケツ</t>
    </rPh>
    <rPh sb="9" eb="10">
      <t>ト</t>
    </rPh>
    <rPh sb="11" eb="12">
      <t>ク</t>
    </rPh>
    <rPh sb="14" eb="16">
      <t>ナイヨウ</t>
    </rPh>
    <phoneticPr fontId="1"/>
  </si>
  <si>
    <t>⑤採用ブランディング計画</t>
    <phoneticPr fontId="1"/>
  </si>
  <si>
    <t>別添　採用ブランディング計画書　のとおり</t>
  </si>
  <si>
    <t>（２）2026年3月卒採用計画及び実績</t>
    <rPh sb="7" eb="8">
      <t>ネン</t>
    </rPh>
    <rPh sb="9" eb="10">
      <t>ガツ</t>
    </rPh>
    <rPh sb="10" eb="11">
      <t>ソツ</t>
    </rPh>
    <rPh sb="11" eb="13">
      <t>サイヨウ</t>
    </rPh>
    <rPh sb="15" eb="16">
      <t>オヨ</t>
    </rPh>
    <phoneticPr fontId="1"/>
  </si>
  <si>
    <t>各種
専門学校卒</t>
    <rPh sb="0" eb="2">
      <t>カクシュ</t>
    </rPh>
    <rPh sb="3" eb="5">
      <t>センモン</t>
    </rPh>
    <rPh sb="5" eb="7">
      <t>ガッコウ</t>
    </rPh>
    <rPh sb="7" eb="8">
      <t>ソツ</t>
    </rPh>
    <phoneticPr fontId="1"/>
  </si>
  <si>
    <r>
      <t xml:space="preserve">過不足数
</t>
    </r>
    <r>
      <rPr>
        <sz val="10"/>
        <rFont val="ＭＳ 明朝"/>
        <family val="1"/>
        <charset val="128"/>
      </rPr>
      <t>(Ｂ)-(Ａ)</t>
    </r>
    <phoneticPr fontId="1"/>
  </si>
  <si>
    <t>（３）補助対象経費内訳</t>
    <rPh sb="3" eb="5">
      <t>ホジョ</t>
    </rPh>
    <rPh sb="5" eb="7">
      <t>タイショウ</t>
    </rPh>
    <rPh sb="7" eb="9">
      <t>ケイヒ</t>
    </rPh>
    <rPh sb="9" eb="11">
      <t>ウチワケ</t>
    </rPh>
    <phoneticPr fontId="1"/>
  </si>
  <si>
    <t>・積極的に、意欲的に仕事やスキルアップに取り組める方
・責任感が強く、●●に対して興味のある方</t>
    <rPh sb="1" eb="4">
      <t>セッキョクテキ</t>
    </rPh>
    <rPh sb="6" eb="9">
      <t>イヨクテキ</t>
    </rPh>
    <rPh sb="10" eb="12">
      <t>シゴト</t>
    </rPh>
    <rPh sb="20" eb="21">
      <t>ト</t>
    </rPh>
    <rPh sb="22" eb="23">
      <t>ク</t>
    </rPh>
    <rPh sb="25" eb="26">
      <t>カタ</t>
    </rPh>
    <rPh sb="28" eb="31">
      <t>セキニンカン</t>
    </rPh>
    <rPh sb="32" eb="33">
      <t>ツヨ</t>
    </rPh>
    <rPh sb="38" eb="39">
      <t>タイ</t>
    </rPh>
    <rPh sb="41" eb="43">
      <t>キョウミ</t>
    </rPh>
    <rPh sb="46" eb="47">
      <t>カタ</t>
    </rPh>
    <phoneticPr fontId="1"/>
  </si>
  <si>
    <t>【課題認識】
 当社では毎年計画的に沿った採用活動を実施。
  一方、●●業界の認知度が低いことや専門性の高い知識を要する仕事内容のため、若手技術者の採用獲得やその後の育成、長期的な雇用の面で苦戦している。
  当社は若手～中堅社員（20歳～39歳）の割合が低く、それに反して管理職の割合が多いため、将来的な技術継承が現在の課題である。また近年のワークライフバランスや女性への配慮、介護や育児をしながら仕事ができる環境といった多種多様な働き方が重要視される中で、いかに自社や業界の認知度を向上させ会社の長期的発展のための人材採用に苦慮している。
【解決の方向性】　
　文系や女性など、幅広い学生から興味・関心を持ってもらい応募・採用につなげるため、当社の魅力や情報発信について実施する。
　学生が企業研究を進める上で重要なツールであるWEBサイトを改修し、また、説明会ブースについてより自社の魅力がわかりやすいよう工夫を行う。</t>
    <rPh sb="1" eb="3">
      <t>カダイ</t>
    </rPh>
    <rPh sb="3" eb="5">
      <t>ニンシキ</t>
    </rPh>
    <rPh sb="16" eb="17">
      <t>テキ</t>
    </rPh>
    <rPh sb="26" eb="28">
      <t>ジッシ</t>
    </rPh>
    <rPh sb="32" eb="34">
      <t>イッポウ</t>
    </rPh>
    <rPh sb="119" eb="120">
      <t>サイ</t>
    </rPh>
    <rPh sb="123" eb="124">
      <t>サイ</t>
    </rPh>
    <rPh sb="184" eb="186">
      <t>ジョセイ</t>
    </rPh>
    <rPh sb="188" eb="190">
      <t>ハイリョ</t>
    </rPh>
    <rPh sb="234" eb="236">
      <t>ジシャ</t>
    </rPh>
    <rPh sb="251" eb="253">
      <t>チョウキ</t>
    </rPh>
    <rPh sb="262" eb="264">
      <t>サイヨウ</t>
    </rPh>
    <rPh sb="265" eb="267">
      <t>クリョ</t>
    </rPh>
    <rPh sb="275" eb="277">
      <t>カイケツ</t>
    </rPh>
    <rPh sb="278" eb="281">
      <t>ホウコウセイ</t>
    </rPh>
    <rPh sb="339" eb="341">
      <t>ジッシ</t>
    </rPh>
    <rPh sb="375" eb="377">
      <t>カイシュウ</t>
    </rPh>
    <rPh sb="382" eb="385">
      <t>セツメイカイ</t>
    </rPh>
    <rPh sb="394" eb="396">
      <t>ジシャ</t>
    </rPh>
    <rPh sb="397" eb="399">
      <t>ミリョク</t>
    </rPh>
    <rPh sb="408" eb="410">
      <t>クフウ</t>
    </rPh>
    <rPh sb="411" eb="412">
      <t>オコナ</t>
    </rPh>
    <phoneticPr fontId="1"/>
  </si>
  <si>
    <t>○</t>
  </si>
  <si>
    <t>採用コンサルティング</t>
  </si>
  <si>
    <t>リクルートサイト制作</t>
  </si>
  <si>
    <t>説明会ブース装飾</t>
  </si>
  <si>
    <t>委託料</t>
  </si>
  <si>
    <t>広報費</t>
  </si>
  <si>
    <t>広報費</t>
    <phoneticPr fontId="1"/>
  </si>
  <si>
    <t>(株)●●</t>
  </si>
  <si>
    <t>(株)△△</t>
  </si>
  <si>
    <t xml:space="preserve">  〇〇株式会社</t>
  </si>
  <si>
    <t xml:space="preserve">  総務課</t>
  </si>
  <si>
    <t xml:space="preserve">  〇〇 〇〇</t>
  </si>
  <si>
    <t>〇〇</t>
  </si>
  <si>
    <t xml:space="preserve">  〇〇＠〇〇</t>
  </si>
  <si>
    <t>●●株式会社</t>
    <rPh sb="2" eb="6">
      <t>カブシキガイシャ</t>
    </rPh>
    <phoneticPr fontId="1"/>
  </si>
  <si>
    <t>ホームページ作成及び採用ブランディング・コンサル</t>
    <rPh sb="6" eb="8">
      <t>サクセイ</t>
    </rPh>
    <rPh sb="8" eb="9">
      <t>オヨ</t>
    </rPh>
    <rPh sb="10" eb="12">
      <t>サイヨウ</t>
    </rPh>
    <phoneticPr fontId="1"/>
  </si>
  <si>
    <t>・合同会社説明に参加した際、訪問者が数名しかいない状態であった。
・会社の認知度が低いことが浮き彫りとなり、もっと認知度を上げ、採用に結びつけたい。
①会社のホームページにリクルートサイトを作成し、採用に結びつく情報（若手社員の業務の内容、キャリアプラン、会社の魅力等）を充実させたい。
②インターシップがイメージしやすいコンテンツを掲載し、多くの学生に参加してもらい、仕事の特徴ややりがいを感じでもらいたい。
  また、インターシップの具体的な実施内容を掲載し、学生がイメージしやすく参加しやすいインターシップとなるよう工夫したい。</t>
    <rPh sb="1" eb="3">
      <t>ゴウドウ</t>
    </rPh>
    <rPh sb="3" eb="5">
      <t>カイシャ</t>
    </rPh>
    <rPh sb="5" eb="7">
      <t>セツメイ</t>
    </rPh>
    <rPh sb="8" eb="10">
      <t>サンカ</t>
    </rPh>
    <rPh sb="12" eb="13">
      <t>サイ</t>
    </rPh>
    <rPh sb="14" eb="17">
      <t>ホウモンシャ</t>
    </rPh>
    <rPh sb="18" eb="20">
      <t>スウメイ</t>
    </rPh>
    <rPh sb="25" eb="27">
      <t>ジョウタイ</t>
    </rPh>
    <rPh sb="34" eb="36">
      <t>カイシャ</t>
    </rPh>
    <rPh sb="37" eb="40">
      <t>ニンチド</t>
    </rPh>
    <rPh sb="41" eb="42">
      <t>ヒク</t>
    </rPh>
    <rPh sb="46" eb="47">
      <t>ウ</t>
    </rPh>
    <rPh sb="48" eb="49">
      <t>ボ</t>
    </rPh>
    <rPh sb="57" eb="60">
      <t>ニンチド</t>
    </rPh>
    <rPh sb="61" eb="62">
      <t>ア</t>
    </rPh>
    <rPh sb="64" eb="66">
      <t>サイヨウ</t>
    </rPh>
    <rPh sb="67" eb="68">
      <t>ムス</t>
    </rPh>
    <rPh sb="76" eb="78">
      <t>カイシャ</t>
    </rPh>
    <rPh sb="95" eb="97">
      <t>サクセイ</t>
    </rPh>
    <rPh sb="99" eb="101">
      <t>サイヨウ</t>
    </rPh>
    <rPh sb="102" eb="103">
      <t>ムス</t>
    </rPh>
    <rPh sb="106" eb="108">
      <t>ジョウホウ</t>
    </rPh>
    <rPh sb="109" eb="111">
      <t>ワカテ</t>
    </rPh>
    <rPh sb="111" eb="113">
      <t>シャイン</t>
    </rPh>
    <rPh sb="114" eb="116">
      <t>ギョウム</t>
    </rPh>
    <rPh sb="117" eb="119">
      <t>ナイヨウ</t>
    </rPh>
    <rPh sb="128" eb="130">
      <t>カイシャ</t>
    </rPh>
    <rPh sb="131" eb="133">
      <t>ミリョク</t>
    </rPh>
    <rPh sb="133" eb="134">
      <t>トウ</t>
    </rPh>
    <rPh sb="136" eb="138">
      <t>ジュウジツ</t>
    </rPh>
    <rPh sb="167" eb="169">
      <t>ケイサイ</t>
    </rPh>
    <rPh sb="171" eb="172">
      <t>オオ</t>
    </rPh>
    <rPh sb="174" eb="176">
      <t>ガクセイ</t>
    </rPh>
    <rPh sb="177" eb="179">
      <t>サンカ</t>
    </rPh>
    <rPh sb="185" eb="187">
      <t>シゴト</t>
    </rPh>
    <rPh sb="188" eb="190">
      <t>トクチョウ</t>
    </rPh>
    <rPh sb="196" eb="197">
      <t>カン</t>
    </rPh>
    <rPh sb="219" eb="222">
      <t>グタイテキ</t>
    </rPh>
    <rPh sb="223" eb="225">
      <t>ジッシ</t>
    </rPh>
    <rPh sb="225" eb="227">
      <t>ナイヨウ</t>
    </rPh>
    <rPh sb="228" eb="230">
      <t>ケイサイ</t>
    </rPh>
    <rPh sb="232" eb="234">
      <t>ガクセイ</t>
    </rPh>
    <rPh sb="243" eb="245">
      <t>サンカ</t>
    </rPh>
    <rPh sb="261" eb="263">
      <t>クフウ</t>
    </rPh>
    <phoneticPr fontId="1"/>
  </si>
  <si>
    <t>ホームページの改修（リクルートページの充実化）
・全てを見直し、それぞれの職種をわかりやすいく伝えるために、キャラクターを配置し、一問一答のページを追加した。また、より詳細な仕事内容が分かる部門紹介ページへのリンクをわかりやすく配置し、ダイレクトに業種や職種が理解できる仕組みを取り入れた。</t>
    <rPh sb="7" eb="9">
      <t>カイシュウ</t>
    </rPh>
    <rPh sb="19" eb="22">
      <t>ジュウジツカ</t>
    </rPh>
    <rPh sb="25" eb="26">
      <t>スベ</t>
    </rPh>
    <rPh sb="28" eb="30">
      <t>ミナオ</t>
    </rPh>
    <rPh sb="37" eb="39">
      <t>ショクシュ</t>
    </rPh>
    <rPh sb="47" eb="48">
      <t>ツタ</t>
    </rPh>
    <rPh sb="61" eb="63">
      <t>ハイチ</t>
    </rPh>
    <rPh sb="65" eb="69">
      <t>イチモンイットウ</t>
    </rPh>
    <rPh sb="74" eb="76">
      <t>ツイカ</t>
    </rPh>
    <rPh sb="84" eb="86">
      <t>ショウサイ</t>
    </rPh>
    <rPh sb="87" eb="89">
      <t>シゴト</t>
    </rPh>
    <rPh sb="89" eb="91">
      <t>ナイヨウ</t>
    </rPh>
    <rPh sb="92" eb="93">
      <t>ワ</t>
    </rPh>
    <rPh sb="95" eb="97">
      <t>ブモン</t>
    </rPh>
    <rPh sb="97" eb="99">
      <t>ショウカイ</t>
    </rPh>
    <rPh sb="114" eb="116">
      <t>ハイチ</t>
    </rPh>
    <rPh sb="124" eb="126">
      <t>ギョウシュ</t>
    </rPh>
    <rPh sb="127" eb="129">
      <t>ショクシュ</t>
    </rPh>
    <rPh sb="130" eb="132">
      <t>リカイ</t>
    </rPh>
    <rPh sb="135" eb="137">
      <t>シク</t>
    </rPh>
    <rPh sb="139" eb="140">
      <t>ト</t>
    </rPh>
    <rPh sb="141" eb="142">
      <t>イ</t>
    </rPh>
    <phoneticPr fontId="1"/>
  </si>
  <si>
    <t>（７）インターンシップ・仕事体験の実績・募集状況</t>
    <rPh sb="12" eb="16">
      <t>シゴトタイケン</t>
    </rPh>
    <rPh sb="17" eb="19">
      <t>ジッセキ</t>
    </rPh>
    <rPh sb="20" eb="22">
      <t>ボシュウ</t>
    </rPh>
    <rPh sb="22" eb="24">
      <t>ジョウキョウ</t>
    </rPh>
    <phoneticPr fontId="1"/>
  </si>
  <si>
    <t>2025年度</t>
    <rPh sb="4" eb="6">
      <t>ネンド</t>
    </rPh>
    <phoneticPr fontId="1"/>
  </si>
  <si>
    <t>募集</t>
    <rPh sb="0" eb="2">
      <t>ボシュウ</t>
    </rPh>
    <phoneticPr fontId="1"/>
  </si>
  <si>
    <t>実績</t>
    <rPh sb="0" eb="2">
      <t>ジッセキ</t>
    </rPh>
    <phoneticPr fontId="1"/>
  </si>
  <si>
    <t>2026年度</t>
    <rPh sb="4" eb="6">
      <t>ネンド</t>
    </rPh>
    <phoneticPr fontId="1"/>
  </si>
  <si>
    <t>（１）2026年3月卒採用の計画と実績</t>
    <rPh sb="7" eb="8">
      <t>ネン</t>
    </rPh>
    <rPh sb="9" eb="10">
      <t>ガツ</t>
    </rPh>
    <rPh sb="10" eb="11">
      <t>ソツ</t>
    </rPh>
    <rPh sb="11" eb="13">
      <t>サイヨウ</t>
    </rPh>
    <rPh sb="17" eb="19">
      <t>ジッセキ</t>
    </rPh>
    <phoneticPr fontId="1"/>
  </si>
  <si>
    <t>（２）2025年3月卒採用の計画と実績</t>
    <rPh sb="7" eb="8">
      <t>ネン</t>
    </rPh>
    <rPh sb="9" eb="10">
      <t>ガツ</t>
    </rPh>
    <rPh sb="10" eb="11">
      <t>ソツ</t>
    </rPh>
    <rPh sb="11" eb="13">
      <t>サイヨウ</t>
    </rPh>
    <rPh sb="17" eb="19">
      <t>ジッセキ</t>
    </rPh>
    <phoneticPr fontId="1"/>
  </si>
  <si>
    <t>（３）2024年3月卒採用の計画と実績</t>
    <rPh sb="7" eb="8">
      <t>ネン</t>
    </rPh>
    <rPh sb="9" eb="10">
      <t>ガツ</t>
    </rPh>
    <rPh sb="10" eb="11">
      <t>ソツ</t>
    </rPh>
    <rPh sb="11" eb="13">
      <t>サイヨウ</t>
    </rPh>
    <rPh sb="17" eb="19">
      <t>ジッセキ</t>
    </rPh>
    <phoneticPr fontId="1"/>
  </si>
  <si>
    <t>（３）2027年3月卒採用計画数及び初任給</t>
    <rPh sb="7" eb="8">
      <t>ネン</t>
    </rPh>
    <rPh sb="9" eb="10">
      <t>ガツ</t>
    </rPh>
    <rPh sb="10" eb="11">
      <t>ソツ</t>
    </rPh>
    <rPh sb="11" eb="13">
      <t>サイヨウ</t>
    </rPh>
    <phoneticPr fontId="1"/>
  </si>
  <si>
    <t>（４）2028年3月卒以降の採用計画</t>
    <rPh sb="7" eb="8">
      <t>ネン</t>
    </rPh>
    <rPh sb="9" eb="10">
      <t>ガツ</t>
    </rPh>
    <rPh sb="10" eb="11">
      <t>ソツ</t>
    </rPh>
    <rPh sb="11" eb="13">
      <t>イコウ</t>
    </rPh>
    <phoneticPr fontId="1"/>
  </si>
  <si>
    <t>2029年3月卒</t>
    <rPh sb="4" eb="5">
      <t>ネン</t>
    </rPh>
    <rPh sb="6" eb="7">
      <t>ガツ</t>
    </rPh>
    <rPh sb="7" eb="8">
      <t>ソツ</t>
    </rPh>
    <phoneticPr fontId="1"/>
  </si>
  <si>
    <t>令和  年  月  日</t>
    <rPh sb="0" eb="2">
      <t>レイワ</t>
    </rPh>
    <phoneticPr fontId="1"/>
  </si>
  <si>
    <t>（２）2027年3月卒採用計画及び実績</t>
    <rPh sb="7" eb="8">
      <t>ネン</t>
    </rPh>
    <rPh sb="9" eb="10">
      <t>ガツ</t>
    </rPh>
    <rPh sb="10" eb="11">
      <t>ソツ</t>
    </rPh>
    <rPh sb="11" eb="13">
      <t>サイヨウ</t>
    </rPh>
    <rPh sb="15" eb="16">
      <t>オヨ</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</si>
</sst>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quot;▲ &quot;0"/>
    <numFmt numFmtId="177" formatCode="#,##0_ "/>
    <numFmt numFmtId="178" formatCode="#,##0&quot; 円&quot;"/>
  </numFmts>
  <fonts count="20" x14ac:knownFonts="1">
    <font>
      <sz val="11"/>
      <color theme="1"/>
      <name val="游ゴシック"/>
      <family val="2"/>
      <charset val="128"/>
      <scheme val="minor"/>
    </font>
    <font>
      <sz val="6"/>
      <name val="游ゴシック"/>
      <family val="2"/>
      <charset val="128"/>
      <scheme val="minor"/>
    </font>
    <font>
      <sz val="12"/>
      <name val="ＭＳ 明朝"/>
      <family val="1"/>
      <charset val="128"/>
    </font>
    <font>
      <b/>
      <sz val="20"/>
      <name val="ＭＳ ゴシック"/>
      <family val="3"/>
      <charset val="128"/>
    </font>
    <font>
      <b/>
      <sz val="12"/>
      <name val="ＭＳ ゴシック"/>
      <family val="3"/>
      <charset val="128"/>
    </font>
    <font>
      <sz val="9"/>
      <name val="ＭＳ 明朝"/>
      <family val="1"/>
      <charset val="128"/>
    </font>
    <font>
      <b/>
      <sz val="10"/>
      <name val="ＭＳ 明朝"/>
      <family val="1"/>
      <charset val="128"/>
    </font>
    <font>
      <sz val="10"/>
      <name val="ＭＳ 明朝"/>
      <family val="1"/>
      <charset val="128"/>
    </font>
    <font>
      <sz val="11"/>
      <color theme="1"/>
      <name val="游ゴシック"/>
      <family val="2"/>
      <charset val="128"/>
      <scheme val="minor"/>
    </font>
    <font>
      <sz val="11"/>
      <name val="ＭＳ 明朝"/>
      <family val="1"/>
      <charset val="128"/>
    </font>
    <font>
      <vertAlign val="superscript"/>
      <sz val="12"/>
      <name val="ＭＳ 明朝"/>
      <family val="1"/>
      <charset val="128"/>
    </font>
    <font>
      <sz val="11"/>
      <name val="ＭＳ Ｐ明朝"/>
      <family val="1"/>
      <charset val="128"/>
    </font>
    <font>
      <sz val="10"/>
      <name val="ＭＳ Ｐ明朝"/>
      <family val="1"/>
      <charset val="128"/>
    </font>
    <font>
      <b/>
      <sz val="11"/>
      <name val="ＭＳ ゴシック"/>
      <family val="3"/>
      <charset val="128"/>
    </font>
    <font>
      <sz val="20"/>
      <name val="ＭＳ ゴシック"/>
      <family val="3"/>
      <charset val="128"/>
    </font>
    <font>
      <sz val="12"/>
      <name val="ＭＳ ゴシック"/>
      <family val="3"/>
      <charset val="128"/>
    </font>
    <font>
      <sz val="12"/>
      <color rgb="FF0000FF"/>
      <name val="ＭＳ 明朝"/>
      <family val="1"/>
      <charset val="128"/>
    </font>
    <font>
      <sz val="10"/>
      <color rgb="FF0000FF"/>
      <name val="ＭＳ Ｐ明朝"/>
      <family val="1"/>
      <charset val="128"/>
    </font>
    <font>
      <sz val="11"/>
      <color rgb="FF0000FF"/>
      <name val="ＭＳ 明朝"/>
      <family val="1"/>
      <charset val="128"/>
    </font>
    <font>
      <sz val="11"/>
      <color rgb="FF0000FF"/>
      <name val="ＭＳ Ｐ明朝"/>
      <family val="1"/>
      <charset val="128"/>
    </font>
  </fonts>
  <fills count="4">
    <fill>
      <patternFill patternType="none"/>
    </fill>
    <fill>
      <patternFill patternType="gray125"/>
    </fill>
    <fill>
      <patternFill patternType="solid">
        <fgColor theme="0"/>
        <bgColor indexed="64"/>
      </patternFill>
    </fill>
    <fill>
      <patternFill patternType="solid">
        <fgColor theme="0" tint="-4.9989318521683403E-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hair">
        <color indexed="64"/>
      </left>
      <right/>
      <top style="thin">
        <color indexed="64"/>
      </top>
      <bottom style="thin">
        <color indexed="64"/>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s>
  <cellStyleXfs count="2">
    <xf numFmtId="0" fontId="0" fillId="0" borderId="0">
      <alignment vertical="center"/>
    </xf>
    <xf numFmtId="38" fontId="8" fillId="0" borderId="0" applyFont="0" applyFill="0" applyBorder="0" applyAlignment="0" applyProtection="0">
      <alignment vertical="center"/>
    </xf>
  </cellStyleXfs>
  <cellXfs count="152">
    <xf numFmtId="0" fontId="0" fillId="0" borderId="0" xfId="0">
      <alignment vertical="center"/>
    </xf>
    <xf numFmtId="0" fontId="2" fillId="2" borderId="0" xfId="0" applyFont="1" applyFill="1">
      <alignment vertical="center"/>
    </xf>
    <xf numFmtId="0" fontId="2" fillId="0" borderId="0" xfId="0" applyFont="1" applyFill="1">
      <alignment vertical="center"/>
    </xf>
    <xf numFmtId="0" fontId="2" fillId="0" borderId="1" xfId="0" applyFont="1" applyFill="1" applyBorder="1" applyAlignment="1">
      <alignment horizontal="center" vertical="center"/>
    </xf>
    <xf numFmtId="0" fontId="4" fillId="2" borderId="0" xfId="0" applyFont="1" applyFill="1">
      <alignment vertical="center"/>
    </xf>
    <xf numFmtId="0" fontId="2" fillId="2" borderId="0" xfId="0" applyFont="1" applyFill="1" applyBorder="1" applyAlignment="1">
      <alignment vertical="center" wrapText="1"/>
    </xf>
    <xf numFmtId="0" fontId="5" fillId="2" borderId="0" xfId="0" applyFont="1" applyFill="1" applyAlignment="1">
      <alignment horizontal="right" vertical="center"/>
    </xf>
    <xf numFmtId="0" fontId="2" fillId="2" borderId="0" xfId="0" applyFont="1" applyFill="1" applyAlignment="1">
      <alignment horizontal="left" vertical="center" indent="1"/>
    </xf>
    <xf numFmtId="0" fontId="2" fillId="2" borderId="0" xfId="0" applyFont="1" applyFill="1" applyAlignment="1">
      <alignment horizontal="center" vertical="center"/>
    </xf>
    <xf numFmtId="0" fontId="2" fillId="2" borderId="1" xfId="0" applyFont="1" applyFill="1" applyBorder="1" applyAlignment="1">
      <alignment horizontal="center" vertical="center"/>
    </xf>
    <xf numFmtId="0" fontId="6" fillId="2" borderId="0" xfId="0" applyFont="1" applyFill="1" applyAlignment="1">
      <alignment horizontal="right" vertical="center"/>
    </xf>
    <xf numFmtId="0" fontId="2" fillId="2" borderId="0" xfId="0" applyFont="1" applyFill="1" applyAlignment="1">
      <alignment vertical="center" wrapText="1"/>
    </xf>
    <xf numFmtId="0" fontId="2" fillId="2" borderId="0" xfId="0" applyFont="1" applyFill="1" applyAlignment="1">
      <alignment horizontal="right" vertical="center"/>
    </xf>
    <xf numFmtId="0" fontId="2" fillId="2" borderId="3" xfId="0" applyFont="1" applyFill="1" applyBorder="1" applyAlignment="1">
      <alignment vertical="center" wrapText="1"/>
    </xf>
    <xf numFmtId="0" fontId="2" fillId="2" borderId="15" xfId="0" applyFont="1" applyFill="1" applyBorder="1" applyAlignment="1">
      <alignment vertical="center" wrapText="1"/>
    </xf>
    <xf numFmtId="0" fontId="2" fillId="2" borderId="8" xfId="0" applyFont="1" applyFill="1" applyBorder="1" applyAlignment="1">
      <alignment vertical="center" wrapText="1"/>
    </xf>
    <xf numFmtId="178" fontId="2" fillId="2" borderId="3" xfId="0" applyNumberFormat="1" applyFont="1" applyFill="1" applyBorder="1" applyAlignment="1">
      <alignment horizontal="center" vertical="center"/>
    </xf>
    <xf numFmtId="38" fontId="2" fillId="2" borderId="0" xfId="1" applyFont="1" applyFill="1">
      <alignment vertical="center"/>
    </xf>
    <xf numFmtId="0" fontId="11" fillId="2" borderId="0" xfId="0" applyFont="1" applyFill="1">
      <alignment vertical="center"/>
    </xf>
    <xf numFmtId="0" fontId="11" fillId="2" borderId="0" xfId="0" applyFont="1" applyFill="1" applyAlignment="1">
      <alignment horizontal="left" vertical="center" indent="1"/>
    </xf>
    <xf numFmtId="0" fontId="2" fillId="3" borderId="5" xfId="0" applyFont="1" applyFill="1" applyBorder="1" applyAlignment="1">
      <alignment horizontal="left" vertical="center"/>
    </xf>
    <xf numFmtId="0" fontId="2" fillId="3" borderId="4" xfId="0" applyFont="1" applyFill="1" applyBorder="1" applyAlignment="1">
      <alignment horizontal="left" vertical="center"/>
    </xf>
    <xf numFmtId="0" fontId="2" fillId="3" borderId="3" xfId="0" applyFont="1" applyFill="1" applyBorder="1" applyAlignment="1">
      <alignment horizontal="left" vertical="center"/>
    </xf>
    <xf numFmtId="0" fontId="3" fillId="2" borderId="0" xfId="0" applyFont="1" applyFill="1" applyAlignment="1">
      <alignment horizontal="center" vertical="center"/>
    </xf>
    <xf numFmtId="0" fontId="11" fillId="2" borderId="0" xfId="0" applyFont="1" applyFill="1" applyBorder="1" applyAlignment="1">
      <alignment horizontal="left" vertical="center" indent="1"/>
    </xf>
    <xf numFmtId="0" fontId="13" fillId="2" borderId="0" xfId="0" applyFont="1" applyFill="1" applyAlignment="1">
      <alignment horizontal="centerContinuous" vertical="center"/>
    </xf>
    <xf numFmtId="0" fontId="13" fillId="2" borderId="0" xfId="0" applyFont="1" applyFill="1" applyAlignment="1">
      <alignment vertical="center"/>
    </xf>
    <xf numFmtId="0" fontId="2" fillId="2" borderId="10" xfId="0" applyFont="1" applyFill="1" applyBorder="1">
      <alignment vertical="center"/>
    </xf>
    <xf numFmtId="0" fontId="15" fillId="2" borderId="0" xfId="0" applyFont="1" applyFill="1">
      <alignment vertical="center"/>
    </xf>
    <xf numFmtId="58" fontId="2" fillId="2" borderId="0" xfId="0" applyNumberFormat="1" applyFont="1" applyFill="1" applyAlignment="1">
      <alignment horizontal="center" vertical="center"/>
    </xf>
    <xf numFmtId="58" fontId="2" fillId="2" borderId="0" xfId="0" quotePrefix="1" applyNumberFormat="1" applyFont="1" applyFill="1" applyAlignment="1">
      <alignment horizontal="left" vertical="center"/>
    </xf>
    <xf numFmtId="58" fontId="2" fillId="2" borderId="0" xfId="0" applyNumberFormat="1" applyFont="1" applyFill="1" applyAlignment="1">
      <alignment horizontal="left" vertical="center"/>
    </xf>
    <xf numFmtId="0" fontId="2" fillId="2" borderId="0" xfId="0" applyFont="1" applyFill="1" applyAlignment="1">
      <alignment vertical="center"/>
    </xf>
    <xf numFmtId="0" fontId="7" fillId="2" borderId="0" xfId="0" applyFont="1" applyFill="1" applyAlignment="1">
      <alignment horizontal="right" vertical="center"/>
    </xf>
    <xf numFmtId="0" fontId="12" fillId="2" borderId="0" xfId="0" applyFont="1" applyFill="1" applyBorder="1" applyAlignment="1">
      <alignment horizontal="left" vertical="center" indent="1"/>
    </xf>
    <xf numFmtId="0" fontId="12" fillId="2" borderId="0" xfId="0" applyFont="1" applyFill="1" applyAlignment="1">
      <alignment horizontal="left" vertical="center" indent="1"/>
    </xf>
    <xf numFmtId="0" fontId="16" fillId="0" borderId="1" xfId="0" applyFont="1" applyFill="1" applyBorder="1" applyAlignment="1">
      <alignment horizontal="center" vertical="center"/>
    </xf>
    <xf numFmtId="0" fontId="16" fillId="2" borderId="1" xfId="0" applyFont="1" applyFill="1" applyBorder="1" applyAlignment="1">
      <alignment horizontal="center" vertical="center"/>
    </xf>
    <xf numFmtId="0" fontId="2" fillId="2" borderId="6" xfId="0" applyFont="1" applyFill="1" applyBorder="1">
      <alignment vertical="center"/>
    </xf>
    <xf numFmtId="0" fontId="2" fillId="2" borderId="0" xfId="0" applyFont="1" applyFill="1" applyBorder="1" applyAlignment="1">
      <alignment horizontal="center" vertical="center"/>
    </xf>
    <xf numFmtId="0" fontId="7" fillId="2" borderId="3" xfId="0" applyFont="1" applyFill="1" applyBorder="1" applyAlignment="1">
      <alignment horizontal="center" vertical="center" wrapText="1"/>
    </xf>
    <xf numFmtId="0" fontId="7" fillId="2" borderId="15" xfId="0" applyFont="1" applyFill="1" applyBorder="1" applyAlignment="1">
      <alignment horizontal="center" vertical="center" wrapText="1"/>
    </xf>
    <xf numFmtId="0" fontId="7" fillId="2" borderId="8" xfId="0" applyFont="1" applyFill="1" applyBorder="1" applyAlignment="1">
      <alignment horizontal="center" vertical="center" wrapText="1"/>
    </xf>
    <xf numFmtId="178" fontId="9" fillId="2" borderId="3" xfId="0" applyNumberFormat="1" applyFont="1" applyFill="1" applyBorder="1" applyAlignment="1">
      <alignment horizontal="center" vertical="center"/>
    </xf>
    <xf numFmtId="0" fontId="2" fillId="3" borderId="1" xfId="0" applyFont="1" applyFill="1" applyBorder="1" applyAlignment="1">
      <alignment horizontal="center" vertical="center"/>
    </xf>
    <xf numFmtId="0" fontId="2" fillId="2" borderId="2" xfId="0" applyFont="1" applyFill="1" applyBorder="1" applyAlignment="1" applyProtection="1">
      <alignment horizontal="left" vertical="center" indent="1" shrinkToFit="1"/>
      <protection locked="0"/>
    </xf>
    <xf numFmtId="0" fontId="2" fillId="2" borderId="4" xfId="0" applyFont="1" applyFill="1" applyBorder="1" applyAlignment="1" applyProtection="1">
      <alignment horizontal="left" vertical="center" indent="1" shrinkToFit="1"/>
      <protection locked="0"/>
    </xf>
    <xf numFmtId="0" fontId="2" fillId="3" borderId="2" xfId="0" applyFont="1" applyFill="1" applyBorder="1" applyAlignment="1">
      <alignment horizontal="center" vertical="center"/>
    </xf>
    <xf numFmtId="0" fontId="2" fillId="3" borderId="4" xfId="0" applyFont="1" applyFill="1" applyBorder="1" applyAlignment="1">
      <alignment horizontal="center" vertical="center"/>
    </xf>
    <xf numFmtId="0" fontId="2" fillId="3" borderId="3" xfId="0" applyFont="1" applyFill="1" applyBorder="1" applyAlignment="1">
      <alignment horizontal="center" vertical="center"/>
    </xf>
    <xf numFmtId="0" fontId="2" fillId="2" borderId="3" xfId="0" applyFont="1" applyFill="1" applyBorder="1" applyAlignment="1" applyProtection="1">
      <alignment horizontal="left" vertical="center" indent="1" shrinkToFit="1"/>
      <protection locked="0"/>
    </xf>
    <xf numFmtId="0" fontId="9" fillId="2" borderId="1" xfId="0" applyFont="1" applyFill="1" applyBorder="1" applyAlignment="1">
      <alignment horizontal="center" vertical="center" shrinkToFit="1"/>
    </xf>
    <xf numFmtId="0" fontId="11" fillId="2" borderId="2" xfId="0" applyFont="1" applyFill="1" applyBorder="1" applyAlignment="1">
      <alignment horizontal="left" vertical="center" indent="1" shrinkToFit="1"/>
    </xf>
    <xf numFmtId="0" fontId="11" fillId="2" borderId="4" xfId="0" applyFont="1" applyFill="1" applyBorder="1" applyAlignment="1">
      <alignment horizontal="left" vertical="center" indent="1" shrinkToFit="1"/>
    </xf>
    <xf numFmtId="0" fontId="11" fillId="2" borderId="3" xfId="0" applyFont="1" applyFill="1" applyBorder="1" applyAlignment="1">
      <alignment horizontal="left" vertical="center" indent="1" shrinkToFit="1"/>
    </xf>
    <xf numFmtId="38" fontId="2" fillId="2" borderId="2" xfId="1" applyFont="1" applyFill="1" applyBorder="1" applyAlignment="1">
      <alignment horizontal="right" vertical="center"/>
    </xf>
    <xf numFmtId="38" fontId="2" fillId="2" borderId="4" xfId="1" applyFont="1" applyFill="1" applyBorder="1" applyAlignment="1">
      <alignment horizontal="right" vertical="center"/>
    </xf>
    <xf numFmtId="0" fontId="2" fillId="3" borderId="2"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12" xfId="0" applyFont="1" applyFill="1" applyBorder="1" applyAlignment="1">
      <alignment horizontal="center" vertical="center" wrapText="1"/>
    </xf>
    <xf numFmtId="176" fontId="2" fillId="2" borderId="7" xfId="0" applyNumberFormat="1" applyFont="1" applyFill="1" applyBorder="1" applyAlignment="1">
      <alignment horizontal="right" vertical="center" wrapText="1"/>
    </xf>
    <xf numFmtId="176" fontId="2" fillId="2" borderId="10" xfId="0" applyNumberFormat="1" applyFont="1" applyFill="1" applyBorder="1" applyAlignment="1">
      <alignment horizontal="right" vertical="center" wrapText="1"/>
    </xf>
    <xf numFmtId="0" fontId="2" fillId="3" borderId="11" xfId="0" applyFont="1" applyFill="1" applyBorder="1" applyAlignment="1">
      <alignment horizontal="center" vertical="center" wrapText="1"/>
    </xf>
    <xf numFmtId="0" fontId="2" fillId="2" borderId="13" xfId="0" applyFont="1" applyFill="1" applyBorder="1" applyAlignment="1">
      <alignment horizontal="right" vertical="center" wrapText="1"/>
    </xf>
    <xf numFmtId="0" fontId="2" fillId="2" borderId="14" xfId="0" applyFont="1" applyFill="1" applyBorder="1" applyAlignment="1">
      <alignment horizontal="right" vertical="center" wrapText="1"/>
    </xf>
    <xf numFmtId="0" fontId="2" fillId="2" borderId="2" xfId="0" applyFont="1" applyFill="1" applyBorder="1" applyAlignment="1">
      <alignment horizontal="right" vertical="center" wrapText="1"/>
    </xf>
    <xf numFmtId="0" fontId="2" fillId="2" borderId="4" xfId="0" applyFont="1" applyFill="1" applyBorder="1" applyAlignment="1">
      <alignment horizontal="right" vertical="center" wrapText="1"/>
    </xf>
    <xf numFmtId="0" fontId="7" fillId="3" borderId="1" xfId="0" applyFont="1" applyFill="1" applyBorder="1" applyAlignment="1">
      <alignment horizontal="center" vertical="center" wrapText="1"/>
    </xf>
    <xf numFmtId="0" fontId="11" fillId="2" borderId="0" xfId="0" applyFont="1" applyFill="1" applyAlignment="1">
      <alignment horizontal="right" vertical="center"/>
    </xf>
    <xf numFmtId="0" fontId="2" fillId="3" borderId="5" xfId="0" applyFont="1" applyFill="1" applyBorder="1" applyAlignment="1">
      <alignment horizontal="left" vertical="center"/>
    </xf>
    <xf numFmtId="0" fontId="2" fillId="3" borderId="4" xfId="0" applyFont="1" applyFill="1" applyBorder="1" applyAlignment="1">
      <alignment horizontal="left" vertical="center"/>
    </xf>
    <xf numFmtId="0" fontId="2" fillId="3" borderId="3" xfId="0" applyFont="1" applyFill="1" applyBorder="1" applyAlignment="1">
      <alignment horizontal="left" vertical="center"/>
    </xf>
    <xf numFmtId="0" fontId="2" fillId="3" borderId="2" xfId="0" applyFont="1" applyFill="1" applyBorder="1" applyAlignment="1">
      <alignment horizontal="left" vertical="center"/>
    </xf>
    <xf numFmtId="177" fontId="2" fillId="2" borderId="9" xfId="0" applyNumberFormat="1" applyFont="1" applyFill="1" applyBorder="1">
      <alignment vertical="center"/>
    </xf>
    <xf numFmtId="0" fontId="2" fillId="2" borderId="1" xfId="0" applyFont="1" applyFill="1" applyBorder="1" applyAlignment="1">
      <alignment horizontal="left" vertical="top" wrapText="1"/>
    </xf>
    <xf numFmtId="0" fontId="12" fillId="2" borderId="1" xfId="0" applyFont="1" applyFill="1" applyBorder="1" applyAlignment="1">
      <alignment horizontal="left" vertical="center" shrinkToFit="1"/>
    </xf>
    <xf numFmtId="38" fontId="2" fillId="2" borderId="2" xfId="1" applyFont="1" applyFill="1" applyBorder="1" applyAlignment="1">
      <alignment horizontal="right" vertical="center" shrinkToFit="1"/>
    </xf>
    <xf numFmtId="38" fontId="2" fillId="2" borderId="4" xfId="1" applyFont="1" applyFill="1" applyBorder="1" applyAlignment="1">
      <alignment horizontal="right" vertical="center" shrinkToFit="1"/>
    </xf>
    <xf numFmtId="0" fontId="3" fillId="2" borderId="0" xfId="0" applyFont="1" applyFill="1" applyAlignment="1">
      <alignment horizontal="center" vertical="center"/>
    </xf>
    <xf numFmtId="0" fontId="2" fillId="3" borderId="1" xfId="0" applyFont="1" applyFill="1" applyBorder="1" applyAlignment="1">
      <alignment vertical="center" wrapText="1"/>
    </xf>
    <xf numFmtId="0" fontId="2" fillId="2" borderId="1" xfId="0" applyFont="1" applyFill="1" applyBorder="1" applyAlignment="1">
      <alignment horizontal="center" vertical="center" wrapText="1"/>
    </xf>
    <xf numFmtId="0" fontId="11" fillId="2" borderId="6" xfId="0" applyFont="1" applyFill="1" applyBorder="1" applyAlignment="1">
      <alignment horizontal="left" vertical="center" indent="1"/>
    </xf>
    <xf numFmtId="0" fontId="11" fillId="2" borderId="0" xfId="0" applyFont="1" applyFill="1" applyBorder="1" applyAlignment="1">
      <alignment horizontal="left" vertical="center" indent="1"/>
    </xf>
    <xf numFmtId="0" fontId="11" fillId="2" borderId="0" xfId="0" applyFont="1" applyFill="1" applyAlignment="1">
      <alignment horizontal="left" vertical="center" wrapText="1" indent="1"/>
    </xf>
    <xf numFmtId="0" fontId="2" fillId="3" borderId="3" xfId="0" applyFont="1" applyFill="1" applyBorder="1" applyAlignment="1">
      <alignment horizontal="center" vertical="center" wrapText="1"/>
    </xf>
    <xf numFmtId="0" fontId="11" fillId="2" borderId="6" xfId="0" applyFont="1" applyFill="1" applyBorder="1" applyAlignment="1">
      <alignment horizontal="right" vertical="center"/>
    </xf>
    <xf numFmtId="0" fontId="2" fillId="2" borderId="10" xfId="0" applyFont="1" applyFill="1" applyBorder="1">
      <alignment vertical="center"/>
    </xf>
    <xf numFmtId="38" fontId="2" fillId="2" borderId="2" xfId="1" applyFont="1" applyFill="1" applyBorder="1" applyAlignment="1">
      <alignment horizontal="center" vertical="center" wrapText="1"/>
    </xf>
    <xf numFmtId="38" fontId="2" fillId="2" borderId="4" xfId="1" applyFont="1" applyFill="1" applyBorder="1" applyAlignment="1">
      <alignment horizontal="center" vertical="center" wrapText="1"/>
    </xf>
    <xf numFmtId="38" fontId="2" fillId="2" borderId="3" xfId="1" applyFont="1" applyFill="1" applyBorder="1" applyAlignment="1">
      <alignment horizontal="center" vertical="center" wrapText="1"/>
    </xf>
    <xf numFmtId="0" fontId="16" fillId="2" borderId="2" xfId="0" applyFont="1" applyFill="1" applyBorder="1" applyAlignment="1" applyProtection="1">
      <alignment horizontal="left" vertical="center" indent="1" shrinkToFit="1"/>
      <protection locked="0"/>
    </xf>
    <xf numFmtId="0" fontId="16" fillId="2" borderId="4" xfId="0" applyFont="1" applyFill="1" applyBorder="1" applyAlignment="1" applyProtection="1">
      <alignment horizontal="left" vertical="center" indent="1" shrinkToFit="1"/>
      <protection locked="0"/>
    </xf>
    <xf numFmtId="0" fontId="16" fillId="2" borderId="3" xfId="0" applyFont="1" applyFill="1" applyBorder="1" applyAlignment="1" applyProtection="1">
      <alignment horizontal="left" vertical="center" indent="1" shrinkToFit="1"/>
      <protection locked="0"/>
    </xf>
    <xf numFmtId="38" fontId="16" fillId="2" borderId="2" xfId="1" applyFont="1" applyFill="1" applyBorder="1" applyAlignment="1">
      <alignment horizontal="right" vertical="center"/>
    </xf>
    <xf numFmtId="38" fontId="16" fillId="2" borderId="4" xfId="1" applyFont="1" applyFill="1" applyBorder="1" applyAlignment="1">
      <alignment horizontal="right" vertical="center"/>
    </xf>
    <xf numFmtId="0" fontId="18" fillId="2" borderId="1" xfId="0" applyFont="1" applyFill="1" applyBorder="1" applyAlignment="1">
      <alignment horizontal="center" vertical="center" shrinkToFit="1"/>
    </xf>
    <xf numFmtId="0" fontId="19" fillId="2" borderId="2" xfId="0" applyFont="1" applyFill="1" applyBorder="1" applyAlignment="1">
      <alignment horizontal="left" vertical="center" indent="1" shrinkToFit="1"/>
    </xf>
    <xf numFmtId="0" fontId="19" fillId="2" borderId="4" xfId="0" applyFont="1" applyFill="1" applyBorder="1" applyAlignment="1">
      <alignment horizontal="left" vertical="center" indent="1" shrinkToFit="1"/>
    </xf>
    <xf numFmtId="0" fontId="19" fillId="2" borderId="3" xfId="0" applyFont="1" applyFill="1" applyBorder="1" applyAlignment="1">
      <alignment horizontal="left" vertical="center" indent="1" shrinkToFit="1"/>
    </xf>
    <xf numFmtId="0" fontId="17" fillId="2" borderId="1" xfId="0" applyFont="1" applyFill="1" applyBorder="1" applyAlignment="1">
      <alignment horizontal="left" vertical="center" shrinkToFit="1"/>
    </xf>
    <xf numFmtId="0" fontId="16" fillId="2" borderId="13" xfId="0" applyFont="1" applyFill="1" applyBorder="1" applyAlignment="1">
      <alignment horizontal="right" vertical="center" wrapText="1"/>
    </xf>
    <xf numFmtId="0" fontId="16" fillId="2" borderId="14" xfId="0" applyFont="1" applyFill="1" applyBorder="1" applyAlignment="1">
      <alignment horizontal="right" vertical="center" wrapText="1"/>
    </xf>
    <xf numFmtId="176" fontId="16" fillId="2" borderId="7" xfId="0" applyNumberFormat="1" applyFont="1" applyFill="1" applyBorder="1" applyAlignment="1">
      <alignment horizontal="right" vertical="center" wrapText="1"/>
    </xf>
    <xf numFmtId="176" fontId="16" fillId="2" borderId="10" xfId="0" applyNumberFormat="1" applyFont="1" applyFill="1" applyBorder="1" applyAlignment="1">
      <alignment horizontal="right" vertical="center" wrapText="1"/>
    </xf>
    <xf numFmtId="0" fontId="16" fillId="2" borderId="2" xfId="0" applyFont="1" applyFill="1" applyBorder="1" applyAlignment="1">
      <alignment horizontal="right" vertical="center" wrapText="1"/>
    </xf>
    <xf numFmtId="0" fontId="16" fillId="2" borderId="4" xfId="0" applyFont="1" applyFill="1" applyBorder="1" applyAlignment="1">
      <alignment horizontal="right" vertical="center" wrapText="1"/>
    </xf>
    <xf numFmtId="0" fontId="16" fillId="2" borderId="1" xfId="0" applyFont="1" applyFill="1" applyBorder="1" applyAlignment="1">
      <alignment horizontal="center" vertical="center" wrapText="1"/>
    </xf>
    <xf numFmtId="0" fontId="2" fillId="2" borderId="4" xfId="0" applyFont="1" applyFill="1" applyBorder="1">
      <alignment vertical="center"/>
    </xf>
    <xf numFmtId="38" fontId="16" fillId="2" borderId="2" xfId="1" applyFont="1" applyFill="1" applyBorder="1" applyAlignment="1">
      <alignment horizontal="right" vertical="center" shrinkToFit="1"/>
    </xf>
    <xf numFmtId="38" fontId="16" fillId="2" borderId="4" xfId="1" applyFont="1" applyFill="1" applyBorder="1" applyAlignment="1">
      <alignment horizontal="right" vertical="center" shrinkToFit="1"/>
    </xf>
    <xf numFmtId="0" fontId="16" fillId="2" borderId="1" xfId="0" applyFont="1" applyFill="1" applyBorder="1" applyAlignment="1">
      <alignment horizontal="left" vertical="top" wrapText="1"/>
    </xf>
    <xf numFmtId="0" fontId="12" fillId="2" borderId="6" xfId="0" applyFont="1" applyFill="1" applyBorder="1" applyAlignment="1">
      <alignment horizontal="right" vertical="center"/>
    </xf>
    <xf numFmtId="0" fontId="12" fillId="2" borderId="6" xfId="0" applyFont="1" applyFill="1" applyBorder="1" applyAlignment="1">
      <alignment horizontal="left" vertical="center" indent="1"/>
    </xf>
    <xf numFmtId="0" fontId="12" fillId="2" borderId="0" xfId="0" applyFont="1" applyFill="1" applyBorder="1" applyAlignment="1">
      <alignment horizontal="left" vertical="center" indent="1"/>
    </xf>
    <xf numFmtId="0" fontId="12" fillId="2" borderId="0" xfId="0" applyFont="1" applyFill="1" applyAlignment="1">
      <alignment horizontal="right" vertical="center"/>
    </xf>
    <xf numFmtId="0" fontId="12" fillId="2" borderId="0" xfId="0" applyFont="1" applyFill="1" applyAlignment="1">
      <alignment horizontal="left" vertical="center" wrapText="1" indent="1"/>
    </xf>
    <xf numFmtId="0" fontId="12" fillId="3" borderId="2" xfId="0" applyFont="1" applyFill="1" applyBorder="1" applyAlignment="1">
      <alignment horizontal="center" vertical="center" wrapText="1"/>
    </xf>
    <xf numFmtId="0" fontId="12" fillId="3" borderId="4" xfId="0" applyFont="1" applyFill="1" applyBorder="1" applyAlignment="1">
      <alignment horizontal="center" vertical="center" wrapText="1"/>
    </xf>
    <xf numFmtId="0" fontId="14" fillId="2" borderId="0" xfId="0" applyFont="1" applyFill="1" applyAlignment="1">
      <alignment horizontal="center" vertical="center"/>
    </xf>
    <xf numFmtId="0" fontId="2" fillId="3" borderId="2" xfId="0" applyFont="1" applyFill="1" applyBorder="1" applyAlignment="1">
      <alignment vertical="center"/>
    </xf>
    <xf numFmtId="0" fontId="2" fillId="3" borderId="4" xfId="0" applyFont="1" applyFill="1" applyBorder="1" applyAlignment="1">
      <alignment vertical="center"/>
    </xf>
    <xf numFmtId="0" fontId="2" fillId="3" borderId="3" xfId="0" applyFont="1" applyFill="1" applyBorder="1" applyAlignment="1">
      <alignment vertical="center"/>
    </xf>
    <xf numFmtId="0" fontId="9" fillId="2" borderId="2" xfId="0" applyFont="1" applyFill="1" applyBorder="1" applyAlignment="1">
      <alignment vertical="center" wrapText="1"/>
    </xf>
    <xf numFmtId="0" fontId="9" fillId="2" borderId="4" xfId="0" applyFont="1" applyFill="1" applyBorder="1" applyAlignment="1">
      <alignment vertical="center" wrapText="1"/>
    </xf>
    <xf numFmtId="0" fontId="9" fillId="2" borderId="3" xfId="0" applyFont="1" applyFill="1" applyBorder="1" applyAlignment="1">
      <alignment vertical="center" wrapText="1"/>
    </xf>
    <xf numFmtId="0" fontId="9" fillId="2" borderId="2"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9" fillId="2" borderId="3" xfId="0" applyFont="1" applyFill="1" applyBorder="1" applyAlignment="1">
      <alignment horizontal="center" vertical="center" wrapText="1"/>
    </xf>
    <xf numFmtId="58" fontId="2" fillId="2" borderId="0" xfId="0" quotePrefix="1" applyNumberFormat="1" applyFont="1" applyFill="1" applyAlignment="1">
      <alignment horizontal="right" vertical="center"/>
    </xf>
    <xf numFmtId="0" fontId="9" fillId="2" borderId="2" xfId="0" applyFont="1" applyFill="1" applyBorder="1" applyAlignment="1">
      <alignment horizontal="left" vertical="top" wrapText="1"/>
    </xf>
    <xf numFmtId="0" fontId="9" fillId="2" borderId="4" xfId="0" applyFont="1" applyFill="1" applyBorder="1" applyAlignment="1">
      <alignment horizontal="left" vertical="top" wrapText="1"/>
    </xf>
    <xf numFmtId="0" fontId="9" fillId="2" borderId="3" xfId="0" applyFont="1" applyFill="1" applyBorder="1" applyAlignment="1">
      <alignment horizontal="left" vertical="top" wrapText="1"/>
    </xf>
    <xf numFmtId="0" fontId="2" fillId="3" borderId="2" xfId="0" applyFont="1" applyFill="1" applyBorder="1" applyAlignment="1">
      <alignment vertical="center" wrapText="1"/>
    </xf>
    <xf numFmtId="0" fontId="2" fillId="3" borderId="4" xfId="0" applyFont="1" applyFill="1" applyBorder="1" applyAlignment="1">
      <alignment vertical="center" wrapText="1"/>
    </xf>
    <xf numFmtId="0" fontId="2" fillId="3" borderId="3" xfId="0" applyFont="1" applyFill="1" applyBorder="1" applyAlignment="1">
      <alignment vertical="center" wrapText="1"/>
    </xf>
    <xf numFmtId="0" fontId="2" fillId="2" borderId="2" xfId="0" applyFont="1" applyFill="1" applyBorder="1" applyAlignment="1">
      <alignment vertical="center" wrapText="1"/>
    </xf>
    <xf numFmtId="0" fontId="2" fillId="2" borderId="4" xfId="0" applyFont="1" applyFill="1" applyBorder="1" applyAlignment="1">
      <alignment vertical="center" wrapText="1"/>
    </xf>
    <xf numFmtId="0" fontId="2" fillId="2" borderId="3" xfId="0" applyFont="1" applyFill="1" applyBorder="1" applyAlignment="1">
      <alignment vertical="center" wrapText="1"/>
    </xf>
    <xf numFmtId="0" fontId="18" fillId="2" borderId="2" xfId="0" applyFont="1" applyFill="1" applyBorder="1" applyAlignment="1">
      <alignment horizontal="left" vertical="top" wrapText="1"/>
    </xf>
    <xf numFmtId="0" fontId="18" fillId="2" borderId="4" xfId="0" applyFont="1" applyFill="1" applyBorder="1" applyAlignment="1">
      <alignment horizontal="left" vertical="top" wrapText="1"/>
    </xf>
    <xf numFmtId="0" fontId="18" fillId="2" borderId="3" xfId="0" applyFont="1" applyFill="1" applyBorder="1" applyAlignment="1">
      <alignment horizontal="left" vertical="top" wrapText="1"/>
    </xf>
    <xf numFmtId="58" fontId="16" fillId="2" borderId="0" xfId="0" quotePrefix="1" applyNumberFormat="1" applyFont="1" applyFill="1" applyAlignment="1">
      <alignment horizontal="right" vertical="center"/>
    </xf>
    <xf numFmtId="58" fontId="16" fillId="2" borderId="0" xfId="0" applyNumberFormat="1" applyFont="1" applyFill="1" applyAlignment="1">
      <alignment horizontal="right" vertical="center"/>
    </xf>
    <xf numFmtId="58" fontId="16" fillId="2" borderId="0" xfId="0" quotePrefix="1" applyNumberFormat="1" applyFont="1" applyFill="1" applyAlignment="1">
      <alignment horizontal="left" vertical="center"/>
    </xf>
    <xf numFmtId="58" fontId="16" fillId="2" borderId="0" xfId="0" applyNumberFormat="1" applyFont="1" applyFill="1" applyAlignment="1">
      <alignment horizontal="left" vertical="center"/>
    </xf>
    <xf numFmtId="0" fontId="18" fillId="2" borderId="2" xfId="0" applyFont="1" applyFill="1" applyBorder="1" applyAlignment="1">
      <alignment vertical="center" wrapText="1"/>
    </xf>
    <xf numFmtId="0" fontId="18" fillId="2" borderId="4" xfId="0" applyFont="1" applyFill="1" applyBorder="1" applyAlignment="1">
      <alignment vertical="center" wrapText="1"/>
    </xf>
    <xf numFmtId="0" fontId="18" fillId="2" borderId="3" xfId="0" applyFont="1" applyFill="1" applyBorder="1" applyAlignment="1">
      <alignment vertical="center" wrapText="1"/>
    </xf>
    <xf numFmtId="0" fontId="18" fillId="2" borderId="2" xfId="0" applyFont="1" applyFill="1" applyBorder="1" applyAlignment="1">
      <alignment horizontal="left" vertical="center" wrapText="1"/>
    </xf>
    <xf numFmtId="0" fontId="18" fillId="2" borderId="4" xfId="0" applyFont="1" applyFill="1" applyBorder="1" applyAlignment="1">
      <alignment horizontal="left" vertical="center" wrapText="1"/>
    </xf>
    <xf numFmtId="0" fontId="18" fillId="2" borderId="3" xfId="0" applyFont="1" applyFill="1" applyBorder="1" applyAlignment="1">
      <alignment horizontal="left" vertical="center" wrapText="1"/>
    </xf>
  </cellXfs>
  <cellStyles count="2">
    <cellStyle name="桁区切り" xfId="1" builtinId="6"/>
    <cellStyle name="標準"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14</xdr:col>
      <xdr:colOff>56029</xdr:colOff>
      <xdr:row>4</xdr:row>
      <xdr:rowOff>44823</xdr:rowOff>
    </xdr:from>
    <xdr:to>
      <xdr:col>24</xdr:col>
      <xdr:colOff>114285</xdr:colOff>
      <xdr:row>7</xdr:row>
      <xdr:rowOff>816400</xdr:rowOff>
    </xdr:to>
    <xdr:sp macro="" textlink="">
      <xdr:nvSpPr>
        <xdr:cNvPr id="2" name="角丸四角形吹き出し 1">
          <a:extLst>
            <a:ext uri="{FF2B5EF4-FFF2-40B4-BE49-F238E27FC236}">
              <a16:creationId xmlns:a16="http://schemas.microsoft.com/office/drawing/2014/main" id="{00000000-0008-0000-0100-000002000000}"/>
            </a:ext>
          </a:extLst>
        </xdr:cNvPr>
        <xdr:cNvSpPr/>
      </xdr:nvSpPr>
      <xdr:spPr>
        <a:xfrm>
          <a:off x="4513729" y="816348"/>
          <a:ext cx="3201506" cy="1304977"/>
        </a:xfrm>
        <a:prstGeom prst="wedgeRoundRectCallout">
          <a:avLst>
            <a:gd name="adj1" fmla="val -23650"/>
            <a:gd name="adj2" fmla="val 9437"/>
            <a:gd name="adj3" fmla="val 16667"/>
          </a:avLst>
        </a:prstGeom>
        <a:solidFill>
          <a:srgbClr val="FDF0E7"/>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l">
            <a:lnSpc>
              <a:spcPct val="75000"/>
            </a:lnSpc>
            <a:spcAft>
              <a:spcPts val="0"/>
            </a:spcAft>
          </a:pPr>
          <a:r>
            <a:rPr lang="ja-JP" altLang="en-US" sz="1200" kern="100">
              <a:solidFill>
                <a:srgbClr val="FF0000"/>
              </a:solidFill>
              <a:effectLst/>
              <a:latin typeface="ＭＳ 明朝" panose="02020609040205080304" pitchFamily="17" charset="-128"/>
              <a:ea typeface="Yu Gothic UI" panose="020B0500000000000000" pitchFamily="50" charset="-128"/>
              <a:cs typeface="Times New Roman" panose="02020603050405020304" pitchFamily="18" charset="0"/>
            </a:rPr>
            <a:t>次のような事柄について記述お願いします。</a:t>
          </a:r>
          <a:endParaRPr lang="en-US" altLang="ja-JP" sz="1200" kern="100">
            <a:solidFill>
              <a:srgbClr val="FF0000"/>
            </a:solidFill>
            <a:effectLst/>
            <a:latin typeface="ＭＳ 明朝" panose="02020609040205080304" pitchFamily="17" charset="-128"/>
            <a:ea typeface="Yu Gothic UI" panose="020B0500000000000000" pitchFamily="50" charset="-128"/>
            <a:cs typeface="Times New Roman" panose="02020603050405020304" pitchFamily="18" charset="0"/>
          </a:endParaRPr>
        </a:p>
        <a:p>
          <a:pPr algn="l">
            <a:lnSpc>
              <a:spcPct val="75000"/>
            </a:lnSpc>
            <a:spcAft>
              <a:spcPts val="0"/>
            </a:spcAft>
          </a:pPr>
          <a:r>
            <a:rPr lang="ja-JP" altLang="en-US" sz="1200" kern="100">
              <a:solidFill>
                <a:srgbClr val="FF0000"/>
              </a:solidFill>
              <a:effectLst/>
              <a:latin typeface="ＭＳ 明朝" panose="02020609040205080304" pitchFamily="17" charset="-128"/>
              <a:ea typeface="Yu Gothic UI" panose="020B0500000000000000" pitchFamily="50" charset="-128"/>
              <a:cs typeface="Times New Roman" panose="02020603050405020304" pitchFamily="18" charset="0"/>
            </a:rPr>
            <a:t>・求める人物像は適切で明確か</a:t>
          </a:r>
        </a:p>
        <a:p>
          <a:pPr algn="l">
            <a:lnSpc>
              <a:spcPct val="75000"/>
            </a:lnSpc>
            <a:spcAft>
              <a:spcPts val="0"/>
            </a:spcAft>
          </a:pPr>
          <a:r>
            <a:rPr lang="ja-JP" altLang="en-US" sz="1200" kern="100">
              <a:solidFill>
                <a:srgbClr val="FF0000"/>
              </a:solidFill>
              <a:effectLst/>
              <a:latin typeface="ＭＳ 明朝" panose="02020609040205080304" pitchFamily="17" charset="-128"/>
              <a:ea typeface="Yu Gothic UI" panose="020B0500000000000000" pitchFamily="50" charset="-128"/>
              <a:cs typeface="Times New Roman" panose="02020603050405020304" pitchFamily="18" charset="0"/>
            </a:rPr>
            <a:t>・自社の採用における課題認識がなされているか</a:t>
          </a:r>
        </a:p>
        <a:p>
          <a:pPr algn="l">
            <a:lnSpc>
              <a:spcPct val="75000"/>
            </a:lnSpc>
            <a:spcAft>
              <a:spcPts val="0"/>
            </a:spcAft>
          </a:pPr>
          <a:r>
            <a:rPr lang="ja-JP" altLang="en-US" sz="1200" kern="100">
              <a:solidFill>
                <a:srgbClr val="FF0000"/>
              </a:solidFill>
              <a:effectLst/>
              <a:latin typeface="ＭＳ 明朝" panose="02020609040205080304" pitchFamily="17" charset="-128"/>
              <a:ea typeface="Yu Gothic UI" panose="020B0500000000000000" pitchFamily="50" charset="-128"/>
              <a:cs typeface="Times New Roman" panose="02020603050405020304" pitchFamily="18" charset="0"/>
            </a:rPr>
            <a:t>・本事業により解決可能な課題の設定がなされているか</a:t>
          </a:r>
          <a:endParaRPr lang="ja-JP" sz="105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13</xdr:col>
      <xdr:colOff>261525</xdr:colOff>
      <xdr:row>20</xdr:row>
      <xdr:rowOff>141754</xdr:rowOff>
    </xdr:from>
    <xdr:to>
      <xdr:col>24</xdr:col>
      <xdr:colOff>9292</xdr:colOff>
      <xdr:row>24</xdr:row>
      <xdr:rowOff>108689</xdr:rowOff>
    </xdr:to>
    <xdr:sp macro="" textlink="">
      <xdr:nvSpPr>
        <xdr:cNvPr id="3" name="角丸四角形吹き出し 2">
          <a:extLst>
            <a:ext uri="{FF2B5EF4-FFF2-40B4-BE49-F238E27FC236}">
              <a16:creationId xmlns:a16="http://schemas.microsoft.com/office/drawing/2014/main" id="{00000000-0008-0000-0100-000003000000}"/>
            </a:ext>
          </a:extLst>
        </xdr:cNvPr>
        <xdr:cNvSpPr/>
      </xdr:nvSpPr>
      <xdr:spPr>
        <a:xfrm>
          <a:off x="4404900" y="7609354"/>
          <a:ext cx="3205342" cy="709885"/>
        </a:xfrm>
        <a:prstGeom prst="wedgeRoundRectCallout">
          <a:avLst>
            <a:gd name="adj1" fmla="val -77216"/>
            <a:gd name="adj2" fmla="val 117312"/>
            <a:gd name="adj3" fmla="val 16667"/>
          </a:avLst>
        </a:prstGeom>
        <a:solidFill>
          <a:srgbClr val="FDF0E7"/>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l">
            <a:lnSpc>
              <a:spcPct val="75000"/>
            </a:lnSpc>
            <a:spcAft>
              <a:spcPts val="0"/>
            </a:spcAft>
          </a:pPr>
          <a:r>
            <a:rPr lang="ja-JP" altLang="en-US" sz="1200" kern="100">
              <a:solidFill>
                <a:srgbClr val="FF0000"/>
              </a:solidFill>
              <a:effectLst/>
              <a:latin typeface="ＭＳ 明朝" panose="02020609040205080304" pitchFamily="17" charset="-128"/>
              <a:ea typeface="Yu Gothic UI" panose="020B0500000000000000" pitchFamily="50" charset="-128"/>
              <a:cs typeface="Times New Roman" panose="02020603050405020304" pitchFamily="18" charset="0"/>
            </a:rPr>
            <a:t>法定以上の休暇制度がある場合に〇を付してください。（育児休業、介護休業、看護休暇）</a:t>
          </a:r>
          <a:endParaRPr lang="en-US" altLang="ja-JP" sz="1200" kern="100">
            <a:solidFill>
              <a:srgbClr val="FF0000"/>
            </a:solidFill>
            <a:effectLst/>
            <a:latin typeface="ＭＳ 明朝" panose="02020609040205080304" pitchFamily="17" charset="-128"/>
            <a:ea typeface="Yu Gothic UI" panose="020B0500000000000000" pitchFamily="50" charset="-128"/>
            <a:cs typeface="Times New Roman" panose="02020603050405020304" pitchFamily="18" charset="0"/>
          </a:endParaRPr>
        </a:p>
      </xdr:txBody>
    </xdr:sp>
    <xdr:clientData/>
  </xdr:twoCellAnchor>
  <xdr:twoCellAnchor>
    <xdr:from>
      <xdr:col>14</xdr:col>
      <xdr:colOff>46574</xdr:colOff>
      <xdr:row>30</xdr:row>
      <xdr:rowOff>273306</xdr:rowOff>
    </xdr:from>
    <xdr:to>
      <xdr:col>24</xdr:col>
      <xdr:colOff>104831</xdr:colOff>
      <xdr:row>33</xdr:row>
      <xdr:rowOff>133859</xdr:rowOff>
    </xdr:to>
    <xdr:sp macro="" textlink="">
      <xdr:nvSpPr>
        <xdr:cNvPr id="4" name="角丸四角形吹き出し 3">
          <a:extLst>
            <a:ext uri="{FF2B5EF4-FFF2-40B4-BE49-F238E27FC236}">
              <a16:creationId xmlns:a16="http://schemas.microsoft.com/office/drawing/2014/main" id="{00000000-0008-0000-0100-000004000000}"/>
            </a:ext>
          </a:extLst>
        </xdr:cNvPr>
        <xdr:cNvSpPr/>
      </xdr:nvSpPr>
      <xdr:spPr>
        <a:xfrm>
          <a:off x="4462710" y="11322306"/>
          <a:ext cx="3175530" cy="674508"/>
        </a:xfrm>
        <a:prstGeom prst="wedgeRoundRectCallout">
          <a:avLst>
            <a:gd name="adj1" fmla="val -22601"/>
            <a:gd name="adj2" fmla="val 24291"/>
            <a:gd name="adj3" fmla="val 16667"/>
          </a:avLst>
        </a:prstGeom>
        <a:solidFill>
          <a:srgbClr val="FDF0E7"/>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l">
            <a:lnSpc>
              <a:spcPct val="75000"/>
            </a:lnSpc>
            <a:spcAft>
              <a:spcPts val="0"/>
            </a:spcAft>
          </a:pPr>
          <a:r>
            <a:rPr lang="ja-JP" altLang="en-US" sz="1200" kern="100">
              <a:solidFill>
                <a:srgbClr val="FF0000"/>
              </a:solidFill>
              <a:effectLst/>
              <a:latin typeface="ＭＳ 明朝" panose="02020609040205080304" pitchFamily="17" charset="-128"/>
              <a:ea typeface="Yu Gothic UI" panose="020B0500000000000000" pitchFamily="50" charset="-128"/>
              <a:cs typeface="Times New Roman" panose="02020603050405020304" pitchFamily="18" charset="0"/>
            </a:rPr>
            <a:t>２項目以上〇があれば要件を満たします。</a:t>
          </a:r>
          <a:endParaRPr lang="en-US" altLang="ja-JP" sz="1200" kern="100">
            <a:solidFill>
              <a:srgbClr val="FF0000"/>
            </a:solidFill>
            <a:effectLst/>
            <a:latin typeface="ＭＳ 明朝" panose="02020609040205080304" pitchFamily="17" charset="-128"/>
            <a:ea typeface="Yu Gothic UI" panose="020B0500000000000000" pitchFamily="50" charset="-128"/>
            <a:cs typeface="Times New Roman" panose="02020603050405020304" pitchFamily="18" charset="0"/>
          </a:endParaRPr>
        </a:p>
        <a:p>
          <a:pPr algn="l">
            <a:lnSpc>
              <a:spcPct val="75000"/>
            </a:lnSpc>
            <a:spcAft>
              <a:spcPts val="0"/>
            </a:spcAft>
          </a:pPr>
          <a:r>
            <a:rPr lang="ja-JP" altLang="en-US" sz="1200" kern="100">
              <a:solidFill>
                <a:srgbClr val="FF0000"/>
              </a:solidFill>
              <a:effectLst/>
              <a:latin typeface="ＭＳ 明朝" panose="02020609040205080304" pitchFamily="17" charset="-128"/>
              <a:ea typeface="Yu Gothic UI" panose="020B0500000000000000" pitchFamily="50" charset="-128"/>
              <a:cs typeface="Times New Roman" panose="02020603050405020304" pitchFamily="18" charset="0"/>
            </a:rPr>
            <a:t>（各制度は確認できる資料を添付してください）</a:t>
          </a:r>
          <a:endParaRPr lang="en-US" altLang="ja-JP" sz="1200" kern="100">
            <a:solidFill>
              <a:srgbClr val="FF0000"/>
            </a:solidFill>
            <a:effectLst/>
            <a:latin typeface="ＭＳ 明朝" panose="02020609040205080304" pitchFamily="17" charset="-128"/>
            <a:ea typeface="Yu Gothic UI" panose="020B0500000000000000" pitchFamily="50" charset="-128"/>
            <a:cs typeface="Times New Roman" panose="02020603050405020304" pitchFamily="18" charset="0"/>
          </a:endParaRPr>
        </a:p>
      </xdr:txBody>
    </xdr:sp>
    <xdr:clientData/>
  </xdr:twoCellAnchor>
  <xdr:twoCellAnchor>
    <xdr:from>
      <xdr:col>10</xdr:col>
      <xdr:colOff>77066</xdr:colOff>
      <xdr:row>25</xdr:row>
      <xdr:rowOff>74987</xdr:rowOff>
    </xdr:from>
    <xdr:to>
      <xdr:col>11</xdr:col>
      <xdr:colOff>104775</xdr:colOff>
      <xdr:row>27</xdr:row>
      <xdr:rowOff>480580</xdr:rowOff>
    </xdr:to>
    <xdr:sp macro="" textlink="">
      <xdr:nvSpPr>
        <xdr:cNvPr id="5" name="右中かっこ 4">
          <a:extLst>
            <a:ext uri="{FF2B5EF4-FFF2-40B4-BE49-F238E27FC236}">
              <a16:creationId xmlns:a16="http://schemas.microsoft.com/office/drawing/2014/main" id="{00000000-0008-0000-0100-000005000000}"/>
            </a:ext>
          </a:extLst>
        </xdr:cNvPr>
        <xdr:cNvSpPr/>
      </xdr:nvSpPr>
      <xdr:spPr>
        <a:xfrm>
          <a:off x="3277466" y="8571287"/>
          <a:ext cx="342034" cy="1539068"/>
        </a:xfrm>
        <a:prstGeom prst="rightBrace">
          <a:avLst>
            <a:gd name="adj1" fmla="val 16688"/>
            <a:gd name="adj2" fmla="val 0"/>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13</xdr:col>
      <xdr:colOff>63892</xdr:colOff>
      <xdr:row>37</xdr:row>
      <xdr:rowOff>204033</xdr:rowOff>
    </xdr:from>
    <xdr:to>
      <xdr:col>24</xdr:col>
      <xdr:colOff>20355</xdr:colOff>
      <xdr:row>40</xdr:row>
      <xdr:rowOff>114503</xdr:rowOff>
    </xdr:to>
    <xdr:sp macro="" textlink="">
      <xdr:nvSpPr>
        <xdr:cNvPr id="6" name="角丸四角形吹き出し 5">
          <a:extLst>
            <a:ext uri="{FF2B5EF4-FFF2-40B4-BE49-F238E27FC236}">
              <a16:creationId xmlns:a16="http://schemas.microsoft.com/office/drawing/2014/main" id="{00000000-0008-0000-0100-000006000000}"/>
            </a:ext>
          </a:extLst>
        </xdr:cNvPr>
        <xdr:cNvSpPr/>
      </xdr:nvSpPr>
      <xdr:spPr>
        <a:xfrm>
          <a:off x="4168301" y="12950215"/>
          <a:ext cx="3385463" cy="689788"/>
        </a:xfrm>
        <a:prstGeom prst="wedgeRoundRectCallout">
          <a:avLst>
            <a:gd name="adj1" fmla="val -44741"/>
            <a:gd name="adj2" fmla="val -88150"/>
            <a:gd name="adj3" fmla="val 16667"/>
          </a:avLst>
        </a:prstGeom>
        <a:solidFill>
          <a:srgbClr val="FDF0E7"/>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l">
            <a:lnSpc>
              <a:spcPct val="75000"/>
            </a:lnSpc>
            <a:spcAft>
              <a:spcPts val="0"/>
            </a:spcAft>
          </a:pPr>
          <a:r>
            <a:rPr lang="ja-JP" altLang="en-US" sz="1200" kern="100">
              <a:solidFill>
                <a:srgbClr val="FF0000"/>
              </a:solidFill>
              <a:effectLst/>
              <a:latin typeface="ＭＳ 明朝" panose="02020609040205080304" pitchFamily="17" charset="-128"/>
              <a:ea typeface="Yu Gothic UI" panose="020B0500000000000000" pitchFamily="50" charset="-128"/>
              <a:cs typeface="Times New Roman" panose="02020603050405020304" pitchFamily="18" charset="0"/>
            </a:rPr>
            <a:t>「しまねいきいき職場宣言」は申請時点で担当部局へ要件を満たしたうえで申請されていれば可です。</a:t>
          </a:r>
          <a:endParaRPr lang="en-US" altLang="ja-JP" sz="1200" kern="100">
            <a:solidFill>
              <a:srgbClr val="FF0000"/>
            </a:solidFill>
            <a:effectLst/>
            <a:latin typeface="ＭＳ 明朝" panose="02020609040205080304" pitchFamily="17" charset="-128"/>
            <a:ea typeface="Yu Gothic UI" panose="020B0500000000000000" pitchFamily="50" charset="-128"/>
            <a:cs typeface="Times New Roman" panose="02020603050405020304" pitchFamily="18" charset="0"/>
          </a:endParaRPr>
        </a:p>
      </xdr:txBody>
    </xdr:sp>
    <xdr:clientData/>
  </xdr:twoCellAnchor>
  <xdr:twoCellAnchor>
    <xdr:from>
      <xdr:col>15</xdr:col>
      <xdr:colOff>89434</xdr:colOff>
      <xdr:row>78</xdr:row>
      <xdr:rowOff>137679</xdr:rowOff>
    </xdr:from>
    <xdr:to>
      <xdr:col>22</xdr:col>
      <xdr:colOff>68281</xdr:colOff>
      <xdr:row>80</xdr:row>
      <xdr:rowOff>68900</xdr:rowOff>
    </xdr:to>
    <xdr:sp macro="" textlink="">
      <xdr:nvSpPr>
        <xdr:cNvPr id="7" name="角丸四角形吹き出し 6">
          <a:extLst>
            <a:ext uri="{FF2B5EF4-FFF2-40B4-BE49-F238E27FC236}">
              <a16:creationId xmlns:a16="http://schemas.microsoft.com/office/drawing/2014/main" id="{00000000-0008-0000-0100-000007000000}"/>
            </a:ext>
          </a:extLst>
        </xdr:cNvPr>
        <xdr:cNvSpPr/>
      </xdr:nvSpPr>
      <xdr:spPr>
        <a:xfrm>
          <a:off x="4861459" y="21826104"/>
          <a:ext cx="2179122" cy="445571"/>
        </a:xfrm>
        <a:prstGeom prst="wedgeRoundRectCallout">
          <a:avLst>
            <a:gd name="adj1" fmla="val 39727"/>
            <a:gd name="adj2" fmla="val -122287"/>
            <a:gd name="adj3" fmla="val 16667"/>
          </a:avLst>
        </a:prstGeom>
        <a:solidFill>
          <a:srgbClr val="FDF0E7"/>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l">
            <a:lnSpc>
              <a:spcPct val="75000"/>
            </a:lnSpc>
            <a:spcAft>
              <a:spcPts val="0"/>
            </a:spcAft>
          </a:pPr>
          <a:r>
            <a:rPr lang="ja-JP" altLang="en-US" sz="1200" kern="100">
              <a:solidFill>
                <a:srgbClr val="FF0000"/>
              </a:solidFill>
              <a:effectLst/>
              <a:latin typeface="ＭＳ 明朝" panose="02020609040205080304" pitchFamily="17" charset="-128"/>
              <a:ea typeface="Yu Gothic UI" panose="020B0500000000000000" pitchFamily="50" charset="-128"/>
              <a:cs typeface="Times New Roman" panose="02020603050405020304" pitchFamily="18" charset="0"/>
            </a:rPr>
            <a:t>委託先名を記入してください</a:t>
          </a:r>
          <a:endParaRPr lang="en-US" altLang="ja-JP" sz="1200" kern="100">
            <a:solidFill>
              <a:srgbClr val="FF0000"/>
            </a:solidFill>
            <a:effectLst/>
            <a:latin typeface="ＭＳ 明朝" panose="02020609040205080304" pitchFamily="17" charset="-128"/>
            <a:ea typeface="Yu Gothic UI" panose="020B0500000000000000" pitchFamily="50" charset="-128"/>
            <a:cs typeface="Times New Roman" panose="02020603050405020304" pitchFamily="18" charset="0"/>
          </a:endParaRPr>
        </a:p>
      </xdr:txBody>
    </xdr:sp>
    <xdr:clientData/>
  </xdr:twoCellAnchor>
  <xdr:twoCellAnchor>
    <xdr:from>
      <xdr:col>1</xdr:col>
      <xdr:colOff>305665</xdr:colOff>
      <xdr:row>78</xdr:row>
      <xdr:rowOff>175035</xdr:rowOff>
    </xdr:from>
    <xdr:to>
      <xdr:col>8</xdr:col>
      <xdr:colOff>202744</xdr:colOff>
      <xdr:row>80</xdr:row>
      <xdr:rowOff>102793</xdr:rowOff>
    </xdr:to>
    <xdr:sp macro="" textlink="">
      <xdr:nvSpPr>
        <xdr:cNvPr id="8" name="角丸四角形吹き出し 7">
          <a:extLst>
            <a:ext uri="{FF2B5EF4-FFF2-40B4-BE49-F238E27FC236}">
              <a16:creationId xmlns:a16="http://schemas.microsoft.com/office/drawing/2014/main" id="{00000000-0008-0000-0100-000008000000}"/>
            </a:ext>
          </a:extLst>
        </xdr:cNvPr>
        <xdr:cNvSpPr/>
      </xdr:nvSpPr>
      <xdr:spPr>
        <a:xfrm>
          <a:off x="619990" y="21863460"/>
          <a:ext cx="2154504" cy="442108"/>
        </a:xfrm>
        <a:prstGeom prst="wedgeRoundRectCallout">
          <a:avLst>
            <a:gd name="adj1" fmla="val -35679"/>
            <a:gd name="adj2" fmla="val -255607"/>
            <a:gd name="adj3" fmla="val 16667"/>
          </a:avLst>
        </a:prstGeom>
        <a:solidFill>
          <a:srgbClr val="FDF0E7"/>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l">
            <a:lnSpc>
              <a:spcPct val="75000"/>
            </a:lnSpc>
            <a:spcAft>
              <a:spcPts val="0"/>
            </a:spcAft>
          </a:pPr>
          <a:r>
            <a:rPr lang="ja-JP" altLang="en-US" sz="1200" kern="100">
              <a:solidFill>
                <a:srgbClr val="FF0000"/>
              </a:solidFill>
              <a:effectLst/>
              <a:latin typeface="ＭＳ 明朝" panose="02020609040205080304" pitchFamily="17" charset="-128"/>
              <a:ea typeface="Yu Gothic UI" panose="020B0500000000000000" pitchFamily="50" charset="-128"/>
              <a:cs typeface="Times New Roman" panose="02020603050405020304" pitchFamily="18" charset="0"/>
            </a:rPr>
            <a:t>採用コンサルティング会社との</a:t>
          </a:r>
          <a:endParaRPr lang="en-US" altLang="ja-JP" sz="1200" kern="100">
            <a:solidFill>
              <a:srgbClr val="FF0000"/>
            </a:solidFill>
            <a:effectLst/>
            <a:latin typeface="ＭＳ 明朝" panose="02020609040205080304" pitchFamily="17" charset="-128"/>
            <a:ea typeface="Yu Gothic UI" panose="020B0500000000000000" pitchFamily="50" charset="-128"/>
            <a:cs typeface="Times New Roman" panose="02020603050405020304" pitchFamily="18" charset="0"/>
          </a:endParaRPr>
        </a:p>
        <a:p>
          <a:pPr algn="l">
            <a:lnSpc>
              <a:spcPct val="75000"/>
            </a:lnSpc>
            <a:spcAft>
              <a:spcPts val="0"/>
            </a:spcAft>
          </a:pPr>
          <a:r>
            <a:rPr lang="ja-JP" altLang="en-US" sz="1200" kern="100">
              <a:solidFill>
                <a:srgbClr val="FF0000"/>
              </a:solidFill>
              <a:effectLst/>
              <a:latin typeface="ＭＳ 明朝" panose="02020609040205080304" pitchFamily="17" charset="-128"/>
              <a:ea typeface="Yu Gothic UI" panose="020B0500000000000000" pitchFamily="50" charset="-128"/>
              <a:cs typeface="Times New Roman" panose="02020603050405020304" pitchFamily="18" charset="0"/>
            </a:rPr>
            <a:t>契約は必須です</a:t>
          </a:r>
          <a:endParaRPr lang="en-US" altLang="ja-JP" sz="1200" kern="100">
            <a:solidFill>
              <a:srgbClr val="FF0000"/>
            </a:solidFill>
            <a:effectLst/>
            <a:latin typeface="ＭＳ 明朝" panose="02020609040205080304" pitchFamily="17" charset="-128"/>
            <a:ea typeface="Yu Gothic UI" panose="020B0500000000000000" pitchFamily="50" charset="-128"/>
            <a:cs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14</xdr:col>
      <xdr:colOff>224117</xdr:colOff>
      <xdr:row>4</xdr:row>
      <xdr:rowOff>100854</xdr:rowOff>
    </xdr:from>
    <xdr:to>
      <xdr:col>23</xdr:col>
      <xdr:colOff>112059</xdr:colOff>
      <xdr:row>9</xdr:row>
      <xdr:rowOff>33618</xdr:rowOff>
    </xdr:to>
    <xdr:sp macro="" textlink="">
      <xdr:nvSpPr>
        <xdr:cNvPr id="2" name="角丸四角形吹き出し 1">
          <a:extLst>
            <a:ext uri="{FF2B5EF4-FFF2-40B4-BE49-F238E27FC236}">
              <a16:creationId xmlns:a16="http://schemas.microsoft.com/office/drawing/2014/main" id="{00000000-0008-0000-0300-000002000000}"/>
            </a:ext>
          </a:extLst>
        </xdr:cNvPr>
        <xdr:cNvSpPr/>
      </xdr:nvSpPr>
      <xdr:spPr>
        <a:xfrm>
          <a:off x="4616823" y="840442"/>
          <a:ext cx="2711824" cy="762000"/>
        </a:xfrm>
        <a:prstGeom prst="wedgeRoundRectCallout">
          <a:avLst>
            <a:gd name="adj1" fmla="val -23650"/>
            <a:gd name="adj2" fmla="val 9437"/>
            <a:gd name="adj3" fmla="val 16667"/>
          </a:avLst>
        </a:prstGeom>
        <a:solidFill>
          <a:srgbClr val="FDF0E7"/>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l">
            <a:lnSpc>
              <a:spcPct val="75000"/>
            </a:lnSpc>
            <a:spcAft>
              <a:spcPts val="0"/>
            </a:spcAft>
          </a:pPr>
          <a:r>
            <a:rPr lang="ja-JP" altLang="en-US" sz="1200" kern="100">
              <a:solidFill>
                <a:srgbClr val="FF0000"/>
              </a:solidFill>
              <a:effectLst/>
              <a:latin typeface="ＭＳ 明朝" panose="02020609040205080304" pitchFamily="17" charset="-128"/>
              <a:ea typeface="Yu Gothic UI" panose="020B0500000000000000" pitchFamily="50" charset="-128"/>
              <a:cs typeface="Times New Roman" panose="02020603050405020304" pitchFamily="18" charset="0"/>
            </a:rPr>
            <a:t>課題や取組内容について出来るだけ具体的に記述をお願いします。</a:t>
          </a:r>
          <a:endParaRPr lang="ja-JP" sz="105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15</xdr:col>
      <xdr:colOff>235322</xdr:colOff>
      <xdr:row>14</xdr:row>
      <xdr:rowOff>717178</xdr:rowOff>
    </xdr:from>
    <xdr:to>
      <xdr:col>24</xdr:col>
      <xdr:colOff>123264</xdr:colOff>
      <xdr:row>14</xdr:row>
      <xdr:rowOff>1479178</xdr:rowOff>
    </xdr:to>
    <xdr:sp macro="" textlink="">
      <xdr:nvSpPr>
        <xdr:cNvPr id="3" name="角丸四角形吹き出し 2">
          <a:extLst>
            <a:ext uri="{FF2B5EF4-FFF2-40B4-BE49-F238E27FC236}">
              <a16:creationId xmlns:a16="http://schemas.microsoft.com/office/drawing/2014/main" id="{00000000-0008-0000-0300-000003000000}"/>
            </a:ext>
          </a:extLst>
        </xdr:cNvPr>
        <xdr:cNvSpPr/>
      </xdr:nvSpPr>
      <xdr:spPr>
        <a:xfrm>
          <a:off x="4941793" y="5065060"/>
          <a:ext cx="2711824" cy="762000"/>
        </a:xfrm>
        <a:prstGeom prst="wedgeRoundRectCallout">
          <a:avLst>
            <a:gd name="adj1" fmla="val -47204"/>
            <a:gd name="adj2" fmla="val 69731"/>
            <a:gd name="adj3" fmla="val 16667"/>
          </a:avLst>
        </a:prstGeom>
        <a:solidFill>
          <a:srgbClr val="FDF0E7"/>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l">
            <a:lnSpc>
              <a:spcPct val="75000"/>
            </a:lnSpc>
            <a:spcAft>
              <a:spcPts val="0"/>
            </a:spcAft>
          </a:pPr>
          <a:r>
            <a:rPr lang="ja-JP" altLang="en-US" sz="1200" kern="100">
              <a:solidFill>
                <a:srgbClr val="FF0000"/>
              </a:solidFill>
              <a:effectLst/>
              <a:latin typeface="ＭＳ 明朝" panose="02020609040205080304" pitchFamily="17" charset="-128"/>
              <a:ea typeface="Yu Gothic UI" panose="020B0500000000000000" pitchFamily="50" charset="-128"/>
              <a:cs typeface="Times New Roman" panose="02020603050405020304" pitchFamily="18" charset="0"/>
            </a:rPr>
            <a:t>作成されたブランディング計画について、改めて添付お願いします。</a:t>
          </a:r>
          <a:endParaRPr lang="ja-JP" sz="105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15</xdr:col>
      <xdr:colOff>11205</xdr:colOff>
      <xdr:row>29</xdr:row>
      <xdr:rowOff>33619</xdr:rowOff>
    </xdr:from>
    <xdr:to>
      <xdr:col>24</xdr:col>
      <xdr:colOff>78441</xdr:colOff>
      <xdr:row>32</xdr:row>
      <xdr:rowOff>22413</xdr:rowOff>
    </xdr:to>
    <xdr:sp macro="" textlink="">
      <xdr:nvSpPr>
        <xdr:cNvPr id="4" name="角丸四角形吹き出し 3">
          <a:extLst>
            <a:ext uri="{FF2B5EF4-FFF2-40B4-BE49-F238E27FC236}">
              <a16:creationId xmlns:a16="http://schemas.microsoft.com/office/drawing/2014/main" id="{00000000-0008-0000-0300-000004000000}"/>
            </a:ext>
          </a:extLst>
        </xdr:cNvPr>
        <xdr:cNvSpPr/>
      </xdr:nvSpPr>
      <xdr:spPr>
        <a:xfrm>
          <a:off x="4717676" y="9838766"/>
          <a:ext cx="2891118" cy="762000"/>
        </a:xfrm>
        <a:prstGeom prst="wedgeRoundRectCallout">
          <a:avLst>
            <a:gd name="adj1" fmla="val 4695"/>
            <a:gd name="adj2" fmla="val 81495"/>
            <a:gd name="adj3" fmla="val 16667"/>
          </a:avLst>
        </a:prstGeom>
        <a:solidFill>
          <a:srgbClr val="FDF0E7"/>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l">
            <a:lnSpc>
              <a:spcPct val="75000"/>
            </a:lnSpc>
            <a:spcAft>
              <a:spcPts val="0"/>
            </a:spcAft>
          </a:pPr>
          <a:r>
            <a:rPr lang="ja-JP" altLang="en-US" sz="1050" kern="100">
              <a:solidFill>
                <a:srgbClr val="FF0000"/>
              </a:solidFill>
              <a:effectLst/>
              <a:latin typeface="ＭＳ 明朝" panose="02020609040205080304" pitchFamily="17" charset="-128"/>
              <a:ea typeface="Yu Gothic UI" panose="020B0500000000000000" pitchFamily="50" charset="-128"/>
              <a:cs typeface="Times New Roman" panose="02020603050405020304" pitchFamily="18" charset="0"/>
            </a:rPr>
            <a:t>実績報告書の金額と一致します。</a:t>
          </a:r>
          <a:endParaRPr lang="en-US" altLang="ja-JP" sz="1050" kern="100">
            <a:solidFill>
              <a:srgbClr val="FF0000"/>
            </a:solidFill>
            <a:effectLst/>
            <a:latin typeface="ＭＳ 明朝" panose="02020609040205080304" pitchFamily="17" charset="-128"/>
            <a:ea typeface="Yu Gothic UI" panose="020B0500000000000000" pitchFamily="50" charset="-128"/>
            <a:cs typeface="Times New Roman" panose="02020603050405020304" pitchFamily="18" charset="0"/>
          </a:endParaRPr>
        </a:p>
        <a:p>
          <a:pPr algn="l">
            <a:lnSpc>
              <a:spcPct val="75000"/>
            </a:lnSpc>
            <a:spcAft>
              <a:spcPts val="0"/>
            </a:spcAft>
          </a:pPr>
          <a:r>
            <a:rPr lang="ja-JP" altLang="en-US" sz="1050" kern="100">
              <a:solidFill>
                <a:srgbClr val="FF0000"/>
              </a:solidFill>
              <a:effectLst/>
              <a:latin typeface="ＭＳ 明朝" panose="02020609040205080304" pitchFamily="17" charset="-128"/>
              <a:ea typeface="Yu Gothic UI" panose="020B0500000000000000" pitchFamily="50" charset="-128"/>
              <a:cs typeface="Times New Roman" panose="02020603050405020304" pitchFamily="18" charset="0"/>
            </a:rPr>
            <a:t>原則交付決定の金額とも一致しますので相違がある場合はご連絡ください。</a:t>
          </a:r>
          <a:endParaRPr lang="en-US" altLang="ja-JP" sz="1050" kern="100">
            <a:solidFill>
              <a:srgbClr val="FF0000"/>
            </a:solidFill>
            <a:effectLst/>
            <a:latin typeface="ＭＳ 明朝" panose="02020609040205080304" pitchFamily="17" charset="-128"/>
            <a:ea typeface="Yu Gothic UI" panose="020B0500000000000000" pitchFamily="50" charset="-128"/>
            <a:cs typeface="Times New Roman" panose="02020603050405020304" pitchFamily="18" charset="0"/>
          </a:endParaRPr>
        </a:p>
        <a:p>
          <a:pPr algn="l">
            <a:lnSpc>
              <a:spcPct val="75000"/>
            </a:lnSpc>
            <a:spcAft>
              <a:spcPts val="0"/>
            </a:spcAft>
          </a:pPr>
          <a:r>
            <a:rPr lang="ja-JP" altLang="en-US" sz="1050" kern="100">
              <a:solidFill>
                <a:srgbClr val="FF0000"/>
              </a:solidFill>
              <a:effectLst/>
              <a:latin typeface="ＭＳ 明朝" panose="02020609040205080304" pitchFamily="17" charset="-128"/>
              <a:ea typeface="Yu Gothic UI" panose="020B0500000000000000" pitchFamily="50" charset="-128"/>
              <a:cs typeface="Times New Roman" panose="02020603050405020304" pitchFamily="18" charset="0"/>
            </a:rPr>
            <a:t>（変更決定承認が必要な場合があります）</a:t>
          </a:r>
          <a:endParaRPr lang="ja-JP" sz="90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AL94"/>
  <sheetViews>
    <sheetView showGridLines="0" tabSelected="1" view="pageBreakPreview" zoomScaleNormal="80" zoomScaleSheetLayoutView="100" workbookViewId="0"/>
  </sheetViews>
  <sheetFormatPr defaultColWidth="4.08203125" defaultRowHeight="16.5" customHeight="1" x14ac:dyDescent="0.55000000000000004"/>
  <cols>
    <col min="1" max="2" width="4.08203125" style="1"/>
    <col min="3" max="3" width="4.83203125" style="1" customWidth="1"/>
    <col min="4" max="26" width="4.08203125" style="1"/>
    <col min="27" max="27" width="14.83203125" style="1" customWidth="1"/>
    <col min="28" max="16384" width="4.08203125" style="1"/>
  </cols>
  <sheetData>
    <row r="1" spans="1:38" ht="16.5" customHeight="1" x14ac:dyDescent="0.55000000000000004">
      <c r="A1" s="1" t="s">
        <v>20</v>
      </c>
    </row>
    <row r="2" spans="1:38" ht="5.25" customHeight="1" x14ac:dyDescent="0.55000000000000004"/>
    <row r="3" spans="1:38" ht="24" customHeight="1" x14ac:dyDescent="0.55000000000000004">
      <c r="A3" s="79" t="s">
        <v>0</v>
      </c>
      <c r="B3" s="79"/>
      <c r="C3" s="79"/>
      <c r="D3" s="79"/>
      <c r="E3" s="79"/>
      <c r="F3" s="79"/>
      <c r="G3" s="79"/>
      <c r="H3" s="79"/>
      <c r="I3" s="79"/>
      <c r="J3" s="79"/>
      <c r="K3" s="79"/>
      <c r="L3" s="79"/>
      <c r="M3" s="79"/>
      <c r="N3" s="79"/>
      <c r="O3" s="79"/>
      <c r="P3" s="79"/>
      <c r="Q3" s="79"/>
      <c r="R3" s="79"/>
      <c r="S3" s="79"/>
      <c r="T3" s="79"/>
      <c r="U3" s="79"/>
      <c r="V3" s="79"/>
      <c r="W3" s="79"/>
      <c r="X3" s="79"/>
      <c r="Y3" s="79"/>
    </row>
    <row r="4" spans="1:38" ht="15" customHeight="1" x14ac:dyDescent="0.55000000000000004">
      <c r="A4" s="25" t="s">
        <v>65</v>
      </c>
      <c r="B4" s="25"/>
      <c r="C4" s="25"/>
      <c r="D4" s="25"/>
      <c r="E4" s="25"/>
      <c r="F4" s="25"/>
      <c r="G4" s="25"/>
      <c r="H4" s="25"/>
      <c r="I4" s="25"/>
      <c r="J4" s="25"/>
      <c r="K4" s="25"/>
      <c r="L4" s="25"/>
      <c r="M4" s="25"/>
      <c r="N4" s="25"/>
      <c r="O4" s="25"/>
      <c r="P4" s="25"/>
      <c r="Q4" s="25"/>
      <c r="R4" s="25"/>
      <c r="S4" s="25"/>
      <c r="T4" s="25"/>
      <c r="U4" s="25"/>
      <c r="V4" s="25"/>
      <c r="W4" s="25"/>
      <c r="X4" s="25"/>
      <c r="Y4" s="25"/>
      <c r="Z4" s="26"/>
      <c r="AA4" s="26"/>
      <c r="AB4" s="26"/>
      <c r="AC4" s="26"/>
      <c r="AD4" s="26"/>
      <c r="AE4" s="26"/>
      <c r="AF4" s="26"/>
      <c r="AG4" s="26"/>
      <c r="AH4" s="26"/>
      <c r="AI4" s="26"/>
      <c r="AJ4" s="26"/>
      <c r="AK4" s="26"/>
      <c r="AL4" s="26"/>
    </row>
    <row r="5" spans="1:38" ht="9" customHeight="1" x14ac:dyDescent="0.55000000000000004">
      <c r="A5" s="23"/>
      <c r="B5" s="23"/>
      <c r="C5" s="23"/>
      <c r="D5" s="23"/>
      <c r="E5" s="23"/>
      <c r="F5" s="23"/>
      <c r="G5" s="23"/>
      <c r="H5" s="23"/>
      <c r="I5" s="23"/>
      <c r="J5" s="23"/>
      <c r="K5" s="23"/>
      <c r="L5" s="23"/>
      <c r="M5" s="23"/>
      <c r="N5" s="23"/>
      <c r="O5" s="23"/>
      <c r="P5" s="23"/>
      <c r="Q5" s="23"/>
      <c r="R5" s="23"/>
      <c r="S5" s="23"/>
      <c r="T5" s="23"/>
      <c r="U5" s="23"/>
      <c r="V5" s="23"/>
      <c r="W5" s="23"/>
      <c r="X5" s="23"/>
      <c r="Y5" s="23"/>
    </row>
    <row r="6" spans="1:38" s="4" customFormat="1" ht="16.5" customHeight="1" x14ac:dyDescent="0.55000000000000004">
      <c r="A6" s="4" t="s">
        <v>28</v>
      </c>
    </row>
    <row r="7" spans="1:38" ht="16.5" customHeight="1" x14ac:dyDescent="0.55000000000000004">
      <c r="A7" s="1" t="s">
        <v>27</v>
      </c>
    </row>
    <row r="8" spans="1:38" ht="65.25" customHeight="1" x14ac:dyDescent="0.55000000000000004">
      <c r="B8" s="75"/>
      <c r="C8" s="75"/>
      <c r="D8" s="75"/>
      <c r="E8" s="75"/>
      <c r="F8" s="75"/>
      <c r="G8" s="75"/>
      <c r="H8" s="75"/>
      <c r="I8" s="75"/>
      <c r="J8" s="75"/>
      <c r="K8" s="75"/>
      <c r="L8" s="75"/>
      <c r="M8" s="75"/>
      <c r="N8" s="75"/>
      <c r="O8" s="75"/>
      <c r="P8" s="75"/>
      <c r="Q8" s="75"/>
      <c r="R8" s="75"/>
      <c r="S8" s="75"/>
      <c r="T8" s="75"/>
      <c r="U8" s="75"/>
      <c r="V8" s="75"/>
      <c r="W8" s="75"/>
      <c r="X8" s="75"/>
      <c r="Y8" s="75"/>
    </row>
    <row r="9" spans="1:38" ht="9" customHeight="1" x14ac:dyDescent="0.55000000000000004"/>
    <row r="10" spans="1:38" ht="16.5" customHeight="1" x14ac:dyDescent="0.55000000000000004">
      <c r="A10" s="1" t="s">
        <v>33</v>
      </c>
    </row>
    <row r="11" spans="1:38" ht="150" customHeight="1" x14ac:dyDescent="0.55000000000000004">
      <c r="B11" s="75"/>
      <c r="C11" s="75"/>
      <c r="D11" s="75"/>
      <c r="E11" s="75"/>
      <c r="F11" s="75"/>
      <c r="G11" s="75"/>
      <c r="H11" s="75"/>
      <c r="I11" s="75"/>
      <c r="J11" s="75"/>
      <c r="K11" s="75"/>
      <c r="L11" s="75"/>
      <c r="M11" s="75"/>
      <c r="N11" s="75"/>
      <c r="O11" s="75"/>
      <c r="P11" s="75"/>
      <c r="Q11" s="75"/>
      <c r="R11" s="75"/>
      <c r="S11" s="75"/>
      <c r="T11" s="75"/>
      <c r="U11" s="75"/>
      <c r="V11" s="75"/>
      <c r="W11" s="75"/>
      <c r="X11" s="75"/>
      <c r="Y11" s="75"/>
    </row>
    <row r="12" spans="1:38" ht="9" customHeight="1" x14ac:dyDescent="0.55000000000000004">
      <c r="B12" s="5"/>
      <c r="C12" s="5"/>
      <c r="D12" s="5"/>
      <c r="E12" s="5"/>
      <c r="F12" s="5"/>
      <c r="G12" s="5"/>
      <c r="H12" s="5"/>
      <c r="I12" s="5"/>
      <c r="J12" s="5"/>
      <c r="K12" s="5"/>
      <c r="L12" s="5"/>
      <c r="M12" s="5"/>
      <c r="N12" s="5"/>
      <c r="O12" s="5"/>
      <c r="P12" s="5"/>
      <c r="Q12" s="5"/>
      <c r="R12" s="5"/>
      <c r="S12" s="5"/>
      <c r="T12" s="5"/>
      <c r="U12" s="5"/>
      <c r="V12" s="5"/>
      <c r="W12" s="5"/>
      <c r="X12" s="5"/>
      <c r="Y12" s="5"/>
    </row>
    <row r="13" spans="1:38" ht="16.5" customHeight="1" x14ac:dyDescent="0.55000000000000004">
      <c r="A13" s="1" t="s">
        <v>124</v>
      </c>
    </row>
    <row r="14" spans="1:38" ht="29.25" customHeight="1" x14ac:dyDescent="0.55000000000000004">
      <c r="B14" s="59"/>
      <c r="C14" s="59"/>
      <c r="D14" s="59"/>
      <c r="E14" s="59" t="s">
        <v>1</v>
      </c>
      <c r="F14" s="59"/>
      <c r="G14" s="59"/>
      <c r="H14" s="59" t="s">
        <v>2</v>
      </c>
      <c r="I14" s="59"/>
      <c r="J14" s="59"/>
      <c r="K14" s="59" t="s">
        <v>21</v>
      </c>
      <c r="L14" s="59"/>
      <c r="M14" s="59"/>
      <c r="N14" s="59" t="s">
        <v>22</v>
      </c>
      <c r="O14" s="59"/>
      <c r="P14" s="59"/>
      <c r="Q14" s="68" t="s">
        <v>66</v>
      </c>
      <c r="R14" s="68"/>
      <c r="S14" s="68"/>
      <c r="T14" s="59" t="s">
        <v>3</v>
      </c>
      <c r="U14" s="59"/>
      <c r="V14" s="59"/>
    </row>
    <row r="15" spans="1:38" ht="18.75" customHeight="1" x14ac:dyDescent="0.55000000000000004">
      <c r="B15" s="59" t="s">
        <v>71</v>
      </c>
      <c r="C15" s="59"/>
      <c r="D15" s="59"/>
      <c r="E15" s="66"/>
      <c r="F15" s="67"/>
      <c r="G15" s="40" t="s">
        <v>46</v>
      </c>
      <c r="H15" s="66"/>
      <c r="I15" s="67"/>
      <c r="J15" s="40" t="s">
        <v>46</v>
      </c>
      <c r="K15" s="66"/>
      <c r="L15" s="67"/>
      <c r="M15" s="40" t="s">
        <v>46</v>
      </c>
      <c r="N15" s="66"/>
      <c r="O15" s="67"/>
      <c r="P15" s="40" t="s">
        <v>46</v>
      </c>
      <c r="Q15" s="66"/>
      <c r="R15" s="67"/>
      <c r="S15" s="40" t="s">
        <v>46</v>
      </c>
      <c r="T15" s="66" t="str">
        <f>IF(SUM(E15,H15,K15,N15,Q15)=0,"",SUM(E15,H15,K15,N15,Q15))</f>
        <v/>
      </c>
      <c r="U15" s="67"/>
      <c r="V15" s="40" t="s">
        <v>46</v>
      </c>
    </row>
    <row r="16" spans="1:38" ht="18.75" customHeight="1" x14ac:dyDescent="0.55000000000000004">
      <c r="B16" s="59" t="s">
        <v>4</v>
      </c>
      <c r="C16" s="59"/>
      <c r="D16" s="59"/>
      <c r="E16" s="77"/>
      <c r="F16" s="78"/>
      <c r="G16" s="40" t="s">
        <v>47</v>
      </c>
      <c r="H16" s="77"/>
      <c r="I16" s="78"/>
      <c r="J16" s="40" t="s">
        <v>47</v>
      </c>
      <c r="K16" s="77"/>
      <c r="L16" s="78"/>
      <c r="M16" s="40" t="s">
        <v>47</v>
      </c>
      <c r="N16" s="77"/>
      <c r="O16" s="78"/>
      <c r="P16" s="40" t="s">
        <v>47</v>
      </c>
      <c r="Q16" s="77"/>
      <c r="R16" s="78"/>
      <c r="S16" s="40" t="s">
        <v>47</v>
      </c>
      <c r="T16" s="88" t="s">
        <v>63</v>
      </c>
      <c r="U16" s="89"/>
      <c r="V16" s="90"/>
    </row>
    <row r="17" spans="1:25" ht="10.5" customHeight="1" x14ac:dyDescent="0.55000000000000004"/>
    <row r="18" spans="1:25" ht="16.5" customHeight="1" x14ac:dyDescent="0.55000000000000004">
      <c r="A18" s="2" t="s">
        <v>125</v>
      </c>
      <c r="B18" s="2"/>
      <c r="C18" s="2"/>
    </row>
    <row r="19" spans="1:25" ht="29.25" customHeight="1" x14ac:dyDescent="0.55000000000000004">
      <c r="B19" s="59"/>
      <c r="C19" s="59"/>
      <c r="D19" s="59"/>
      <c r="E19" s="59" t="s">
        <v>1</v>
      </c>
      <c r="F19" s="59"/>
      <c r="G19" s="59"/>
      <c r="H19" s="59" t="s">
        <v>2</v>
      </c>
      <c r="I19" s="59"/>
      <c r="J19" s="59"/>
      <c r="K19" s="59" t="s">
        <v>21</v>
      </c>
      <c r="L19" s="59"/>
      <c r="M19" s="59"/>
      <c r="N19" s="59" t="s">
        <v>22</v>
      </c>
      <c r="O19" s="59"/>
      <c r="P19" s="59"/>
      <c r="Q19" s="68" t="s">
        <v>67</v>
      </c>
      <c r="R19" s="68"/>
      <c r="S19" s="68"/>
      <c r="T19" s="59" t="s">
        <v>3</v>
      </c>
      <c r="U19" s="59"/>
      <c r="V19" s="59"/>
    </row>
    <row r="20" spans="1:25" ht="21.75" customHeight="1" x14ac:dyDescent="0.55000000000000004">
      <c r="B20" s="59" t="s">
        <v>72</v>
      </c>
      <c r="C20" s="59"/>
      <c r="D20" s="59"/>
      <c r="E20" s="66"/>
      <c r="F20" s="67"/>
      <c r="G20" s="40" t="s">
        <v>46</v>
      </c>
      <c r="H20" s="66"/>
      <c r="I20" s="67"/>
      <c r="J20" s="40" t="s">
        <v>46</v>
      </c>
      <c r="K20" s="66"/>
      <c r="L20" s="67"/>
      <c r="M20" s="40" t="s">
        <v>46</v>
      </c>
      <c r="N20" s="66"/>
      <c r="O20" s="67"/>
      <c r="P20" s="40" t="s">
        <v>46</v>
      </c>
      <c r="Q20" s="66"/>
      <c r="R20" s="67"/>
      <c r="S20" s="40" t="s">
        <v>46</v>
      </c>
      <c r="T20" s="66" t="str">
        <f>IF(SUM(E20,H20,K20,N20,Q20)=0,"",SUM(E20,H20,K20,N20,Q20))</f>
        <v/>
      </c>
      <c r="U20" s="67"/>
      <c r="V20" s="40" t="s">
        <v>46</v>
      </c>
    </row>
    <row r="21" spans="1:25" ht="21.75" customHeight="1" x14ac:dyDescent="0.55000000000000004">
      <c r="B21" s="59" t="s">
        <v>126</v>
      </c>
      <c r="C21" s="59"/>
      <c r="D21" s="59"/>
      <c r="E21" s="66"/>
      <c r="F21" s="67"/>
      <c r="G21" s="40" t="s">
        <v>46</v>
      </c>
      <c r="H21" s="66"/>
      <c r="I21" s="67"/>
      <c r="J21" s="40" t="s">
        <v>46</v>
      </c>
      <c r="K21" s="66"/>
      <c r="L21" s="67"/>
      <c r="M21" s="40" t="s">
        <v>46</v>
      </c>
      <c r="N21" s="66"/>
      <c r="O21" s="67"/>
      <c r="P21" s="40" t="s">
        <v>46</v>
      </c>
      <c r="Q21" s="66"/>
      <c r="R21" s="67"/>
      <c r="S21" s="40" t="s">
        <v>46</v>
      </c>
      <c r="T21" s="66" t="str">
        <f>IF(SUM(E21,H21,K21,N21,Q21)=0,"",SUM(E21,H21,K21,N21,Q21))</f>
        <v/>
      </c>
      <c r="U21" s="67"/>
      <c r="V21" s="40" t="s">
        <v>46</v>
      </c>
    </row>
    <row r="22" spans="1:25" ht="13.5" customHeight="1" x14ac:dyDescent="0.55000000000000004"/>
    <row r="23" spans="1:25" ht="16.5" customHeight="1" x14ac:dyDescent="0.55000000000000004">
      <c r="A23" s="1" t="s">
        <v>73</v>
      </c>
    </row>
    <row r="24" spans="1:25" ht="6.75" customHeight="1" x14ac:dyDescent="0.55000000000000004">
      <c r="Y24" s="6"/>
    </row>
    <row r="25" spans="1:25" ht="22.5" customHeight="1" x14ac:dyDescent="0.55000000000000004">
      <c r="B25" s="59" t="s">
        <v>16</v>
      </c>
      <c r="C25" s="59"/>
      <c r="D25" s="59"/>
      <c r="E25" s="59"/>
      <c r="F25" s="59"/>
      <c r="G25" s="59"/>
      <c r="H25" s="59"/>
      <c r="I25" s="59"/>
      <c r="J25" s="59"/>
      <c r="K25" s="59"/>
      <c r="L25" s="59" t="s">
        <v>5</v>
      </c>
      <c r="M25" s="59"/>
      <c r="N25" s="59" t="s">
        <v>16</v>
      </c>
      <c r="O25" s="59"/>
      <c r="P25" s="59"/>
      <c r="Q25" s="59"/>
      <c r="R25" s="59"/>
      <c r="S25" s="59"/>
      <c r="T25" s="59"/>
      <c r="U25" s="59"/>
      <c r="V25" s="59"/>
      <c r="W25" s="59"/>
      <c r="X25" s="59" t="s">
        <v>5</v>
      </c>
      <c r="Y25" s="59"/>
    </row>
    <row r="26" spans="1:25" ht="47.25" customHeight="1" x14ac:dyDescent="0.55000000000000004">
      <c r="B26" s="80" t="s">
        <v>74</v>
      </c>
      <c r="C26" s="80"/>
      <c r="D26" s="80"/>
      <c r="E26" s="80"/>
      <c r="F26" s="80"/>
      <c r="G26" s="80"/>
      <c r="H26" s="80"/>
      <c r="I26" s="80"/>
      <c r="J26" s="80"/>
      <c r="K26" s="80"/>
      <c r="L26" s="81"/>
      <c r="M26" s="81"/>
      <c r="N26" s="80" t="s">
        <v>76</v>
      </c>
      <c r="O26" s="80"/>
      <c r="P26" s="80"/>
      <c r="Q26" s="80"/>
      <c r="R26" s="80"/>
      <c r="S26" s="80"/>
      <c r="T26" s="80"/>
      <c r="U26" s="80"/>
      <c r="V26" s="80"/>
      <c r="W26" s="80"/>
      <c r="X26" s="81" t="s">
        <v>31</v>
      </c>
      <c r="Y26" s="81"/>
    </row>
    <row r="27" spans="1:25" ht="42" customHeight="1" x14ac:dyDescent="0.55000000000000004">
      <c r="B27" s="80" t="s">
        <v>75</v>
      </c>
      <c r="C27" s="80"/>
      <c r="D27" s="80"/>
      <c r="E27" s="80"/>
      <c r="F27" s="80"/>
      <c r="G27" s="80"/>
      <c r="H27" s="80"/>
      <c r="I27" s="80"/>
      <c r="J27" s="80"/>
      <c r="K27" s="80"/>
      <c r="L27" s="81" t="s">
        <v>31</v>
      </c>
      <c r="M27" s="81"/>
      <c r="N27" s="80" t="s">
        <v>6</v>
      </c>
      <c r="O27" s="80"/>
      <c r="P27" s="80"/>
      <c r="Q27" s="80"/>
      <c r="R27" s="80"/>
      <c r="S27" s="80"/>
      <c r="T27" s="80"/>
      <c r="U27" s="80"/>
      <c r="V27" s="80"/>
      <c r="W27" s="80"/>
      <c r="X27" s="81" t="s">
        <v>31</v>
      </c>
      <c r="Y27" s="81"/>
    </row>
    <row r="28" spans="1:25" ht="21" customHeight="1" x14ac:dyDescent="0.55000000000000004">
      <c r="B28" s="80" t="s">
        <v>17</v>
      </c>
      <c r="C28" s="80"/>
      <c r="D28" s="80"/>
      <c r="E28" s="80"/>
      <c r="F28" s="80"/>
      <c r="G28" s="80"/>
      <c r="H28" s="80"/>
      <c r="I28" s="80"/>
      <c r="J28" s="80"/>
      <c r="K28" s="80"/>
      <c r="L28" s="81" t="s">
        <v>31</v>
      </c>
      <c r="M28" s="81"/>
      <c r="N28" s="80" t="s">
        <v>7</v>
      </c>
      <c r="O28" s="80"/>
      <c r="P28" s="80"/>
      <c r="Q28" s="80"/>
      <c r="R28" s="80"/>
      <c r="S28" s="80"/>
      <c r="T28" s="80"/>
      <c r="U28" s="80"/>
      <c r="V28" s="80"/>
      <c r="W28" s="80"/>
      <c r="X28" s="81" t="s">
        <v>31</v>
      </c>
      <c r="Y28" s="81"/>
    </row>
    <row r="29" spans="1:25" ht="21" customHeight="1" x14ac:dyDescent="0.55000000000000004">
      <c r="B29" s="80" t="s">
        <v>19</v>
      </c>
      <c r="C29" s="80"/>
      <c r="D29" s="80"/>
      <c r="E29" s="80"/>
      <c r="F29" s="80"/>
      <c r="G29" s="80"/>
      <c r="H29" s="80"/>
      <c r="I29" s="80"/>
      <c r="J29" s="80"/>
      <c r="K29" s="80"/>
      <c r="L29" s="81" t="s">
        <v>31</v>
      </c>
      <c r="M29" s="81"/>
      <c r="N29" s="80" t="s">
        <v>8</v>
      </c>
      <c r="O29" s="80"/>
      <c r="P29" s="80"/>
      <c r="Q29" s="80"/>
      <c r="R29" s="80"/>
      <c r="S29" s="80"/>
      <c r="T29" s="80"/>
      <c r="U29" s="80"/>
      <c r="V29" s="80"/>
      <c r="W29" s="80"/>
      <c r="X29" s="81" t="s">
        <v>31</v>
      </c>
      <c r="Y29" s="81"/>
    </row>
    <row r="30" spans="1:25" ht="21" customHeight="1" x14ac:dyDescent="0.55000000000000004">
      <c r="B30" s="80" t="s">
        <v>41</v>
      </c>
      <c r="C30" s="80"/>
      <c r="D30" s="80"/>
      <c r="E30" s="80"/>
      <c r="F30" s="80"/>
      <c r="G30" s="80"/>
      <c r="H30" s="80"/>
      <c r="I30" s="80"/>
      <c r="J30" s="80"/>
      <c r="K30" s="80"/>
      <c r="L30" s="81" t="s">
        <v>31</v>
      </c>
      <c r="M30" s="81"/>
      <c r="N30" s="80" t="s">
        <v>15</v>
      </c>
      <c r="O30" s="80"/>
      <c r="P30" s="80"/>
      <c r="Q30" s="80"/>
      <c r="R30" s="80"/>
      <c r="S30" s="80"/>
      <c r="T30" s="80"/>
      <c r="U30" s="80"/>
      <c r="V30" s="80"/>
      <c r="W30" s="80"/>
      <c r="X30" s="81" t="s">
        <v>31</v>
      </c>
      <c r="Y30" s="81"/>
    </row>
    <row r="31" spans="1:25" ht="21" customHeight="1" x14ac:dyDescent="0.55000000000000004">
      <c r="B31" s="80" t="s">
        <v>18</v>
      </c>
      <c r="C31" s="80"/>
      <c r="D31" s="80"/>
      <c r="E31" s="80"/>
      <c r="F31" s="80"/>
      <c r="G31" s="80"/>
      <c r="H31" s="80"/>
      <c r="I31" s="80"/>
      <c r="J31" s="80"/>
      <c r="K31" s="80"/>
      <c r="L31" s="81" t="s">
        <v>31</v>
      </c>
      <c r="M31" s="81"/>
      <c r="N31" s="80" t="s">
        <v>48</v>
      </c>
      <c r="O31" s="80"/>
      <c r="P31" s="80"/>
      <c r="Q31" s="80"/>
      <c r="R31" s="80"/>
      <c r="S31" s="80"/>
      <c r="T31" s="80"/>
      <c r="U31" s="80"/>
      <c r="V31" s="80"/>
      <c r="W31" s="80"/>
      <c r="X31" s="81" t="s">
        <v>31</v>
      </c>
      <c r="Y31" s="81"/>
    </row>
    <row r="32" spans="1:25" ht="16.5" customHeight="1" x14ac:dyDescent="0.55000000000000004">
      <c r="B32" s="7" t="s">
        <v>9</v>
      </c>
      <c r="O32" s="38"/>
      <c r="P32" s="38"/>
      <c r="Q32" s="38"/>
      <c r="R32" s="38"/>
      <c r="S32" s="38"/>
      <c r="T32" s="38"/>
      <c r="U32" s="38"/>
      <c r="V32" s="38"/>
      <c r="W32" s="38"/>
      <c r="X32" s="38"/>
      <c r="Y32" s="38"/>
    </row>
    <row r="33" spans="1:28" ht="16.5" customHeight="1" x14ac:dyDescent="0.55000000000000004">
      <c r="B33" s="8" t="s">
        <v>10</v>
      </c>
      <c r="C33" s="87"/>
      <c r="D33" s="87"/>
      <c r="E33" s="87"/>
      <c r="F33" s="87"/>
      <c r="G33" s="87"/>
      <c r="H33" s="87"/>
      <c r="I33" s="87"/>
      <c r="J33" s="87"/>
      <c r="K33" s="87"/>
      <c r="L33" s="87"/>
      <c r="M33" s="87"/>
      <c r="N33" s="8" t="s">
        <v>10</v>
      </c>
      <c r="O33" s="27"/>
      <c r="P33" s="27"/>
      <c r="Q33" s="27"/>
      <c r="R33" s="27"/>
      <c r="S33" s="27"/>
      <c r="T33" s="27"/>
      <c r="U33" s="27"/>
      <c r="V33" s="27"/>
      <c r="W33" s="27"/>
      <c r="X33" s="27"/>
      <c r="Y33" s="27"/>
    </row>
    <row r="35" spans="1:28" ht="16.5" customHeight="1" x14ac:dyDescent="0.55000000000000004">
      <c r="A35" s="1" t="s">
        <v>29</v>
      </c>
    </row>
    <row r="36" spans="1:28" s="2" customFormat="1" ht="20.25" customHeight="1" x14ac:dyDescent="0.55000000000000004">
      <c r="B36" s="3"/>
      <c r="C36" s="73" t="s">
        <v>49</v>
      </c>
      <c r="D36" s="71"/>
      <c r="E36" s="71"/>
      <c r="F36" s="71"/>
      <c r="G36" s="71"/>
      <c r="H36" s="71"/>
      <c r="I36" s="71"/>
      <c r="J36" s="71"/>
      <c r="K36" s="71"/>
      <c r="L36" s="71"/>
      <c r="M36" s="71"/>
      <c r="N36" s="71"/>
      <c r="O36" s="71"/>
      <c r="P36" s="70" t="s">
        <v>50</v>
      </c>
      <c r="Q36" s="71"/>
      <c r="R36" s="71"/>
      <c r="S36" s="71"/>
      <c r="T36" s="71"/>
      <c r="U36" s="71"/>
      <c r="V36" s="71"/>
      <c r="W36" s="71"/>
      <c r="X36" s="71"/>
      <c r="Y36" s="72"/>
    </row>
    <row r="37" spans="1:28" ht="20.25" customHeight="1" x14ac:dyDescent="0.55000000000000004">
      <c r="B37" s="9"/>
      <c r="C37" s="73" t="s">
        <v>34</v>
      </c>
      <c r="D37" s="71"/>
      <c r="E37" s="71"/>
      <c r="F37" s="71"/>
      <c r="G37" s="71"/>
      <c r="H37" s="71"/>
      <c r="I37" s="71"/>
      <c r="J37" s="71"/>
      <c r="K37" s="71"/>
      <c r="L37" s="71"/>
      <c r="M37" s="71"/>
      <c r="N37" s="71"/>
      <c r="O37" s="71"/>
      <c r="P37" s="70" t="s">
        <v>51</v>
      </c>
      <c r="Q37" s="71"/>
      <c r="R37" s="71"/>
      <c r="S37" s="71"/>
      <c r="T37" s="71"/>
      <c r="U37" s="71"/>
      <c r="V37" s="71"/>
      <c r="W37" s="71"/>
      <c r="X37" s="71"/>
      <c r="Y37" s="72"/>
    </row>
    <row r="38" spans="1:28" ht="20.25" customHeight="1" x14ac:dyDescent="0.55000000000000004">
      <c r="B38" s="9"/>
      <c r="C38" s="73" t="s">
        <v>35</v>
      </c>
      <c r="D38" s="71"/>
      <c r="E38" s="71"/>
      <c r="F38" s="71"/>
      <c r="G38" s="71"/>
      <c r="H38" s="71"/>
      <c r="I38" s="71"/>
      <c r="J38" s="71"/>
      <c r="K38" s="71"/>
      <c r="L38" s="71"/>
      <c r="M38" s="71"/>
      <c r="N38" s="71"/>
      <c r="O38" s="71"/>
      <c r="P38" s="20" t="s">
        <v>52</v>
      </c>
      <c r="Q38" s="21"/>
      <c r="R38" s="21"/>
      <c r="S38" s="21"/>
      <c r="T38" s="21"/>
      <c r="U38" s="21"/>
      <c r="V38" s="21"/>
      <c r="W38" s="21"/>
      <c r="X38" s="21"/>
      <c r="Y38" s="22"/>
    </row>
    <row r="39" spans="1:28" ht="20.25" customHeight="1" x14ac:dyDescent="0.55000000000000004">
      <c r="B39" s="9"/>
      <c r="C39" s="73" t="s">
        <v>36</v>
      </c>
      <c r="D39" s="71"/>
      <c r="E39" s="71"/>
      <c r="F39" s="71"/>
      <c r="G39" s="71"/>
      <c r="H39" s="71"/>
      <c r="I39" s="71"/>
      <c r="J39" s="71"/>
      <c r="K39" s="71"/>
      <c r="L39" s="71"/>
      <c r="M39" s="71"/>
      <c r="N39" s="71"/>
      <c r="O39" s="71"/>
      <c r="P39" s="20" t="s">
        <v>52</v>
      </c>
      <c r="Q39" s="21"/>
      <c r="R39" s="21"/>
      <c r="S39" s="21"/>
      <c r="T39" s="21"/>
      <c r="U39" s="21"/>
      <c r="V39" s="21"/>
      <c r="W39" s="21"/>
      <c r="X39" s="21"/>
      <c r="Y39" s="22"/>
    </row>
    <row r="40" spans="1:28" ht="20.25" customHeight="1" x14ac:dyDescent="0.55000000000000004">
      <c r="B40" s="9"/>
      <c r="C40" s="73" t="s">
        <v>37</v>
      </c>
      <c r="D40" s="71"/>
      <c r="E40" s="71"/>
      <c r="F40" s="71"/>
      <c r="G40" s="71"/>
      <c r="H40" s="71"/>
      <c r="I40" s="71"/>
      <c r="J40" s="71"/>
      <c r="K40" s="71"/>
      <c r="L40" s="71"/>
      <c r="M40" s="71"/>
      <c r="N40" s="71"/>
      <c r="O40" s="71"/>
      <c r="P40" s="20" t="s">
        <v>52</v>
      </c>
      <c r="Q40" s="21"/>
      <c r="R40" s="21"/>
      <c r="S40" s="21"/>
      <c r="T40" s="21"/>
      <c r="U40" s="21"/>
      <c r="V40" s="21"/>
      <c r="W40" s="21"/>
      <c r="X40" s="21"/>
      <c r="Y40" s="22"/>
    </row>
    <row r="41" spans="1:28" ht="20.25" customHeight="1" x14ac:dyDescent="0.55000000000000004">
      <c r="B41" s="9" t="s">
        <v>31</v>
      </c>
      <c r="C41" s="73" t="s">
        <v>38</v>
      </c>
      <c r="D41" s="71"/>
      <c r="E41" s="71"/>
      <c r="F41" s="71"/>
      <c r="G41" s="71"/>
      <c r="H41" s="71"/>
      <c r="I41" s="71"/>
      <c r="J41" s="71"/>
      <c r="K41" s="71"/>
      <c r="L41" s="71"/>
      <c r="M41" s="71"/>
      <c r="N41" s="71"/>
      <c r="O41" s="71"/>
      <c r="P41" s="20" t="s">
        <v>52</v>
      </c>
      <c r="Q41" s="21"/>
      <c r="R41" s="21"/>
      <c r="S41" s="21"/>
      <c r="T41" s="21"/>
      <c r="U41" s="21"/>
      <c r="V41" s="21"/>
      <c r="W41" s="21"/>
      <c r="X41" s="21"/>
      <c r="Y41" s="22"/>
    </row>
    <row r="42" spans="1:28" ht="20.25" customHeight="1" x14ac:dyDescent="0.55000000000000004">
      <c r="B42" s="9"/>
      <c r="C42" s="73" t="s">
        <v>39</v>
      </c>
      <c r="D42" s="71"/>
      <c r="E42" s="71"/>
      <c r="F42" s="71"/>
      <c r="G42" s="71"/>
      <c r="H42" s="71"/>
      <c r="I42" s="71"/>
      <c r="J42" s="71"/>
      <c r="K42" s="71"/>
      <c r="L42" s="71"/>
      <c r="M42" s="71"/>
      <c r="N42" s="71"/>
      <c r="O42" s="71"/>
      <c r="P42" s="20" t="s">
        <v>52</v>
      </c>
      <c r="Q42" s="21"/>
      <c r="R42" s="21"/>
      <c r="S42" s="21"/>
      <c r="T42" s="21"/>
      <c r="U42" s="21"/>
      <c r="V42" s="21"/>
      <c r="W42" s="21"/>
      <c r="X42" s="21"/>
      <c r="Y42" s="22"/>
    </row>
    <row r="43" spans="1:28" ht="20" customHeight="1" x14ac:dyDescent="0.55000000000000004"/>
    <row r="44" spans="1:28" ht="20" customHeight="1" x14ac:dyDescent="0.55000000000000004"/>
    <row r="45" spans="1:28" ht="20.25" customHeight="1" x14ac:dyDescent="0.55000000000000004">
      <c r="A45" s="1" t="s">
        <v>116</v>
      </c>
      <c r="D45" s="39"/>
      <c r="E45" s="39"/>
      <c r="F45" s="39"/>
      <c r="G45" s="39"/>
      <c r="H45" s="39"/>
      <c r="I45" s="39"/>
      <c r="J45" s="39"/>
      <c r="K45" s="39"/>
      <c r="L45" s="39"/>
      <c r="M45" s="39"/>
      <c r="N45" s="39"/>
      <c r="O45" s="39"/>
      <c r="P45" s="39"/>
      <c r="Q45" s="39"/>
      <c r="R45" s="39"/>
      <c r="S45" s="39"/>
      <c r="T45" s="39"/>
      <c r="U45" s="39"/>
      <c r="V45" s="39"/>
      <c r="W45" s="39"/>
      <c r="X45" s="39"/>
      <c r="Y45" s="39"/>
      <c r="Z45" s="39"/>
      <c r="AA45" s="39"/>
      <c r="AB45" s="39"/>
    </row>
    <row r="46" spans="1:28" ht="27" customHeight="1" x14ac:dyDescent="0.55000000000000004">
      <c r="B46" s="59" t="s">
        <v>117</v>
      </c>
      <c r="C46" s="59"/>
      <c r="D46" s="59"/>
      <c r="E46" s="59"/>
      <c r="F46" s="59" t="s">
        <v>1</v>
      </c>
      <c r="G46" s="59"/>
      <c r="H46" s="59"/>
      <c r="I46" s="59" t="s">
        <v>2</v>
      </c>
      <c r="J46" s="59"/>
      <c r="K46" s="59"/>
      <c r="L46" s="59" t="s">
        <v>21</v>
      </c>
      <c r="M46" s="59"/>
      <c r="N46" s="59"/>
      <c r="O46" s="59" t="s">
        <v>22</v>
      </c>
      <c r="P46" s="59"/>
      <c r="Q46" s="59"/>
      <c r="R46" s="68" t="s">
        <v>67</v>
      </c>
      <c r="S46" s="68"/>
      <c r="T46" s="68"/>
      <c r="U46" s="59" t="s">
        <v>3</v>
      </c>
      <c r="V46" s="59"/>
      <c r="W46" s="59"/>
    </row>
    <row r="47" spans="1:28" ht="21" customHeight="1" x14ac:dyDescent="0.55000000000000004">
      <c r="B47" s="59" t="s">
        <v>118</v>
      </c>
      <c r="C47" s="59"/>
      <c r="D47" s="59"/>
      <c r="E47" s="59"/>
      <c r="F47" s="66"/>
      <c r="G47" s="67"/>
      <c r="H47" s="40" t="s">
        <v>46</v>
      </c>
      <c r="I47" s="66"/>
      <c r="J47" s="67"/>
      <c r="K47" s="40" t="s">
        <v>46</v>
      </c>
      <c r="L47" s="66"/>
      <c r="M47" s="67"/>
      <c r="N47" s="40" t="s">
        <v>46</v>
      </c>
      <c r="O47" s="66"/>
      <c r="P47" s="67"/>
      <c r="Q47" s="40" t="s">
        <v>46</v>
      </c>
      <c r="R47" s="66"/>
      <c r="S47" s="67"/>
      <c r="T47" s="40" t="s">
        <v>46</v>
      </c>
      <c r="U47" s="66" t="str">
        <f>IF(SUM(F47,I47,L47,O47,R47)=0,"",SUM(F47,I47,L47,O47,R47))</f>
        <v/>
      </c>
      <c r="V47" s="67"/>
      <c r="W47" s="40" t="s">
        <v>46</v>
      </c>
    </row>
    <row r="48" spans="1:28" ht="21" customHeight="1" x14ac:dyDescent="0.55000000000000004">
      <c r="B48" s="59" t="s">
        <v>119</v>
      </c>
      <c r="C48" s="59"/>
      <c r="D48" s="59"/>
      <c r="E48" s="59"/>
      <c r="F48" s="66"/>
      <c r="G48" s="67"/>
      <c r="H48" s="40" t="s">
        <v>46</v>
      </c>
      <c r="I48" s="66"/>
      <c r="J48" s="67"/>
      <c r="K48" s="40" t="s">
        <v>46</v>
      </c>
      <c r="L48" s="66"/>
      <c r="M48" s="67"/>
      <c r="N48" s="40" t="s">
        <v>46</v>
      </c>
      <c r="O48" s="66"/>
      <c r="P48" s="67"/>
      <c r="Q48" s="40" t="s">
        <v>46</v>
      </c>
      <c r="R48" s="66"/>
      <c r="S48" s="67"/>
      <c r="T48" s="40" t="s">
        <v>46</v>
      </c>
      <c r="U48" s="66" t="str">
        <f>IF(SUM(F48,I48,L48,O48,R48)=0,"",SUM(F48,I48,L48,O48,R48))</f>
        <v/>
      </c>
      <c r="V48" s="67"/>
      <c r="W48" s="40" t="s">
        <v>46</v>
      </c>
    </row>
    <row r="49" spans="1:23" ht="21" customHeight="1" x14ac:dyDescent="0.55000000000000004"/>
    <row r="50" spans="1:23" ht="27" customHeight="1" x14ac:dyDescent="0.55000000000000004">
      <c r="B50" s="59" t="s">
        <v>120</v>
      </c>
      <c r="C50" s="59"/>
      <c r="D50" s="59"/>
      <c r="E50" s="59"/>
      <c r="F50" s="59" t="s">
        <v>1</v>
      </c>
      <c r="G50" s="59"/>
      <c r="H50" s="59"/>
      <c r="I50" s="59" t="s">
        <v>2</v>
      </c>
      <c r="J50" s="59"/>
      <c r="K50" s="59"/>
      <c r="L50" s="59" t="s">
        <v>21</v>
      </c>
      <c r="M50" s="59"/>
      <c r="N50" s="59"/>
      <c r="O50" s="59" t="s">
        <v>22</v>
      </c>
      <c r="P50" s="59"/>
      <c r="Q50" s="59"/>
      <c r="R50" s="68" t="s">
        <v>67</v>
      </c>
      <c r="S50" s="68"/>
      <c r="T50" s="68"/>
      <c r="U50" s="59" t="s">
        <v>3</v>
      </c>
      <c r="V50" s="59"/>
      <c r="W50" s="59"/>
    </row>
    <row r="51" spans="1:23" ht="21" customHeight="1" x14ac:dyDescent="0.55000000000000004">
      <c r="B51" s="59" t="s">
        <v>118</v>
      </c>
      <c r="C51" s="59"/>
      <c r="D51" s="59"/>
      <c r="E51" s="59"/>
      <c r="F51" s="66"/>
      <c r="G51" s="67"/>
      <c r="H51" s="40" t="s">
        <v>46</v>
      </c>
      <c r="I51" s="66"/>
      <c r="J51" s="67"/>
      <c r="K51" s="40" t="s">
        <v>46</v>
      </c>
      <c r="L51" s="66"/>
      <c r="M51" s="67"/>
      <c r="N51" s="40" t="s">
        <v>46</v>
      </c>
      <c r="O51" s="66"/>
      <c r="P51" s="67"/>
      <c r="Q51" s="40" t="s">
        <v>46</v>
      </c>
      <c r="R51" s="66"/>
      <c r="S51" s="67"/>
      <c r="T51" s="40" t="s">
        <v>46</v>
      </c>
      <c r="U51" s="66" t="str">
        <f>IF(SUM(F51,I51,L51,O51,R51)=0,"",SUM(F51,I51,L51,O51,R51))</f>
        <v/>
      </c>
      <c r="V51" s="67"/>
      <c r="W51" s="40" t="s">
        <v>46</v>
      </c>
    </row>
    <row r="52" spans="1:23" ht="21" customHeight="1" x14ac:dyDescent="0.55000000000000004">
      <c r="B52" s="59" t="s">
        <v>119</v>
      </c>
      <c r="C52" s="59"/>
      <c r="D52" s="59"/>
      <c r="E52" s="59"/>
      <c r="F52" s="66"/>
      <c r="G52" s="67"/>
      <c r="H52" s="40" t="s">
        <v>46</v>
      </c>
      <c r="I52" s="66"/>
      <c r="J52" s="67"/>
      <c r="K52" s="40" t="s">
        <v>46</v>
      </c>
      <c r="L52" s="66"/>
      <c r="M52" s="67"/>
      <c r="N52" s="40" t="s">
        <v>46</v>
      </c>
      <c r="O52" s="66"/>
      <c r="P52" s="67"/>
      <c r="Q52" s="40" t="s">
        <v>46</v>
      </c>
      <c r="R52" s="66"/>
      <c r="S52" s="67"/>
      <c r="T52" s="40" t="s">
        <v>46</v>
      </c>
      <c r="U52" s="66" t="str">
        <f>IF(SUM(F52,I52,L52,O52,R52)=0,"",SUM(F52,I52,L52,O52,R52))</f>
        <v/>
      </c>
      <c r="V52" s="67"/>
      <c r="W52" s="40" t="s">
        <v>46</v>
      </c>
    </row>
    <row r="53" spans="1:23" ht="12" customHeight="1" x14ac:dyDescent="0.55000000000000004"/>
    <row r="54" spans="1:23" s="4" customFormat="1" ht="16.5" customHeight="1" x14ac:dyDescent="0.55000000000000004">
      <c r="A54" s="4" t="s">
        <v>11</v>
      </c>
    </row>
    <row r="55" spans="1:23" ht="16.5" customHeight="1" x14ac:dyDescent="0.55000000000000004">
      <c r="A55" s="1" t="s">
        <v>121</v>
      </c>
    </row>
    <row r="56" spans="1:23" ht="27" customHeight="1" x14ac:dyDescent="0.55000000000000004">
      <c r="B56" s="59"/>
      <c r="C56" s="59"/>
      <c r="D56" s="59"/>
      <c r="E56" s="59"/>
      <c r="F56" s="59" t="s">
        <v>1</v>
      </c>
      <c r="G56" s="59"/>
      <c r="H56" s="59"/>
      <c r="I56" s="59" t="s">
        <v>2</v>
      </c>
      <c r="J56" s="59"/>
      <c r="K56" s="59"/>
      <c r="L56" s="59" t="s">
        <v>21</v>
      </c>
      <c r="M56" s="59"/>
      <c r="N56" s="59"/>
      <c r="O56" s="59" t="s">
        <v>22</v>
      </c>
      <c r="P56" s="59"/>
      <c r="Q56" s="59"/>
      <c r="R56" s="68" t="s">
        <v>67</v>
      </c>
      <c r="S56" s="68"/>
      <c r="T56" s="68"/>
      <c r="U56" s="59" t="s">
        <v>3</v>
      </c>
      <c r="V56" s="59"/>
      <c r="W56" s="59"/>
    </row>
    <row r="57" spans="1:23" ht="21" customHeight="1" x14ac:dyDescent="0.55000000000000004">
      <c r="B57" s="59" t="s">
        <v>53</v>
      </c>
      <c r="C57" s="59"/>
      <c r="D57" s="59"/>
      <c r="E57" s="59"/>
      <c r="F57" s="66"/>
      <c r="G57" s="67"/>
      <c r="H57" s="40" t="s">
        <v>46</v>
      </c>
      <c r="I57" s="66"/>
      <c r="J57" s="67"/>
      <c r="K57" s="40" t="s">
        <v>46</v>
      </c>
      <c r="L57" s="66"/>
      <c r="M57" s="67"/>
      <c r="N57" s="40" t="s">
        <v>46</v>
      </c>
      <c r="O57" s="66"/>
      <c r="P57" s="67"/>
      <c r="Q57" s="40" t="s">
        <v>46</v>
      </c>
      <c r="R57" s="66"/>
      <c r="S57" s="67"/>
      <c r="T57" s="40" t="s">
        <v>46</v>
      </c>
      <c r="U57" s="66" t="str">
        <f>IF(SUM(F57,I57,L57,O57,R57)=0,"",SUM(F57,I57,L57,O57,R57))</f>
        <v/>
      </c>
      <c r="V57" s="67"/>
      <c r="W57" s="40" t="s">
        <v>46</v>
      </c>
    </row>
    <row r="58" spans="1:23" ht="21" customHeight="1" thickBot="1" x14ac:dyDescent="0.6">
      <c r="B58" s="63" t="s">
        <v>54</v>
      </c>
      <c r="C58" s="63"/>
      <c r="D58" s="63"/>
      <c r="E58" s="63"/>
      <c r="F58" s="64"/>
      <c r="G58" s="65"/>
      <c r="H58" s="41" t="s">
        <v>46</v>
      </c>
      <c r="I58" s="64"/>
      <c r="J58" s="65"/>
      <c r="K58" s="41" t="s">
        <v>46</v>
      </c>
      <c r="L58" s="64"/>
      <c r="M58" s="65"/>
      <c r="N58" s="41" t="s">
        <v>46</v>
      </c>
      <c r="O58" s="64"/>
      <c r="P58" s="65"/>
      <c r="Q58" s="41" t="s">
        <v>46</v>
      </c>
      <c r="R58" s="64"/>
      <c r="S58" s="65"/>
      <c r="T58" s="41" t="s">
        <v>46</v>
      </c>
      <c r="U58" s="64" t="str">
        <f>IF(SUM(F58,I58,L58,O58,R58)=0,"",SUM(F58,I58,L58,O58,R58))</f>
        <v/>
      </c>
      <c r="V58" s="65"/>
      <c r="W58" s="41" t="s">
        <v>46</v>
      </c>
    </row>
    <row r="59" spans="1:23" ht="21" customHeight="1" thickTop="1" x14ac:dyDescent="0.55000000000000004">
      <c r="B59" s="60" t="s">
        <v>64</v>
      </c>
      <c r="C59" s="60"/>
      <c r="D59" s="60"/>
      <c r="E59" s="60"/>
      <c r="F59" s="61" t="str">
        <f>IF(F58-F57=0,"",F58-F57)</f>
        <v/>
      </c>
      <c r="G59" s="62"/>
      <c r="H59" s="42" t="s">
        <v>46</v>
      </c>
      <c r="I59" s="61" t="str">
        <f>IF(I58-I57=0,"",I58-I57)</f>
        <v/>
      </c>
      <c r="J59" s="62"/>
      <c r="K59" s="42" t="s">
        <v>46</v>
      </c>
      <c r="L59" s="61" t="str">
        <f>IF(L58-L57=0,"",L58-L57)</f>
        <v/>
      </c>
      <c r="M59" s="62"/>
      <c r="N59" s="42" t="s">
        <v>46</v>
      </c>
      <c r="O59" s="61" t="str">
        <f>IF(O58-O57=0,"",O58-O57)</f>
        <v/>
      </c>
      <c r="P59" s="62"/>
      <c r="Q59" s="42" t="s">
        <v>46</v>
      </c>
      <c r="R59" s="61" t="str">
        <f>IF(R58-R57=0,"",R58-R57)</f>
        <v/>
      </c>
      <c r="S59" s="62"/>
      <c r="T59" s="42" t="s">
        <v>46</v>
      </c>
      <c r="U59" s="61" t="str">
        <f>IF(SUM(F59,I59,L59,O59,R59)=0,"",SUM(F59,I59,L59,O59,R59))</f>
        <v/>
      </c>
      <c r="V59" s="62"/>
      <c r="W59" s="42" t="s">
        <v>46</v>
      </c>
    </row>
    <row r="60" spans="1:23" ht="10.5" customHeight="1" x14ac:dyDescent="0.55000000000000004"/>
    <row r="61" spans="1:23" ht="16.5" customHeight="1" x14ac:dyDescent="0.55000000000000004">
      <c r="A61" s="1" t="s">
        <v>122</v>
      </c>
    </row>
    <row r="62" spans="1:23" ht="27" customHeight="1" x14ac:dyDescent="0.55000000000000004">
      <c r="B62" s="59"/>
      <c r="C62" s="59"/>
      <c r="D62" s="59"/>
      <c r="E62" s="59"/>
      <c r="F62" s="59" t="s">
        <v>1</v>
      </c>
      <c r="G62" s="59"/>
      <c r="H62" s="59"/>
      <c r="I62" s="59" t="s">
        <v>2</v>
      </c>
      <c r="J62" s="59"/>
      <c r="K62" s="59"/>
      <c r="L62" s="59" t="s">
        <v>21</v>
      </c>
      <c r="M62" s="59"/>
      <c r="N62" s="59"/>
      <c r="O62" s="59" t="s">
        <v>22</v>
      </c>
      <c r="P62" s="59"/>
      <c r="Q62" s="59"/>
      <c r="R62" s="68" t="s">
        <v>67</v>
      </c>
      <c r="S62" s="68"/>
      <c r="T62" s="68"/>
      <c r="U62" s="59" t="s">
        <v>3</v>
      </c>
      <c r="V62" s="59"/>
      <c r="W62" s="59"/>
    </row>
    <row r="63" spans="1:23" ht="21" customHeight="1" x14ac:dyDescent="0.55000000000000004">
      <c r="B63" s="59" t="s">
        <v>53</v>
      </c>
      <c r="C63" s="59"/>
      <c r="D63" s="59"/>
      <c r="E63" s="59"/>
      <c r="F63" s="66"/>
      <c r="G63" s="67"/>
      <c r="H63" s="40" t="s">
        <v>46</v>
      </c>
      <c r="I63" s="66"/>
      <c r="J63" s="67"/>
      <c r="K63" s="40" t="s">
        <v>46</v>
      </c>
      <c r="L63" s="66"/>
      <c r="M63" s="67"/>
      <c r="N63" s="40" t="s">
        <v>46</v>
      </c>
      <c r="O63" s="66"/>
      <c r="P63" s="67"/>
      <c r="Q63" s="40" t="s">
        <v>46</v>
      </c>
      <c r="R63" s="66"/>
      <c r="S63" s="67"/>
      <c r="T63" s="40" t="s">
        <v>46</v>
      </c>
      <c r="U63" s="66" t="str">
        <f>IF(SUM(F63,I63,L63,O63,R63)=0,"",SUM(F63,I63,L63,O63,R63))</f>
        <v/>
      </c>
      <c r="V63" s="67"/>
      <c r="W63" s="40" t="s">
        <v>46</v>
      </c>
    </row>
    <row r="64" spans="1:23" ht="21" customHeight="1" thickBot="1" x14ac:dyDescent="0.6">
      <c r="B64" s="63" t="s">
        <v>54</v>
      </c>
      <c r="C64" s="63"/>
      <c r="D64" s="63"/>
      <c r="E64" s="63"/>
      <c r="F64" s="64"/>
      <c r="G64" s="65"/>
      <c r="H64" s="41" t="s">
        <v>46</v>
      </c>
      <c r="I64" s="64"/>
      <c r="J64" s="65"/>
      <c r="K64" s="41" t="s">
        <v>46</v>
      </c>
      <c r="L64" s="64"/>
      <c r="M64" s="65"/>
      <c r="N64" s="41" t="s">
        <v>46</v>
      </c>
      <c r="O64" s="64"/>
      <c r="P64" s="65"/>
      <c r="Q64" s="41" t="s">
        <v>46</v>
      </c>
      <c r="R64" s="64"/>
      <c r="S64" s="65"/>
      <c r="T64" s="41" t="s">
        <v>46</v>
      </c>
      <c r="U64" s="64" t="str">
        <f>IF(SUM(F64,I64,L64,O64,R64)=0,"",SUM(F64,I64,L64,O64,R64))</f>
        <v/>
      </c>
      <c r="V64" s="65"/>
      <c r="W64" s="41" t="s">
        <v>46</v>
      </c>
    </row>
    <row r="65" spans="1:25" ht="21" customHeight="1" thickTop="1" x14ac:dyDescent="0.55000000000000004">
      <c r="B65" s="60" t="s">
        <v>64</v>
      </c>
      <c r="C65" s="60"/>
      <c r="D65" s="60"/>
      <c r="E65" s="60"/>
      <c r="F65" s="61" t="str">
        <f>IF(F64-F63=0,"",F64-F63)</f>
        <v/>
      </c>
      <c r="G65" s="62"/>
      <c r="H65" s="42" t="s">
        <v>46</v>
      </c>
      <c r="I65" s="61" t="str">
        <f>IF(I64-I63=0,"",I64-I63)</f>
        <v/>
      </c>
      <c r="J65" s="62"/>
      <c r="K65" s="42" t="s">
        <v>46</v>
      </c>
      <c r="L65" s="61" t="str">
        <f>IF(L64-L63=0,"",L64-L63)</f>
        <v/>
      </c>
      <c r="M65" s="62"/>
      <c r="N65" s="42" t="s">
        <v>46</v>
      </c>
      <c r="O65" s="61" t="str">
        <f>IF(O64-O63=0,"",O64-O63)</f>
        <v/>
      </c>
      <c r="P65" s="62"/>
      <c r="Q65" s="42" t="s">
        <v>46</v>
      </c>
      <c r="R65" s="61" t="str">
        <f>IF(R64-R63=0,"",R64-R63)</f>
        <v/>
      </c>
      <c r="S65" s="62"/>
      <c r="T65" s="42" t="s">
        <v>46</v>
      </c>
      <c r="U65" s="61" t="str">
        <f>IF(SUM(F65,I65,L65,O65,R65)=0,"",SUM(F65,I65,L65,O65,R65))</f>
        <v/>
      </c>
      <c r="V65" s="62"/>
      <c r="W65" s="42" t="s">
        <v>46</v>
      </c>
    </row>
    <row r="66" spans="1:25" ht="10.5" customHeight="1" x14ac:dyDescent="0.55000000000000004"/>
    <row r="67" spans="1:25" ht="16.5" customHeight="1" x14ac:dyDescent="0.55000000000000004">
      <c r="A67" s="1" t="s">
        <v>123</v>
      </c>
    </row>
    <row r="68" spans="1:25" ht="27" customHeight="1" x14ac:dyDescent="0.55000000000000004">
      <c r="B68" s="59"/>
      <c r="C68" s="59"/>
      <c r="D68" s="59"/>
      <c r="E68" s="59"/>
      <c r="F68" s="59" t="s">
        <v>1</v>
      </c>
      <c r="G68" s="59"/>
      <c r="H68" s="59"/>
      <c r="I68" s="59" t="s">
        <v>2</v>
      </c>
      <c r="J68" s="59"/>
      <c r="K68" s="59"/>
      <c r="L68" s="59" t="s">
        <v>21</v>
      </c>
      <c r="M68" s="59"/>
      <c r="N68" s="59"/>
      <c r="O68" s="59" t="s">
        <v>22</v>
      </c>
      <c r="P68" s="59"/>
      <c r="Q68" s="59"/>
      <c r="R68" s="68" t="s">
        <v>67</v>
      </c>
      <c r="S68" s="68"/>
      <c r="T68" s="68"/>
      <c r="U68" s="59" t="s">
        <v>3</v>
      </c>
      <c r="V68" s="59"/>
      <c r="W68" s="59"/>
    </row>
    <row r="69" spans="1:25" ht="21" customHeight="1" x14ac:dyDescent="0.55000000000000004">
      <c r="B69" s="59" t="s">
        <v>53</v>
      </c>
      <c r="C69" s="59"/>
      <c r="D69" s="59"/>
      <c r="E69" s="59"/>
      <c r="F69" s="66"/>
      <c r="G69" s="67"/>
      <c r="H69" s="40" t="s">
        <v>46</v>
      </c>
      <c r="I69" s="66"/>
      <c r="J69" s="67"/>
      <c r="K69" s="40" t="s">
        <v>46</v>
      </c>
      <c r="L69" s="66"/>
      <c r="M69" s="67"/>
      <c r="N69" s="40" t="s">
        <v>46</v>
      </c>
      <c r="O69" s="66"/>
      <c r="P69" s="67"/>
      <c r="Q69" s="40" t="s">
        <v>46</v>
      </c>
      <c r="R69" s="66"/>
      <c r="S69" s="67"/>
      <c r="T69" s="40" t="s">
        <v>46</v>
      </c>
      <c r="U69" s="66" t="str">
        <f>IF(SUM(F69,I69,L69,O69,R69)=0,"",SUM(F69,I69,L69,O69,R69))</f>
        <v/>
      </c>
      <c r="V69" s="67"/>
      <c r="W69" s="40" t="s">
        <v>46</v>
      </c>
    </row>
    <row r="70" spans="1:25" ht="21" customHeight="1" thickBot="1" x14ac:dyDescent="0.6">
      <c r="B70" s="63" t="s">
        <v>54</v>
      </c>
      <c r="C70" s="63"/>
      <c r="D70" s="63"/>
      <c r="E70" s="63"/>
      <c r="F70" s="64"/>
      <c r="G70" s="65"/>
      <c r="H70" s="41" t="s">
        <v>46</v>
      </c>
      <c r="I70" s="64"/>
      <c r="J70" s="65"/>
      <c r="K70" s="41" t="s">
        <v>46</v>
      </c>
      <c r="L70" s="64"/>
      <c r="M70" s="65"/>
      <c r="N70" s="41" t="s">
        <v>46</v>
      </c>
      <c r="O70" s="64"/>
      <c r="P70" s="65"/>
      <c r="Q70" s="41" t="s">
        <v>46</v>
      </c>
      <c r="R70" s="64"/>
      <c r="S70" s="65"/>
      <c r="T70" s="41" t="s">
        <v>46</v>
      </c>
      <c r="U70" s="64" t="str">
        <f>IF(SUM(F70,I70,L70,O70,R70)=0,"",SUM(F70,I70,L70,O70,R70))</f>
        <v/>
      </c>
      <c r="V70" s="65"/>
      <c r="W70" s="41" t="s">
        <v>46</v>
      </c>
    </row>
    <row r="71" spans="1:25" ht="21" customHeight="1" thickTop="1" x14ac:dyDescent="0.55000000000000004">
      <c r="B71" s="60" t="s">
        <v>64</v>
      </c>
      <c r="C71" s="60"/>
      <c r="D71" s="60"/>
      <c r="E71" s="60"/>
      <c r="F71" s="61" t="str">
        <f>IF(F70-F69=0,"",F70-F69)</f>
        <v/>
      </c>
      <c r="G71" s="62"/>
      <c r="H71" s="42" t="s">
        <v>46</v>
      </c>
      <c r="I71" s="61" t="str">
        <f>IF(I70-I69=0,"",I70-I69)</f>
        <v/>
      </c>
      <c r="J71" s="62"/>
      <c r="K71" s="42" t="s">
        <v>46</v>
      </c>
      <c r="L71" s="61" t="str">
        <f>IF(L70-L69=0,"",L70-L69)</f>
        <v/>
      </c>
      <c r="M71" s="62"/>
      <c r="N71" s="42" t="s">
        <v>46</v>
      </c>
      <c r="O71" s="61" t="str">
        <f>IF(O70-O69=0,"",O70-O69)</f>
        <v/>
      </c>
      <c r="P71" s="62"/>
      <c r="Q71" s="42" t="s">
        <v>46</v>
      </c>
      <c r="R71" s="61" t="str">
        <f>IF(R70-R69=0,"",R70-R69)</f>
        <v/>
      </c>
      <c r="S71" s="62"/>
      <c r="T71" s="42" t="s">
        <v>46</v>
      </c>
      <c r="U71" s="61" t="str">
        <f>IF(SUM(F71,I71,L71,O71,R71)=0,"",SUM(F71,I71,L71,O71,R71))</f>
        <v/>
      </c>
      <c r="V71" s="62"/>
      <c r="W71" s="42" t="s">
        <v>46</v>
      </c>
    </row>
    <row r="72" spans="1:25" ht="11.25" customHeight="1" x14ac:dyDescent="0.55000000000000004"/>
    <row r="73" spans="1:25" s="4" customFormat="1" ht="16.5" customHeight="1" x14ac:dyDescent="0.55000000000000004">
      <c r="A73" s="4" t="s">
        <v>23</v>
      </c>
      <c r="Y73" s="10" t="s">
        <v>45</v>
      </c>
    </row>
    <row r="74" spans="1:25" s="4" customFormat="1" ht="3.75" customHeight="1" x14ac:dyDescent="0.55000000000000004">
      <c r="Y74" s="10"/>
    </row>
    <row r="75" spans="1:25" ht="45" customHeight="1" x14ac:dyDescent="0.55000000000000004">
      <c r="B75" s="57" t="s">
        <v>32</v>
      </c>
      <c r="C75" s="58"/>
      <c r="D75" s="59" t="s">
        <v>55</v>
      </c>
      <c r="E75" s="59"/>
      <c r="F75" s="59"/>
      <c r="G75" s="59"/>
      <c r="H75" s="59"/>
      <c r="I75" s="59"/>
      <c r="J75" s="57" t="s">
        <v>42</v>
      </c>
      <c r="K75" s="58"/>
      <c r="L75" s="58"/>
      <c r="M75" s="85"/>
      <c r="N75" s="59" t="s">
        <v>43</v>
      </c>
      <c r="O75" s="44"/>
      <c r="P75" s="44"/>
      <c r="Q75" s="44"/>
      <c r="R75" s="59" t="s">
        <v>44</v>
      </c>
      <c r="S75" s="44"/>
      <c r="T75" s="44"/>
      <c r="U75" s="44"/>
      <c r="V75" s="59" t="s">
        <v>62</v>
      </c>
      <c r="W75" s="44"/>
      <c r="X75" s="44"/>
      <c r="Y75" s="44"/>
    </row>
    <row r="76" spans="1:25" ht="20.25" customHeight="1" x14ac:dyDescent="0.55000000000000004">
      <c r="B76" s="51"/>
      <c r="C76" s="51"/>
      <c r="D76" s="52"/>
      <c r="E76" s="53"/>
      <c r="F76" s="53"/>
      <c r="G76" s="53"/>
      <c r="H76" s="53"/>
      <c r="I76" s="54"/>
      <c r="J76" s="55"/>
      <c r="K76" s="56"/>
      <c r="L76" s="56"/>
      <c r="M76" s="43" t="s">
        <v>47</v>
      </c>
      <c r="N76" s="55"/>
      <c r="O76" s="56"/>
      <c r="P76" s="56"/>
      <c r="Q76" s="43" t="s">
        <v>47</v>
      </c>
      <c r="R76" s="74"/>
      <c r="S76" s="74"/>
      <c r="T76" s="74"/>
      <c r="U76" s="74"/>
      <c r="V76" s="76"/>
      <c r="W76" s="76"/>
      <c r="X76" s="76"/>
      <c r="Y76" s="76"/>
    </row>
    <row r="77" spans="1:25" ht="20.25" customHeight="1" x14ac:dyDescent="0.55000000000000004">
      <c r="B77" s="51" t="s">
        <v>31</v>
      </c>
      <c r="C77" s="51"/>
      <c r="D77" s="52"/>
      <c r="E77" s="53"/>
      <c r="F77" s="53"/>
      <c r="G77" s="53"/>
      <c r="H77" s="53"/>
      <c r="I77" s="54"/>
      <c r="J77" s="55"/>
      <c r="K77" s="56"/>
      <c r="L77" s="56"/>
      <c r="M77" s="43" t="s">
        <v>47</v>
      </c>
      <c r="N77" s="55"/>
      <c r="O77" s="56"/>
      <c r="P77" s="56"/>
      <c r="Q77" s="43" t="s">
        <v>47</v>
      </c>
      <c r="R77" s="74"/>
      <c r="S77" s="74"/>
      <c r="T77" s="74"/>
      <c r="U77" s="74"/>
      <c r="V77" s="76"/>
      <c r="W77" s="76"/>
      <c r="X77" s="76"/>
      <c r="Y77" s="76"/>
    </row>
    <row r="78" spans="1:25" ht="20.25" customHeight="1" x14ac:dyDescent="0.55000000000000004">
      <c r="B78" s="51" t="s">
        <v>31</v>
      </c>
      <c r="C78" s="51"/>
      <c r="D78" s="52"/>
      <c r="E78" s="53"/>
      <c r="F78" s="53"/>
      <c r="G78" s="53"/>
      <c r="H78" s="53"/>
      <c r="I78" s="54"/>
      <c r="J78" s="55"/>
      <c r="K78" s="56"/>
      <c r="L78" s="56"/>
      <c r="M78" s="43" t="s">
        <v>47</v>
      </c>
      <c r="N78" s="55"/>
      <c r="O78" s="56"/>
      <c r="P78" s="56"/>
      <c r="Q78" s="43" t="s">
        <v>47</v>
      </c>
      <c r="R78" s="74"/>
      <c r="S78" s="74"/>
      <c r="T78" s="74"/>
      <c r="U78" s="74"/>
      <c r="V78" s="76"/>
      <c r="W78" s="76"/>
      <c r="X78" s="76"/>
      <c r="Y78" s="76"/>
    </row>
    <row r="79" spans="1:25" ht="20.25" customHeight="1" x14ac:dyDescent="0.55000000000000004">
      <c r="B79" s="51" t="s">
        <v>31</v>
      </c>
      <c r="C79" s="51"/>
      <c r="D79" s="52"/>
      <c r="E79" s="53"/>
      <c r="F79" s="53"/>
      <c r="G79" s="53"/>
      <c r="H79" s="53"/>
      <c r="I79" s="54"/>
      <c r="J79" s="55"/>
      <c r="K79" s="56"/>
      <c r="L79" s="56"/>
      <c r="M79" s="43" t="s">
        <v>47</v>
      </c>
      <c r="N79" s="55"/>
      <c r="O79" s="56"/>
      <c r="P79" s="56"/>
      <c r="Q79" s="43" t="s">
        <v>47</v>
      </c>
      <c r="R79" s="74"/>
      <c r="S79" s="74"/>
      <c r="T79" s="74"/>
      <c r="U79" s="74"/>
      <c r="V79" s="76"/>
      <c r="W79" s="76"/>
      <c r="X79" s="76"/>
      <c r="Y79" s="76"/>
    </row>
    <row r="80" spans="1:25" ht="20.25" customHeight="1" x14ac:dyDescent="0.55000000000000004">
      <c r="B80" s="51" t="s">
        <v>31</v>
      </c>
      <c r="C80" s="51"/>
      <c r="D80" s="52"/>
      <c r="E80" s="53"/>
      <c r="F80" s="53"/>
      <c r="G80" s="53"/>
      <c r="H80" s="53"/>
      <c r="I80" s="54"/>
      <c r="J80" s="55"/>
      <c r="K80" s="56"/>
      <c r="L80" s="56"/>
      <c r="M80" s="43" t="s">
        <v>47</v>
      </c>
      <c r="N80" s="55"/>
      <c r="O80" s="56"/>
      <c r="P80" s="56"/>
      <c r="Q80" s="43" t="s">
        <v>47</v>
      </c>
      <c r="R80" s="74"/>
      <c r="S80" s="74"/>
      <c r="T80" s="74"/>
      <c r="U80" s="74"/>
      <c r="V80" s="76"/>
      <c r="W80" s="76"/>
      <c r="X80" s="76"/>
      <c r="Y80" s="76"/>
    </row>
    <row r="81" spans="1:27" ht="20.25" customHeight="1" x14ac:dyDescent="0.55000000000000004">
      <c r="B81" s="51" t="s">
        <v>31</v>
      </c>
      <c r="C81" s="51"/>
      <c r="D81" s="52"/>
      <c r="E81" s="53"/>
      <c r="F81" s="53"/>
      <c r="G81" s="53"/>
      <c r="H81" s="53"/>
      <c r="I81" s="54"/>
      <c r="J81" s="55"/>
      <c r="K81" s="56"/>
      <c r="L81" s="56"/>
      <c r="M81" s="43" t="s">
        <v>47</v>
      </c>
      <c r="N81" s="55"/>
      <c r="O81" s="56"/>
      <c r="P81" s="56"/>
      <c r="Q81" s="43" t="s">
        <v>47</v>
      </c>
      <c r="R81" s="74"/>
      <c r="S81" s="74"/>
      <c r="T81" s="74"/>
      <c r="U81" s="74"/>
      <c r="V81" s="76"/>
      <c r="W81" s="76"/>
      <c r="X81" s="76"/>
      <c r="Y81" s="76"/>
    </row>
    <row r="82" spans="1:27" ht="20.25" customHeight="1" x14ac:dyDescent="0.55000000000000004">
      <c r="B82" s="51" t="s">
        <v>31</v>
      </c>
      <c r="C82" s="51"/>
      <c r="D82" s="52"/>
      <c r="E82" s="53"/>
      <c r="F82" s="53"/>
      <c r="G82" s="53"/>
      <c r="H82" s="53"/>
      <c r="I82" s="54"/>
      <c r="J82" s="55"/>
      <c r="K82" s="56"/>
      <c r="L82" s="56"/>
      <c r="M82" s="43" t="s">
        <v>47</v>
      </c>
      <c r="N82" s="55"/>
      <c r="O82" s="56"/>
      <c r="P82" s="56"/>
      <c r="Q82" s="43" t="s">
        <v>47</v>
      </c>
      <c r="R82" s="74"/>
      <c r="S82" s="74"/>
      <c r="T82" s="74"/>
      <c r="U82" s="74"/>
      <c r="V82" s="76"/>
      <c r="W82" s="76"/>
      <c r="X82" s="76"/>
      <c r="Y82" s="76"/>
      <c r="AA82" s="1" t="s">
        <v>56</v>
      </c>
    </row>
    <row r="83" spans="1:27" ht="21" customHeight="1" x14ac:dyDescent="0.55000000000000004">
      <c r="B83" s="47" t="s">
        <v>12</v>
      </c>
      <c r="C83" s="48"/>
      <c r="D83" s="48"/>
      <c r="E83" s="48"/>
      <c r="F83" s="48"/>
      <c r="G83" s="48"/>
      <c r="H83" s="48"/>
      <c r="I83" s="49"/>
      <c r="J83" s="55">
        <f>SUM(J76:L82)</f>
        <v>0</v>
      </c>
      <c r="K83" s="56"/>
      <c r="L83" s="56"/>
      <c r="M83" s="43" t="s">
        <v>47</v>
      </c>
      <c r="N83" s="55">
        <f>SUM(N76:P82)</f>
        <v>0</v>
      </c>
      <c r="O83" s="56"/>
      <c r="P83" s="56"/>
      <c r="Q83" s="43" t="s">
        <v>47</v>
      </c>
      <c r="R83" s="55">
        <f>MIN(ROUNDDOWN(N83/2,-3),AA83)</f>
        <v>0</v>
      </c>
      <c r="S83" s="56"/>
      <c r="T83" s="56"/>
      <c r="U83" s="43" t="s">
        <v>47</v>
      </c>
      <c r="V83" s="76"/>
      <c r="W83" s="76"/>
      <c r="X83" s="76"/>
      <c r="Y83" s="76"/>
      <c r="AA83" s="17">
        <v>750000</v>
      </c>
    </row>
    <row r="84" spans="1:27" s="18" customFormat="1" ht="15" customHeight="1" x14ac:dyDescent="0.55000000000000004">
      <c r="B84" s="86" t="s">
        <v>13</v>
      </c>
      <c r="C84" s="86"/>
      <c r="D84" s="82" t="s">
        <v>57</v>
      </c>
      <c r="E84" s="82"/>
      <c r="F84" s="82"/>
      <c r="G84" s="82"/>
      <c r="H84" s="82"/>
      <c r="I84" s="82"/>
      <c r="J84" s="82"/>
      <c r="K84" s="82"/>
      <c r="L84" s="82"/>
      <c r="M84" s="82"/>
      <c r="N84" s="82"/>
      <c r="O84" s="82"/>
      <c r="P84" s="82"/>
      <c r="Q84" s="82"/>
      <c r="R84" s="82"/>
      <c r="S84" s="82"/>
      <c r="T84" s="82"/>
      <c r="U84" s="82"/>
      <c r="V84" s="83"/>
      <c r="W84" s="83"/>
      <c r="X84" s="24"/>
      <c r="Y84" s="24"/>
    </row>
    <row r="85" spans="1:27" s="18" customFormat="1" ht="15" customHeight="1" x14ac:dyDescent="0.55000000000000004">
      <c r="B85" s="69">
        <v>2</v>
      </c>
      <c r="C85" s="69"/>
      <c r="D85" s="19" t="s">
        <v>58</v>
      </c>
      <c r="E85" s="19"/>
      <c r="F85" s="19"/>
      <c r="G85" s="19"/>
      <c r="H85" s="19"/>
      <c r="I85" s="19"/>
      <c r="J85" s="19"/>
      <c r="K85" s="19"/>
      <c r="L85" s="19"/>
      <c r="M85" s="19"/>
      <c r="N85" s="19"/>
      <c r="O85" s="19"/>
      <c r="P85" s="19"/>
      <c r="Q85" s="19"/>
      <c r="R85" s="19"/>
      <c r="S85" s="19"/>
      <c r="T85" s="19"/>
      <c r="U85" s="19"/>
      <c r="V85" s="19"/>
      <c r="W85" s="19"/>
      <c r="X85" s="19"/>
      <c r="Y85" s="19"/>
    </row>
    <row r="86" spans="1:27" s="18" customFormat="1" ht="15" customHeight="1" x14ac:dyDescent="0.55000000000000004">
      <c r="B86" s="69">
        <v>3</v>
      </c>
      <c r="C86" s="69"/>
      <c r="D86" s="19" t="s">
        <v>59</v>
      </c>
      <c r="E86" s="19"/>
      <c r="F86" s="19"/>
      <c r="G86" s="19"/>
      <c r="H86" s="19"/>
      <c r="I86" s="19"/>
      <c r="J86" s="19"/>
      <c r="K86" s="19"/>
      <c r="L86" s="19"/>
      <c r="M86" s="19"/>
      <c r="N86" s="19"/>
      <c r="O86" s="19"/>
      <c r="P86" s="19"/>
      <c r="Q86" s="19"/>
      <c r="R86" s="19"/>
      <c r="S86" s="19"/>
      <c r="T86" s="19"/>
      <c r="U86" s="19"/>
      <c r="V86" s="19"/>
      <c r="W86" s="19"/>
      <c r="X86" s="19"/>
      <c r="Y86" s="19"/>
    </row>
    <row r="87" spans="1:27" s="18" customFormat="1" ht="15" customHeight="1" x14ac:dyDescent="0.55000000000000004">
      <c r="B87" s="69">
        <v>4</v>
      </c>
      <c r="C87" s="69"/>
      <c r="D87" s="19" t="s">
        <v>14</v>
      </c>
      <c r="E87" s="19"/>
      <c r="F87" s="19"/>
      <c r="G87" s="19"/>
      <c r="H87" s="19"/>
      <c r="I87" s="19"/>
      <c r="J87" s="19"/>
      <c r="K87" s="19"/>
      <c r="L87" s="19"/>
      <c r="M87" s="19"/>
      <c r="N87" s="19"/>
      <c r="O87" s="19"/>
      <c r="P87" s="19"/>
      <c r="Q87" s="19"/>
      <c r="R87" s="19"/>
      <c r="S87" s="19"/>
      <c r="T87" s="19"/>
      <c r="U87" s="19"/>
      <c r="V87" s="19"/>
      <c r="W87" s="19"/>
      <c r="X87" s="19"/>
      <c r="Y87" s="19"/>
    </row>
    <row r="88" spans="1:27" s="18" customFormat="1" ht="15" customHeight="1" x14ac:dyDescent="0.55000000000000004">
      <c r="B88" s="69">
        <v>5</v>
      </c>
      <c r="C88" s="69"/>
      <c r="D88" s="84" t="s">
        <v>26</v>
      </c>
      <c r="E88" s="84"/>
      <c r="F88" s="84"/>
      <c r="G88" s="84"/>
      <c r="H88" s="84"/>
      <c r="I88" s="84"/>
      <c r="J88" s="84"/>
      <c r="K88" s="84"/>
      <c r="L88" s="84"/>
      <c r="M88" s="84"/>
      <c r="N88" s="84"/>
      <c r="O88" s="84"/>
      <c r="P88" s="84"/>
      <c r="Q88" s="84"/>
      <c r="R88" s="84"/>
      <c r="S88" s="84"/>
      <c r="T88" s="84"/>
      <c r="U88" s="84"/>
      <c r="V88" s="84"/>
      <c r="W88" s="84"/>
      <c r="X88" s="84"/>
      <c r="Y88" s="84"/>
    </row>
    <row r="89" spans="1:27" ht="9.75" customHeight="1" x14ac:dyDescent="0.55000000000000004">
      <c r="B89" s="12"/>
      <c r="C89" s="12"/>
      <c r="D89" s="11"/>
    </row>
    <row r="90" spans="1:27" s="4" customFormat="1" ht="16.5" customHeight="1" x14ac:dyDescent="0.55000000000000004">
      <c r="A90" s="4" t="s">
        <v>30</v>
      </c>
    </row>
    <row r="91" spans="1:27" ht="3.75" customHeight="1" x14ac:dyDescent="0.55000000000000004"/>
    <row r="92" spans="1:27" ht="18" customHeight="1" x14ac:dyDescent="0.55000000000000004">
      <c r="B92" s="44" t="s">
        <v>40</v>
      </c>
      <c r="C92" s="44"/>
      <c r="D92" s="44"/>
      <c r="E92" s="44"/>
      <c r="F92" s="45"/>
      <c r="G92" s="46"/>
      <c r="H92" s="46"/>
      <c r="I92" s="46"/>
      <c r="J92" s="46"/>
      <c r="K92" s="46"/>
      <c r="L92" s="46"/>
      <c r="M92" s="46"/>
      <c r="N92" s="46"/>
      <c r="O92" s="46"/>
      <c r="P92" s="46"/>
      <c r="Q92" s="46"/>
      <c r="R92" s="46"/>
      <c r="S92" s="46"/>
      <c r="T92" s="46"/>
      <c r="U92" s="46"/>
      <c r="V92" s="46"/>
      <c r="W92" s="46"/>
      <c r="X92" s="46"/>
      <c r="Y92" s="50"/>
    </row>
    <row r="93" spans="1:27" ht="18" customHeight="1" x14ac:dyDescent="0.55000000000000004">
      <c r="B93" s="44" t="s">
        <v>25</v>
      </c>
      <c r="C93" s="44"/>
      <c r="D93" s="44"/>
      <c r="E93" s="44"/>
      <c r="F93" s="45"/>
      <c r="G93" s="46"/>
      <c r="H93" s="46"/>
      <c r="I93" s="46"/>
      <c r="J93" s="46"/>
      <c r="K93" s="46"/>
      <c r="L93" s="47" t="s">
        <v>60</v>
      </c>
      <c r="M93" s="48"/>
      <c r="N93" s="49"/>
      <c r="O93" s="45"/>
      <c r="P93" s="46"/>
      <c r="Q93" s="46"/>
      <c r="R93" s="46"/>
      <c r="S93" s="46"/>
      <c r="T93" s="46"/>
      <c r="U93" s="46"/>
      <c r="V93" s="46"/>
      <c r="W93" s="46"/>
      <c r="X93" s="46"/>
      <c r="Y93" s="50"/>
    </row>
    <row r="94" spans="1:27" ht="18" customHeight="1" x14ac:dyDescent="0.55000000000000004">
      <c r="B94" s="44" t="s">
        <v>24</v>
      </c>
      <c r="C94" s="44"/>
      <c r="D94" s="44"/>
      <c r="E94" s="44"/>
      <c r="F94" s="45"/>
      <c r="G94" s="46"/>
      <c r="H94" s="46"/>
      <c r="I94" s="46"/>
      <c r="J94" s="46"/>
      <c r="K94" s="46"/>
      <c r="L94" s="47" t="s">
        <v>61</v>
      </c>
      <c r="M94" s="48"/>
      <c r="N94" s="49"/>
      <c r="O94" s="45"/>
      <c r="P94" s="46"/>
      <c r="Q94" s="46"/>
      <c r="R94" s="46"/>
      <c r="S94" s="46"/>
      <c r="T94" s="46"/>
      <c r="U94" s="46"/>
      <c r="V94" s="46"/>
      <c r="W94" s="46"/>
      <c r="X94" s="46"/>
      <c r="Y94" s="50"/>
    </row>
  </sheetData>
  <mergeCells count="279">
    <mergeCell ref="B52:E52"/>
    <mergeCell ref="F52:G52"/>
    <mergeCell ref="I52:J52"/>
    <mergeCell ref="L52:M52"/>
    <mergeCell ref="O52:P52"/>
    <mergeCell ref="R52:S52"/>
    <mergeCell ref="U52:V52"/>
    <mergeCell ref="B50:E50"/>
    <mergeCell ref="F50:H50"/>
    <mergeCell ref="I50:K50"/>
    <mergeCell ref="L50:N50"/>
    <mergeCell ref="O50:Q50"/>
    <mergeCell ref="R50:T50"/>
    <mergeCell ref="U50:W50"/>
    <mergeCell ref="B51:E51"/>
    <mergeCell ref="F51:G51"/>
    <mergeCell ref="I51:J51"/>
    <mergeCell ref="L51:M51"/>
    <mergeCell ref="O51:P51"/>
    <mergeCell ref="R51:S51"/>
    <mergeCell ref="U51:V51"/>
    <mergeCell ref="L48:M48"/>
    <mergeCell ref="O48:P48"/>
    <mergeCell ref="R48:S48"/>
    <mergeCell ref="U48:V48"/>
    <mergeCell ref="B46:E46"/>
    <mergeCell ref="F46:H46"/>
    <mergeCell ref="I46:K46"/>
    <mergeCell ref="L46:N46"/>
    <mergeCell ref="O46:Q46"/>
    <mergeCell ref="R46:T46"/>
    <mergeCell ref="U46:W46"/>
    <mergeCell ref="B47:E47"/>
    <mergeCell ref="F47:G47"/>
    <mergeCell ref="I47:J47"/>
    <mergeCell ref="L47:M47"/>
    <mergeCell ref="O47:P47"/>
    <mergeCell ref="R47:S47"/>
    <mergeCell ref="U47:V47"/>
    <mergeCell ref="B48:E48"/>
    <mergeCell ref="F48:G48"/>
    <mergeCell ref="I48:J48"/>
    <mergeCell ref="C33:M33"/>
    <mergeCell ref="B16:D16"/>
    <mergeCell ref="B15:D15"/>
    <mergeCell ref="B14:D14"/>
    <mergeCell ref="B11:Y11"/>
    <mergeCell ref="X31:Y31"/>
    <mergeCell ref="N26:W26"/>
    <mergeCell ref="B27:K27"/>
    <mergeCell ref="B26:K26"/>
    <mergeCell ref="B25:K25"/>
    <mergeCell ref="T16:V16"/>
    <mergeCell ref="L30:M30"/>
    <mergeCell ref="L31:M31"/>
    <mergeCell ref="L26:M26"/>
    <mergeCell ref="L25:M25"/>
    <mergeCell ref="H21:I21"/>
    <mergeCell ref="K21:L21"/>
    <mergeCell ref="N21:O21"/>
    <mergeCell ref="Q21:R21"/>
    <mergeCell ref="T21:U21"/>
    <mergeCell ref="B19:D19"/>
    <mergeCell ref="E19:G19"/>
    <mergeCell ref="H19:J19"/>
    <mergeCell ref="B87:C87"/>
    <mergeCell ref="D84:W84"/>
    <mergeCell ref="B62:E62"/>
    <mergeCell ref="F62:H62"/>
    <mergeCell ref="I62:K62"/>
    <mergeCell ref="L62:N62"/>
    <mergeCell ref="O62:Q62"/>
    <mergeCell ref="D88:Y88"/>
    <mergeCell ref="J83:L83"/>
    <mergeCell ref="N83:P83"/>
    <mergeCell ref="R83:T83"/>
    <mergeCell ref="R79:U79"/>
    <mergeCell ref="R77:U77"/>
    <mergeCell ref="J75:M75"/>
    <mergeCell ref="N75:Q75"/>
    <mergeCell ref="R75:U75"/>
    <mergeCell ref="V75:Y75"/>
    <mergeCell ref="V76:Y76"/>
    <mergeCell ref="V77:Y77"/>
    <mergeCell ref="R76:U76"/>
    <mergeCell ref="R80:U80"/>
    <mergeCell ref="B88:C88"/>
    <mergeCell ref="B84:C84"/>
    <mergeCell ref="B86:C86"/>
    <mergeCell ref="A3:Y3"/>
    <mergeCell ref="N31:W31"/>
    <mergeCell ref="N30:W30"/>
    <mergeCell ref="N29:W29"/>
    <mergeCell ref="N28:W28"/>
    <mergeCell ref="N27:W27"/>
    <mergeCell ref="B28:K28"/>
    <mergeCell ref="N25:W25"/>
    <mergeCell ref="X25:Y25"/>
    <mergeCell ref="X26:Y26"/>
    <mergeCell ref="X27:Y27"/>
    <mergeCell ref="X28:Y28"/>
    <mergeCell ref="X29:Y29"/>
    <mergeCell ref="X30:Y30"/>
    <mergeCell ref="B31:K31"/>
    <mergeCell ref="B30:K30"/>
    <mergeCell ref="B29:K29"/>
    <mergeCell ref="L27:M27"/>
    <mergeCell ref="L28:M28"/>
    <mergeCell ref="L29:M29"/>
    <mergeCell ref="T14:V14"/>
    <mergeCell ref="K14:M14"/>
    <mergeCell ref="H14:J14"/>
    <mergeCell ref="E14:G14"/>
    <mergeCell ref="B8:Y8"/>
    <mergeCell ref="N14:P14"/>
    <mergeCell ref="V78:Y78"/>
    <mergeCell ref="V79:Y79"/>
    <mergeCell ref="V80:Y80"/>
    <mergeCell ref="V81:Y81"/>
    <mergeCell ref="V82:Y82"/>
    <mergeCell ref="V83:Y83"/>
    <mergeCell ref="R78:U78"/>
    <mergeCell ref="Q14:S14"/>
    <mergeCell ref="E15:F15"/>
    <mergeCell ref="H15:I15"/>
    <mergeCell ref="K15:L15"/>
    <mergeCell ref="N15:O15"/>
    <mergeCell ref="Q15:R15"/>
    <mergeCell ref="T15:U15"/>
    <mergeCell ref="E16:F16"/>
    <mergeCell ref="H16:I16"/>
    <mergeCell ref="K16:L16"/>
    <mergeCell ref="N16:O16"/>
    <mergeCell ref="Q16:R16"/>
    <mergeCell ref="B21:D21"/>
    <mergeCell ref="E21:F21"/>
    <mergeCell ref="B83:I83"/>
    <mergeCell ref="R82:U82"/>
    <mergeCell ref="R81:U81"/>
    <mergeCell ref="B81:C81"/>
    <mergeCell ref="D81:I81"/>
    <mergeCell ref="J81:L81"/>
    <mergeCell ref="N81:P81"/>
    <mergeCell ref="B82:C82"/>
    <mergeCell ref="D82:I82"/>
    <mergeCell ref="J82:L82"/>
    <mergeCell ref="N82:P82"/>
    <mergeCell ref="B85:C85"/>
    <mergeCell ref="K19:M19"/>
    <mergeCell ref="N19:P19"/>
    <mergeCell ref="Q19:S19"/>
    <mergeCell ref="T19:V19"/>
    <mergeCell ref="B20:D20"/>
    <mergeCell ref="E20:F20"/>
    <mergeCell ref="H20:I20"/>
    <mergeCell ref="K20:L20"/>
    <mergeCell ref="N20:O20"/>
    <mergeCell ref="Q20:R20"/>
    <mergeCell ref="T20:U20"/>
    <mergeCell ref="P36:Y36"/>
    <mergeCell ref="C36:O36"/>
    <mergeCell ref="C37:O37"/>
    <mergeCell ref="C38:O38"/>
    <mergeCell ref="C39:O39"/>
    <mergeCell ref="C40:O40"/>
    <mergeCell ref="C41:O41"/>
    <mergeCell ref="C42:O42"/>
    <mergeCell ref="P37:Y37"/>
    <mergeCell ref="B56:E56"/>
    <mergeCell ref="F56:H56"/>
    <mergeCell ref="I56:K56"/>
    <mergeCell ref="L56:N56"/>
    <mergeCell ref="O56:Q56"/>
    <mergeCell ref="R56:T56"/>
    <mergeCell ref="U56:W56"/>
    <mergeCell ref="F57:G57"/>
    <mergeCell ref="I57:J57"/>
    <mergeCell ref="B58:E58"/>
    <mergeCell ref="B59:E59"/>
    <mergeCell ref="F59:G59"/>
    <mergeCell ref="I59:J59"/>
    <mergeCell ref="L59:M59"/>
    <mergeCell ref="O59:P59"/>
    <mergeCell ref="R59:S59"/>
    <mergeCell ref="U59:V59"/>
    <mergeCell ref="B57:E57"/>
    <mergeCell ref="L57:M57"/>
    <mergeCell ref="O57:P57"/>
    <mergeCell ref="R57:S57"/>
    <mergeCell ref="U57:V57"/>
    <mergeCell ref="F58:G58"/>
    <mergeCell ref="I58:J58"/>
    <mergeCell ref="L58:M58"/>
    <mergeCell ref="O58:P58"/>
    <mergeCell ref="R58:S58"/>
    <mergeCell ref="U58:V58"/>
    <mergeCell ref="R62:T62"/>
    <mergeCell ref="U62:W62"/>
    <mergeCell ref="B63:E63"/>
    <mergeCell ref="F63:G63"/>
    <mergeCell ref="I63:J63"/>
    <mergeCell ref="L63:M63"/>
    <mergeCell ref="O63:P63"/>
    <mergeCell ref="R63:S63"/>
    <mergeCell ref="U63:V63"/>
    <mergeCell ref="B65:E65"/>
    <mergeCell ref="F65:G65"/>
    <mergeCell ref="I65:J65"/>
    <mergeCell ref="L65:M65"/>
    <mergeCell ref="O65:P65"/>
    <mergeCell ref="R65:S65"/>
    <mergeCell ref="U65:V65"/>
    <mergeCell ref="B64:E64"/>
    <mergeCell ref="F64:G64"/>
    <mergeCell ref="I64:J64"/>
    <mergeCell ref="L64:M64"/>
    <mergeCell ref="O64:P64"/>
    <mergeCell ref="R64:S64"/>
    <mergeCell ref="U64:V64"/>
    <mergeCell ref="B69:E69"/>
    <mergeCell ref="F69:G69"/>
    <mergeCell ref="I69:J69"/>
    <mergeCell ref="L69:M69"/>
    <mergeCell ref="O69:P69"/>
    <mergeCell ref="R69:S69"/>
    <mergeCell ref="U69:V69"/>
    <mergeCell ref="B68:E68"/>
    <mergeCell ref="F68:H68"/>
    <mergeCell ref="I68:K68"/>
    <mergeCell ref="L68:N68"/>
    <mergeCell ref="O68:Q68"/>
    <mergeCell ref="R68:T68"/>
    <mergeCell ref="U68:W68"/>
    <mergeCell ref="B71:E71"/>
    <mergeCell ref="F71:G71"/>
    <mergeCell ref="I71:J71"/>
    <mergeCell ref="L71:M71"/>
    <mergeCell ref="O71:P71"/>
    <mergeCell ref="R71:S71"/>
    <mergeCell ref="U71:V71"/>
    <mergeCell ref="B70:E70"/>
    <mergeCell ref="F70:G70"/>
    <mergeCell ref="I70:J70"/>
    <mergeCell ref="L70:M70"/>
    <mergeCell ref="O70:P70"/>
    <mergeCell ref="R70:S70"/>
    <mergeCell ref="U70:V70"/>
    <mergeCell ref="B76:C76"/>
    <mergeCell ref="B75:C75"/>
    <mergeCell ref="D75:I75"/>
    <mergeCell ref="D76:I76"/>
    <mergeCell ref="J76:L76"/>
    <mergeCell ref="N76:P76"/>
    <mergeCell ref="B77:C77"/>
    <mergeCell ref="D77:I77"/>
    <mergeCell ref="J77:L77"/>
    <mergeCell ref="N77:P77"/>
    <mergeCell ref="B78:C78"/>
    <mergeCell ref="D78:I78"/>
    <mergeCell ref="J78:L78"/>
    <mergeCell ref="N78:P78"/>
    <mergeCell ref="B79:C79"/>
    <mergeCell ref="D79:I79"/>
    <mergeCell ref="J79:L79"/>
    <mergeCell ref="N79:P79"/>
    <mergeCell ref="B80:C80"/>
    <mergeCell ref="D80:I80"/>
    <mergeCell ref="J80:L80"/>
    <mergeCell ref="N80:P80"/>
    <mergeCell ref="B92:E92"/>
    <mergeCell ref="B93:E93"/>
    <mergeCell ref="B94:E94"/>
    <mergeCell ref="F93:K93"/>
    <mergeCell ref="F94:K94"/>
    <mergeCell ref="L93:N93"/>
    <mergeCell ref="L94:N94"/>
    <mergeCell ref="O93:Y93"/>
    <mergeCell ref="O94:Y94"/>
    <mergeCell ref="F92:Y92"/>
  </mergeCells>
  <phoneticPr fontId="1"/>
  <dataValidations count="2">
    <dataValidation type="list" allowBlank="1" showInputMessage="1" showErrorMessage="1" sqref="B76:B82" xr:uid="{00000000-0002-0000-0000-000000000000}">
      <formula1>"　,委託料,,広報費,その他経費"</formula1>
    </dataValidation>
    <dataValidation type="list" allowBlank="1" showInputMessage="1" showErrorMessage="1" sqref="L26:M31 X26:Y31 B36:B42 D45:AB45" xr:uid="{00000000-0002-0000-0000-000001000000}">
      <formula1>"　,○"</formula1>
    </dataValidation>
  </dataValidations>
  <printOptions horizontalCentered="1"/>
  <pageMargins left="0.51181102362204722" right="0.51181102362204722" top="0.35433070866141736" bottom="0.35433070866141736" header="0.31496062992125984" footer="0.31496062992125984"/>
  <pageSetup paperSize="9" scale="77" fitToHeight="2" orientation="portrait" r:id="rId1"/>
  <rowBreaks count="1" manualBreakCount="1">
    <brk id="43" max="2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1:AL93"/>
  <sheetViews>
    <sheetView showGridLines="0" view="pageBreakPreview" zoomScaleNormal="80" zoomScaleSheetLayoutView="100" workbookViewId="0"/>
  </sheetViews>
  <sheetFormatPr defaultColWidth="4.08203125" defaultRowHeight="16.5" customHeight="1" x14ac:dyDescent="0.55000000000000004"/>
  <cols>
    <col min="1" max="2" width="4.08203125" style="1"/>
    <col min="3" max="3" width="4.83203125" style="1" customWidth="1"/>
    <col min="4" max="26" width="4.08203125" style="1"/>
    <col min="27" max="27" width="14.83203125" style="1" customWidth="1"/>
    <col min="28" max="16384" width="4.08203125" style="1"/>
  </cols>
  <sheetData>
    <row r="1" spans="1:38" ht="16.5" customHeight="1" x14ac:dyDescent="0.55000000000000004">
      <c r="A1" s="1" t="s">
        <v>20</v>
      </c>
    </row>
    <row r="2" spans="1:38" ht="5.25" customHeight="1" x14ac:dyDescent="0.55000000000000004"/>
    <row r="3" spans="1:38" ht="18.5" customHeight="1" x14ac:dyDescent="0.55000000000000004">
      <c r="A3" s="79" t="s">
        <v>0</v>
      </c>
      <c r="B3" s="79"/>
      <c r="C3" s="79"/>
      <c r="D3" s="79"/>
      <c r="E3" s="79"/>
      <c r="F3" s="79"/>
      <c r="G3" s="79"/>
      <c r="H3" s="79"/>
      <c r="I3" s="79"/>
      <c r="J3" s="79"/>
      <c r="K3" s="79"/>
      <c r="L3" s="79"/>
      <c r="M3" s="79"/>
      <c r="N3" s="79"/>
      <c r="O3" s="79"/>
      <c r="P3" s="79"/>
      <c r="Q3" s="79"/>
      <c r="R3" s="79"/>
      <c r="S3" s="79"/>
      <c r="T3" s="79"/>
      <c r="U3" s="79"/>
      <c r="V3" s="79"/>
      <c r="W3" s="79"/>
      <c r="X3" s="79"/>
      <c r="Y3" s="79"/>
    </row>
    <row r="4" spans="1:38" ht="15" customHeight="1" x14ac:dyDescent="0.55000000000000004">
      <c r="A4" s="25" t="s">
        <v>65</v>
      </c>
      <c r="B4" s="25"/>
      <c r="C4" s="25"/>
      <c r="D4" s="25"/>
      <c r="E4" s="25"/>
      <c r="F4" s="25"/>
      <c r="G4" s="25"/>
      <c r="H4" s="25"/>
      <c r="I4" s="25"/>
      <c r="J4" s="25"/>
      <c r="K4" s="25"/>
      <c r="L4" s="25"/>
      <c r="M4" s="25"/>
      <c r="N4" s="25"/>
      <c r="O4" s="25"/>
      <c r="P4" s="25"/>
      <c r="Q4" s="25"/>
      <c r="R4" s="25"/>
      <c r="S4" s="25"/>
      <c r="T4" s="25"/>
      <c r="U4" s="25"/>
      <c r="V4" s="25"/>
      <c r="W4" s="25"/>
      <c r="X4" s="25"/>
      <c r="Y4" s="25"/>
      <c r="Z4" s="26"/>
      <c r="AA4" s="26"/>
      <c r="AB4" s="26"/>
      <c r="AC4" s="26"/>
      <c r="AD4" s="26"/>
      <c r="AE4" s="26"/>
      <c r="AF4" s="26"/>
      <c r="AG4" s="26"/>
      <c r="AH4" s="26"/>
      <c r="AI4" s="26"/>
      <c r="AJ4" s="26"/>
      <c r="AK4" s="26"/>
      <c r="AL4" s="26"/>
    </row>
    <row r="5" spans="1:38" ht="9" customHeight="1" x14ac:dyDescent="0.55000000000000004">
      <c r="A5" s="23"/>
      <c r="B5" s="23"/>
      <c r="C5" s="23"/>
      <c r="D5" s="23"/>
      <c r="E5" s="23"/>
      <c r="F5" s="23"/>
      <c r="G5" s="23"/>
      <c r="H5" s="23"/>
      <c r="I5" s="23"/>
      <c r="J5" s="23"/>
      <c r="K5" s="23"/>
      <c r="L5" s="23"/>
      <c r="M5" s="23"/>
      <c r="N5" s="23"/>
      <c r="O5" s="23"/>
      <c r="P5" s="23"/>
      <c r="Q5" s="23"/>
      <c r="R5" s="23"/>
      <c r="S5" s="23"/>
      <c r="T5" s="23"/>
      <c r="U5" s="23"/>
      <c r="V5" s="23"/>
      <c r="W5" s="23"/>
      <c r="X5" s="23"/>
      <c r="Y5" s="23"/>
    </row>
    <row r="6" spans="1:38" s="4" customFormat="1" ht="16.5" customHeight="1" x14ac:dyDescent="0.55000000000000004">
      <c r="A6" s="4" t="s">
        <v>28</v>
      </c>
    </row>
    <row r="7" spans="1:38" ht="16.5" customHeight="1" x14ac:dyDescent="0.55000000000000004">
      <c r="A7" s="1" t="s">
        <v>27</v>
      </c>
    </row>
    <row r="8" spans="1:38" ht="65.25" customHeight="1" x14ac:dyDescent="0.55000000000000004">
      <c r="B8" s="111" t="s">
        <v>96</v>
      </c>
      <c r="C8" s="111"/>
      <c r="D8" s="111"/>
      <c r="E8" s="111"/>
      <c r="F8" s="111"/>
      <c r="G8" s="111"/>
      <c r="H8" s="111"/>
      <c r="I8" s="111"/>
      <c r="J8" s="111"/>
      <c r="K8" s="111"/>
      <c r="L8" s="111"/>
      <c r="M8" s="111"/>
      <c r="N8" s="111"/>
      <c r="O8" s="111"/>
      <c r="P8" s="111"/>
      <c r="Q8" s="111"/>
      <c r="R8" s="111"/>
      <c r="S8" s="111"/>
      <c r="T8" s="111"/>
      <c r="U8" s="111"/>
      <c r="V8" s="111"/>
      <c r="W8" s="111"/>
      <c r="X8" s="111"/>
      <c r="Y8" s="111"/>
    </row>
    <row r="9" spans="1:38" ht="9" customHeight="1" x14ac:dyDescent="0.55000000000000004"/>
    <row r="10" spans="1:38" ht="16.5" customHeight="1" x14ac:dyDescent="0.55000000000000004">
      <c r="A10" s="1" t="s">
        <v>33</v>
      </c>
    </row>
    <row r="11" spans="1:38" ht="224.25" customHeight="1" x14ac:dyDescent="0.55000000000000004">
      <c r="B11" s="111" t="s">
        <v>97</v>
      </c>
      <c r="C11" s="111"/>
      <c r="D11" s="111"/>
      <c r="E11" s="111"/>
      <c r="F11" s="111"/>
      <c r="G11" s="111"/>
      <c r="H11" s="111"/>
      <c r="I11" s="111"/>
      <c r="J11" s="111"/>
      <c r="K11" s="111"/>
      <c r="L11" s="111"/>
      <c r="M11" s="111"/>
      <c r="N11" s="111"/>
      <c r="O11" s="111"/>
      <c r="P11" s="111"/>
      <c r="Q11" s="111"/>
      <c r="R11" s="111"/>
      <c r="S11" s="111"/>
      <c r="T11" s="111"/>
      <c r="U11" s="111"/>
      <c r="V11" s="111"/>
      <c r="W11" s="111"/>
      <c r="X11" s="111"/>
      <c r="Y11" s="111"/>
    </row>
    <row r="12" spans="1:38" ht="9" customHeight="1" x14ac:dyDescent="0.55000000000000004">
      <c r="B12" s="5"/>
      <c r="C12" s="5"/>
      <c r="D12" s="5"/>
      <c r="E12" s="5"/>
      <c r="F12" s="5"/>
      <c r="G12" s="5"/>
      <c r="H12" s="5"/>
      <c r="I12" s="5"/>
      <c r="J12" s="5"/>
      <c r="K12" s="5"/>
      <c r="L12" s="5"/>
      <c r="M12" s="5"/>
      <c r="N12" s="5"/>
      <c r="O12" s="5"/>
      <c r="P12" s="5"/>
      <c r="Q12" s="5"/>
      <c r="R12" s="5"/>
      <c r="S12" s="5"/>
      <c r="T12" s="5"/>
      <c r="U12" s="5"/>
      <c r="V12" s="5"/>
      <c r="W12" s="5"/>
      <c r="X12" s="5"/>
      <c r="Y12" s="5"/>
    </row>
    <row r="13" spans="1:38" ht="16.5" customHeight="1" x14ac:dyDescent="0.55000000000000004">
      <c r="A13" s="1" t="s">
        <v>68</v>
      </c>
    </row>
    <row r="14" spans="1:38" ht="29.25" customHeight="1" x14ac:dyDescent="0.55000000000000004">
      <c r="B14" s="59"/>
      <c r="C14" s="59"/>
      <c r="D14" s="59"/>
      <c r="E14" s="59" t="s">
        <v>1</v>
      </c>
      <c r="F14" s="59"/>
      <c r="G14" s="59"/>
      <c r="H14" s="59" t="s">
        <v>2</v>
      </c>
      <c r="I14" s="59"/>
      <c r="J14" s="59"/>
      <c r="K14" s="59" t="s">
        <v>21</v>
      </c>
      <c r="L14" s="59"/>
      <c r="M14" s="59"/>
      <c r="N14" s="59" t="s">
        <v>22</v>
      </c>
      <c r="O14" s="59"/>
      <c r="P14" s="59"/>
      <c r="Q14" s="68" t="s">
        <v>66</v>
      </c>
      <c r="R14" s="68"/>
      <c r="S14" s="68"/>
      <c r="T14" s="59" t="s">
        <v>3</v>
      </c>
      <c r="U14" s="59"/>
      <c r="V14" s="59"/>
    </row>
    <row r="15" spans="1:38" ht="18.75" customHeight="1" x14ac:dyDescent="0.55000000000000004">
      <c r="B15" s="59" t="s">
        <v>69</v>
      </c>
      <c r="C15" s="59"/>
      <c r="D15" s="59"/>
      <c r="E15" s="66"/>
      <c r="F15" s="67"/>
      <c r="G15" s="13" t="s">
        <v>46</v>
      </c>
      <c r="H15" s="105">
        <v>2</v>
      </c>
      <c r="I15" s="106"/>
      <c r="J15" s="13" t="s">
        <v>46</v>
      </c>
      <c r="K15" s="105">
        <v>1</v>
      </c>
      <c r="L15" s="106"/>
      <c r="M15" s="13" t="s">
        <v>46</v>
      </c>
      <c r="N15" s="66"/>
      <c r="O15" s="67"/>
      <c r="P15" s="13" t="s">
        <v>46</v>
      </c>
      <c r="Q15" s="66"/>
      <c r="R15" s="67"/>
      <c r="S15" s="13" t="s">
        <v>46</v>
      </c>
      <c r="T15" s="105">
        <f>IF(SUM(E15,H15,K15,N15,Q15)=0,"",SUM(E15,H15,K15,N15,Q15))</f>
        <v>3</v>
      </c>
      <c r="U15" s="106"/>
      <c r="V15" s="13" t="s">
        <v>46</v>
      </c>
    </row>
    <row r="16" spans="1:38" ht="18.75" customHeight="1" x14ac:dyDescent="0.55000000000000004">
      <c r="B16" s="59" t="s">
        <v>4</v>
      </c>
      <c r="C16" s="59"/>
      <c r="D16" s="59"/>
      <c r="E16" s="77"/>
      <c r="F16" s="78"/>
      <c r="G16" s="13" t="s">
        <v>47</v>
      </c>
      <c r="H16" s="109">
        <v>221000</v>
      </c>
      <c r="I16" s="110"/>
      <c r="J16" s="13" t="s">
        <v>47</v>
      </c>
      <c r="K16" s="109">
        <v>196000</v>
      </c>
      <c r="L16" s="110"/>
      <c r="M16" s="13" t="s">
        <v>47</v>
      </c>
      <c r="N16" s="77"/>
      <c r="O16" s="78"/>
      <c r="P16" s="13" t="s">
        <v>47</v>
      </c>
      <c r="Q16" s="77"/>
      <c r="R16" s="78"/>
      <c r="S16" s="13" t="s">
        <v>47</v>
      </c>
      <c r="T16" s="88" t="s">
        <v>63</v>
      </c>
      <c r="U16" s="89"/>
      <c r="V16" s="90"/>
    </row>
    <row r="17" spans="1:25" ht="10.5" customHeight="1" x14ac:dyDescent="0.55000000000000004"/>
    <row r="18" spans="1:25" ht="16.5" customHeight="1" x14ac:dyDescent="0.55000000000000004">
      <c r="A18" s="2" t="s">
        <v>70</v>
      </c>
      <c r="B18" s="2"/>
      <c r="C18" s="2"/>
    </row>
    <row r="19" spans="1:25" ht="29.25" customHeight="1" x14ac:dyDescent="0.55000000000000004">
      <c r="B19" s="59"/>
      <c r="C19" s="59"/>
      <c r="D19" s="59"/>
      <c r="E19" s="59" t="s">
        <v>1</v>
      </c>
      <c r="F19" s="59"/>
      <c r="G19" s="59"/>
      <c r="H19" s="59" t="s">
        <v>2</v>
      </c>
      <c r="I19" s="59"/>
      <c r="J19" s="59"/>
      <c r="K19" s="59" t="s">
        <v>21</v>
      </c>
      <c r="L19" s="59"/>
      <c r="M19" s="59"/>
      <c r="N19" s="59" t="s">
        <v>22</v>
      </c>
      <c r="O19" s="59"/>
      <c r="P19" s="59"/>
      <c r="Q19" s="68" t="s">
        <v>67</v>
      </c>
      <c r="R19" s="68"/>
      <c r="S19" s="68"/>
      <c r="T19" s="59" t="s">
        <v>3</v>
      </c>
      <c r="U19" s="59"/>
      <c r="V19" s="59"/>
    </row>
    <row r="20" spans="1:25" ht="21.75" customHeight="1" x14ac:dyDescent="0.55000000000000004">
      <c r="B20" s="59" t="s">
        <v>71</v>
      </c>
      <c r="C20" s="59"/>
      <c r="D20" s="59"/>
      <c r="E20" s="66"/>
      <c r="F20" s="67"/>
      <c r="G20" s="13" t="s">
        <v>46</v>
      </c>
      <c r="H20" s="105">
        <v>1</v>
      </c>
      <c r="I20" s="106"/>
      <c r="J20" s="13" t="s">
        <v>46</v>
      </c>
      <c r="K20" s="105">
        <v>1</v>
      </c>
      <c r="L20" s="106"/>
      <c r="M20" s="13" t="s">
        <v>46</v>
      </c>
      <c r="N20" s="66"/>
      <c r="O20" s="67"/>
      <c r="P20" s="13" t="s">
        <v>46</v>
      </c>
      <c r="Q20" s="66"/>
      <c r="R20" s="67"/>
      <c r="S20" s="13" t="s">
        <v>46</v>
      </c>
      <c r="T20" s="105">
        <f>IF(SUM(E20,H20,K20,N20,Q20)=0,"",SUM(E20,H20,K20,N20,Q20))</f>
        <v>2</v>
      </c>
      <c r="U20" s="106"/>
      <c r="V20" s="13" t="s">
        <v>46</v>
      </c>
    </row>
    <row r="21" spans="1:25" ht="21.75" customHeight="1" x14ac:dyDescent="0.55000000000000004">
      <c r="B21" s="59" t="s">
        <v>72</v>
      </c>
      <c r="C21" s="59"/>
      <c r="D21" s="59"/>
      <c r="E21" s="66"/>
      <c r="F21" s="67"/>
      <c r="G21" s="13" t="s">
        <v>46</v>
      </c>
      <c r="H21" s="105">
        <v>1</v>
      </c>
      <c r="I21" s="106"/>
      <c r="J21" s="13" t="s">
        <v>46</v>
      </c>
      <c r="K21" s="105"/>
      <c r="L21" s="106"/>
      <c r="M21" s="13" t="s">
        <v>46</v>
      </c>
      <c r="N21" s="66"/>
      <c r="O21" s="67"/>
      <c r="P21" s="13" t="s">
        <v>46</v>
      </c>
      <c r="Q21" s="66"/>
      <c r="R21" s="67"/>
      <c r="S21" s="13" t="s">
        <v>46</v>
      </c>
      <c r="T21" s="105">
        <f>IF(SUM(E21,H21,K21,N21,Q21)=0,"",SUM(E21,H21,K21,N21,Q21))</f>
        <v>1</v>
      </c>
      <c r="U21" s="106"/>
      <c r="V21" s="13" t="s">
        <v>46</v>
      </c>
    </row>
    <row r="22" spans="1:25" ht="13.5" customHeight="1" x14ac:dyDescent="0.55000000000000004"/>
    <row r="23" spans="1:25" ht="16.5" customHeight="1" x14ac:dyDescent="0.55000000000000004">
      <c r="A23" s="1" t="s">
        <v>73</v>
      </c>
    </row>
    <row r="24" spans="1:25" ht="6.75" customHeight="1" x14ac:dyDescent="0.55000000000000004">
      <c r="Y24" s="6"/>
    </row>
    <row r="25" spans="1:25" ht="22.5" customHeight="1" x14ac:dyDescent="0.55000000000000004">
      <c r="B25" s="59" t="s">
        <v>16</v>
      </c>
      <c r="C25" s="59"/>
      <c r="D25" s="59"/>
      <c r="E25" s="59"/>
      <c r="F25" s="59"/>
      <c r="G25" s="59"/>
      <c r="H25" s="59"/>
      <c r="I25" s="59"/>
      <c r="J25" s="59"/>
      <c r="K25" s="59"/>
      <c r="L25" s="59" t="s">
        <v>5</v>
      </c>
      <c r="M25" s="59"/>
      <c r="N25" s="59" t="s">
        <v>16</v>
      </c>
      <c r="O25" s="59"/>
      <c r="P25" s="59"/>
      <c r="Q25" s="59"/>
      <c r="R25" s="59"/>
      <c r="S25" s="59"/>
      <c r="T25" s="59"/>
      <c r="U25" s="59"/>
      <c r="V25" s="59"/>
      <c r="W25" s="59"/>
      <c r="X25" s="59" t="s">
        <v>5</v>
      </c>
      <c r="Y25" s="59"/>
    </row>
    <row r="26" spans="1:25" ht="47.25" customHeight="1" x14ac:dyDescent="0.55000000000000004">
      <c r="B26" s="80" t="s">
        <v>74</v>
      </c>
      <c r="C26" s="80"/>
      <c r="D26" s="80"/>
      <c r="E26" s="80"/>
      <c r="F26" s="80"/>
      <c r="G26" s="80"/>
      <c r="H26" s="80"/>
      <c r="I26" s="80"/>
      <c r="J26" s="80"/>
      <c r="K26" s="80"/>
      <c r="L26" s="107"/>
      <c r="M26" s="107"/>
      <c r="N26" s="80" t="s">
        <v>17</v>
      </c>
      <c r="O26" s="80"/>
      <c r="P26" s="80"/>
      <c r="Q26" s="80"/>
      <c r="R26" s="80"/>
      <c r="S26" s="80"/>
      <c r="T26" s="80"/>
      <c r="U26" s="80"/>
      <c r="V26" s="80"/>
      <c r="W26" s="80"/>
      <c r="X26" s="81" t="s">
        <v>31</v>
      </c>
      <c r="Y26" s="81"/>
    </row>
    <row r="27" spans="1:25" ht="42" customHeight="1" x14ac:dyDescent="0.55000000000000004">
      <c r="B27" s="80" t="s">
        <v>75</v>
      </c>
      <c r="C27" s="80"/>
      <c r="D27" s="80"/>
      <c r="E27" s="80"/>
      <c r="F27" s="80"/>
      <c r="G27" s="80"/>
      <c r="H27" s="80"/>
      <c r="I27" s="80"/>
      <c r="J27" s="80"/>
      <c r="K27" s="80"/>
      <c r="L27" s="107" t="s">
        <v>98</v>
      </c>
      <c r="M27" s="107"/>
      <c r="N27" s="80" t="s">
        <v>6</v>
      </c>
      <c r="O27" s="80"/>
      <c r="P27" s="80"/>
      <c r="Q27" s="80"/>
      <c r="R27" s="80"/>
      <c r="S27" s="80"/>
      <c r="T27" s="80"/>
      <c r="U27" s="80"/>
      <c r="V27" s="80"/>
      <c r="W27" s="80"/>
      <c r="X27" s="81" t="s">
        <v>31</v>
      </c>
      <c r="Y27" s="81"/>
    </row>
    <row r="28" spans="1:25" ht="45.75" customHeight="1" x14ac:dyDescent="0.55000000000000004">
      <c r="B28" s="80" t="s">
        <v>76</v>
      </c>
      <c r="C28" s="80"/>
      <c r="D28" s="80"/>
      <c r="E28" s="80"/>
      <c r="F28" s="80"/>
      <c r="G28" s="80"/>
      <c r="H28" s="80"/>
      <c r="I28" s="80"/>
      <c r="J28" s="80"/>
      <c r="K28" s="80"/>
      <c r="L28" s="107" t="s">
        <v>31</v>
      </c>
      <c r="M28" s="107"/>
      <c r="N28" s="80" t="s">
        <v>7</v>
      </c>
      <c r="O28" s="80"/>
      <c r="P28" s="80"/>
      <c r="Q28" s="80"/>
      <c r="R28" s="80"/>
      <c r="S28" s="80"/>
      <c r="T28" s="80"/>
      <c r="U28" s="80"/>
      <c r="V28" s="80"/>
      <c r="W28" s="80"/>
      <c r="X28" s="81" t="s">
        <v>31</v>
      </c>
      <c r="Y28" s="81"/>
    </row>
    <row r="29" spans="1:25" ht="31.5" customHeight="1" x14ac:dyDescent="0.55000000000000004">
      <c r="B29" s="80" t="s">
        <v>19</v>
      </c>
      <c r="C29" s="80"/>
      <c r="D29" s="80"/>
      <c r="E29" s="80"/>
      <c r="F29" s="80"/>
      <c r="G29" s="80"/>
      <c r="H29" s="80"/>
      <c r="I29" s="80"/>
      <c r="J29" s="80"/>
      <c r="K29" s="80"/>
      <c r="L29" s="107" t="s">
        <v>98</v>
      </c>
      <c r="M29" s="107"/>
      <c r="N29" s="80" t="s">
        <v>8</v>
      </c>
      <c r="O29" s="80"/>
      <c r="P29" s="80"/>
      <c r="Q29" s="80"/>
      <c r="R29" s="80"/>
      <c r="S29" s="80"/>
      <c r="T29" s="80"/>
      <c r="U29" s="80"/>
      <c r="V29" s="80"/>
      <c r="W29" s="80"/>
      <c r="X29" s="81" t="s">
        <v>31</v>
      </c>
      <c r="Y29" s="81"/>
    </row>
    <row r="30" spans="1:25" ht="31.5" customHeight="1" x14ac:dyDescent="0.55000000000000004">
      <c r="B30" s="80" t="s">
        <v>41</v>
      </c>
      <c r="C30" s="80"/>
      <c r="D30" s="80"/>
      <c r="E30" s="80"/>
      <c r="F30" s="80"/>
      <c r="G30" s="80"/>
      <c r="H30" s="80"/>
      <c r="I30" s="80"/>
      <c r="J30" s="80"/>
      <c r="K30" s="80"/>
      <c r="L30" s="107" t="s">
        <v>98</v>
      </c>
      <c r="M30" s="107"/>
      <c r="N30" s="80" t="s">
        <v>15</v>
      </c>
      <c r="O30" s="80"/>
      <c r="P30" s="80"/>
      <c r="Q30" s="80"/>
      <c r="R30" s="80"/>
      <c r="S30" s="80"/>
      <c r="T30" s="80"/>
      <c r="U30" s="80"/>
      <c r="V30" s="80"/>
      <c r="W30" s="80"/>
      <c r="X30" s="81" t="s">
        <v>31</v>
      </c>
      <c r="Y30" s="81"/>
    </row>
    <row r="31" spans="1:25" ht="31.5" customHeight="1" x14ac:dyDescent="0.55000000000000004">
      <c r="B31" s="80" t="s">
        <v>18</v>
      </c>
      <c r="C31" s="80"/>
      <c r="D31" s="80"/>
      <c r="E31" s="80"/>
      <c r="F31" s="80"/>
      <c r="G31" s="80"/>
      <c r="H31" s="80"/>
      <c r="I31" s="80"/>
      <c r="J31" s="80"/>
      <c r="K31" s="80"/>
      <c r="L31" s="107" t="s">
        <v>31</v>
      </c>
      <c r="M31" s="107"/>
      <c r="N31" s="80" t="s">
        <v>48</v>
      </c>
      <c r="O31" s="80"/>
      <c r="P31" s="80"/>
      <c r="Q31" s="80"/>
      <c r="R31" s="80"/>
      <c r="S31" s="80"/>
      <c r="T31" s="80"/>
      <c r="U31" s="80"/>
      <c r="V31" s="80"/>
      <c r="W31" s="80"/>
      <c r="X31" s="81" t="s">
        <v>31</v>
      </c>
      <c r="Y31" s="81"/>
    </row>
    <row r="32" spans="1:25" ht="16.5" customHeight="1" x14ac:dyDescent="0.55000000000000004">
      <c r="B32" s="7" t="s">
        <v>9</v>
      </c>
    </row>
    <row r="33" spans="1:28" ht="16.5" customHeight="1" x14ac:dyDescent="0.55000000000000004">
      <c r="B33" s="8" t="s">
        <v>10</v>
      </c>
      <c r="C33" s="87"/>
      <c r="D33" s="87"/>
      <c r="E33" s="87"/>
      <c r="F33" s="87"/>
      <c r="G33" s="87"/>
      <c r="H33" s="87"/>
      <c r="I33" s="87"/>
      <c r="J33" s="87"/>
      <c r="K33" s="87"/>
      <c r="L33" s="87"/>
      <c r="M33" s="87"/>
      <c r="N33" s="87"/>
      <c r="O33" s="87"/>
      <c r="P33" s="87"/>
      <c r="Q33" s="87"/>
      <c r="R33" s="87"/>
      <c r="S33" s="87"/>
      <c r="T33" s="87"/>
      <c r="U33" s="87"/>
      <c r="V33" s="87"/>
      <c r="W33" s="87"/>
    </row>
    <row r="34" spans="1:28" ht="16.5" customHeight="1" x14ac:dyDescent="0.55000000000000004">
      <c r="B34" s="8" t="s">
        <v>10</v>
      </c>
      <c r="C34" s="108"/>
      <c r="D34" s="108"/>
      <c r="E34" s="108"/>
      <c r="F34" s="108"/>
      <c r="G34" s="108"/>
      <c r="H34" s="108"/>
      <c r="I34" s="108"/>
      <c r="J34" s="108"/>
      <c r="K34" s="108"/>
      <c r="L34" s="108"/>
      <c r="M34" s="108"/>
      <c r="N34" s="108"/>
      <c r="O34" s="108"/>
      <c r="P34" s="108"/>
      <c r="Q34" s="108"/>
      <c r="R34" s="108"/>
      <c r="S34" s="108"/>
      <c r="T34" s="108"/>
      <c r="U34" s="108"/>
      <c r="V34" s="108"/>
      <c r="W34" s="108"/>
    </row>
    <row r="36" spans="1:28" ht="16.5" customHeight="1" x14ac:dyDescent="0.55000000000000004">
      <c r="A36" s="1" t="s">
        <v>29</v>
      </c>
    </row>
    <row r="37" spans="1:28" s="2" customFormat="1" ht="20.25" customHeight="1" x14ac:dyDescent="0.55000000000000004">
      <c r="B37" s="36" t="s">
        <v>98</v>
      </c>
      <c r="C37" s="73" t="s">
        <v>49</v>
      </c>
      <c r="D37" s="71"/>
      <c r="E37" s="71"/>
      <c r="F37" s="71"/>
      <c r="G37" s="71"/>
      <c r="H37" s="71"/>
      <c r="I37" s="71"/>
      <c r="J37" s="71"/>
      <c r="K37" s="71"/>
      <c r="L37" s="71"/>
      <c r="M37" s="71"/>
      <c r="N37" s="71"/>
      <c r="O37" s="71"/>
      <c r="P37" s="70" t="s">
        <v>50</v>
      </c>
      <c r="Q37" s="71"/>
      <c r="R37" s="71"/>
      <c r="S37" s="71"/>
      <c r="T37" s="71"/>
      <c r="U37" s="71"/>
      <c r="V37" s="71"/>
      <c r="W37" s="71"/>
      <c r="X37" s="71"/>
      <c r="Y37" s="72"/>
    </row>
    <row r="38" spans="1:28" ht="20.25" customHeight="1" x14ac:dyDescent="0.55000000000000004">
      <c r="B38" s="37"/>
      <c r="C38" s="73" t="s">
        <v>34</v>
      </c>
      <c r="D38" s="71"/>
      <c r="E38" s="71"/>
      <c r="F38" s="71"/>
      <c r="G38" s="71"/>
      <c r="H38" s="71"/>
      <c r="I38" s="71"/>
      <c r="J38" s="71"/>
      <c r="K38" s="71"/>
      <c r="L38" s="71"/>
      <c r="M38" s="71"/>
      <c r="N38" s="71"/>
      <c r="O38" s="71"/>
      <c r="P38" s="70" t="s">
        <v>51</v>
      </c>
      <c r="Q38" s="71"/>
      <c r="R38" s="71"/>
      <c r="S38" s="71"/>
      <c r="T38" s="71"/>
      <c r="U38" s="71"/>
      <c r="V38" s="71"/>
      <c r="W38" s="71"/>
      <c r="X38" s="71"/>
      <c r="Y38" s="72"/>
    </row>
    <row r="39" spans="1:28" ht="20.25" customHeight="1" x14ac:dyDescent="0.55000000000000004">
      <c r="B39" s="37" t="s">
        <v>98</v>
      </c>
      <c r="C39" s="73" t="s">
        <v>35</v>
      </c>
      <c r="D39" s="71"/>
      <c r="E39" s="71"/>
      <c r="F39" s="71"/>
      <c r="G39" s="71"/>
      <c r="H39" s="71"/>
      <c r="I39" s="71"/>
      <c r="J39" s="71"/>
      <c r="K39" s="71"/>
      <c r="L39" s="71"/>
      <c r="M39" s="71"/>
      <c r="N39" s="71"/>
      <c r="O39" s="71"/>
      <c r="P39" s="20" t="s">
        <v>52</v>
      </c>
      <c r="Q39" s="21"/>
      <c r="R39" s="21"/>
      <c r="S39" s="21"/>
      <c r="T39" s="21"/>
      <c r="U39" s="21"/>
      <c r="V39" s="21"/>
      <c r="W39" s="21"/>
      <c r="X39" s="21"/>
      <c r="Y39" s="22"/>
    </row>
    <row r="40" spans="1:28" ht="20.25" customHeight="1" x14ac:dyDescent="0.55000000000000004">
      <c r="B40" s="37"/>
      <c r="C40" s="73" t="s">
        <v>36</v>
      </c>
      <c r="D40" s="71"/>
      <c r="E40" s="71"/>
      <c r="F40" s="71"/>
      <c r="G40" s="71"/>
      <c r="H40" s="71"/>
      <c r="I40" s="71"/>
      <c r="J40" s="71"/>
      <c r="K40" s="71"/>
      <c r="L40" s="71"/>
      <c r="M40" s="71"/>
      <c r="N40" s="71"/>
      <c r="O40" s="71"/>
      <c r="P40" s="20" t="s">
        <v>52</v>
      </c>
      <c r="Q40" s="21"/>
      <c r="R40" s="21"/>
      <c r="S40" s="21"/>
      <c r="T40" s="21"/>
      <c r="U40" s="21"/>
      <c r="V40" s="21"/>
      <c r="W40" s="21"/>
      <c r="X40" s="21"/>
      <c r="Y40" s="22"/>
    </row>
    <row r="41" spans="1:28" ht="20.25" customHeight="1" x14ac:dyDescent="0.55000000000000004">
      <c r="B41" s="37"/>
      <c r="C41" s="73" t="s">
        <v>37</v>
      </c>
      <c r="D41" s="71"/>
      <c r="E41" s="71"/>
      <c r="F41" s="71"/>
      <c r="G41" s="71"/>
      <c r="H41" s="71"/>
      <c r="I41" s="71"/>
      <c r="J41" s="71"/>
      <c r="K41" s="71"/>
      <c r="L41" s="71"/>
      <c r="M41" s="71"/>
      <c r="N41" s="71"/>
      <c r="O41" s="71"/>
      <c r="P41" s="20" t="s">
        <v>52</v>
      </c>
      <c r="Q41" s="21"/>
      <c r="R41" s="21"/>
      <c r="S41" s="21"/>
      <c r="T41" s="21"/>
      <c r="U41" s="21"/>
      <c r="V41" s="21"/>
      <c r="W41" s="21"/>
      <c r="X41" s="21"/>
      <c r="Y41" s="22"/>
    </row>
    <row r="42" spans="1:28" ht="20.25" customHeight="1" x14ac:dyDescent="0.55000000000000004">
      <c r="B42" s="37" t="s">
        <v>31</v>
      </c>
      <c r="C42" s="73" t="s">
        <v>38</v>
      </c>
      <c r="D42" s="71"/>
      <c r="E42" s="71"/>
      <c r="F42" s="71"/>
      <c r="G42" s="71"/>
      <c r="H42" s="71"/>
      <c r="I42" s="71"/>
      <c r="J42" s="71"/>
      <c r="K42" s="71"/>
      <c r="L42" s="71"/>
      <c r="M42" s="71"/>
      <c r="N42" s="71"/>
      <c r="O42" s="71"/>
      <c r="P42" s="20" t="s">
        <v>52</v>
      </c>
      <c r="Q42" s="21"/>
      <c r="R42" s="21"/>
      <c r="S42" s="21"/>
      <c r="T42" s="21"/>
      <c r="U42" s="21"/>
      <c r="V42" s="21"/>
      <c r="W42" s="21"/>
      <c r="X42" s="21"/>
      <c r="Y42" s="22"/>
    </row>
    <row r="43" spans="1:28" ht="20.25" customHeight="1" x14ac:dyDescent="0.55000000000000004">
      <c r="B43" s="37"/>
      <c r="C43" s="73" t="s">
        <v>39</v>
      </c>
      <c r="D43" s="71"/>
      <c r="E43" s="71"/>
      <c r="F43" s="71"/>
      <c r="G43" s="71"/>
      <c r="H43" s="71"/>
      <c r="I43" s="71"/>
      <c r="J43" s="71"/>
      <c r="K43" s="71"/>
      <c r="L43" s="71"/>
      <c r="M43" s="71"/>
      <c r="N43" s="71"/>
      <c r="O43" s="71"/>
      <c r="P43" s="20" t="s">
        <v>52</v>
      </c>
      <c r="Q43" s="21"/>
      <c r="R43" s="21"/>
      <c r="S43" s="21"/>
      <c r="T43" s="21"/>
      <c r="U43" s="21"/>
      <c r="V43" s="21"/>
      <c r="W43" s="21"/>
      <c r="X43" s="21"/>
      <c r="Y43" s="22"/>
    </row>
    <row r="45" spans="1:28" ht="20.25" customHeight="1" x14ac:dyDescent="0.55000000000000004">
      <c r="A45" s="1" t="s">
        <v>116</v>
      </c>
      <c r="D45" s="39"/>
      <c r="E45" s="39"/>
      <c r="F45" s="39"/>
      <c r="G45" s="39"/>
      <c r="H45" s="39"/>
      <c r="I45" s="39"/>
      <c r="J45" s="39"/>
      <c r="K45" s="39"/>
      <c r="L45" s="39"/>
      <c r="M45" s="39"/>
      <c r="N45" s="39"/>
      <c r="O45" s="39"/>
      <c r="P45" s="39"/>
      <c r="Q45" s="39"/>
      <c r="R45" s="39"/>
      <c r="S45" s="39"/>
      <c r="T45" s="39"/>
      <c r="U45" s="39"/>
      <c r="V45" s="39"/>
      <c r="W45" s="39"/>
      <c r="X45" s="39"/>
      <c r="Y45" s="39"/>
      <c r="Z45" s="39"/>
      <c r="AA45" s="39"/>
      <c r="AB45" s="39"/>
    </row>
    <row r="46" spans="1:28" ht="27" customHeight="1" x14ac:dyDescent="0.55000000000000004">
      <c r="B46" s="59" t="s">
        <v>117</v>
      </c>
      <c r="C46" s="59"/>
      <c r="D46" s="59"/>
      <c r="E46" s="59"/>
      <c r="F46" s="59" t="s">
        <v>1</v>
      </c>
      <c r="G46" s="59"/>
      <c r="H46" s="59"/>
      <c r="I46" s="59" t="s">
        <v>2</v>
      </c>
      <c r="J46" s="59"/>
      <c r="K46" s="59"/>
      <c r="L46" s="59" t="s">
        <v>21</v>
      </c>
      <c r="M46" s="59"/>
      <c r="N46" s="59"/>
      <c r="O46" s="59" t="s">
        <v>22</v>
      </c>
      <c r="P46" s="59"/>
      <c r="Q46" s="59"/>
      <c r="R46" s="68" t="s">
        <v>67</v>
      </c>
      <c r="S46" s="68"/>
      <c r="T46" s="68"/>
      <c r="U46" s="59" t="s">
        <v>3</v>
      </c>
      <c r="V46" s="59"/>
      <c r="W46" s="59"/>
    </row>
    <row r="47" spans="1:28" ht="21" customHeight="1" x14ac:dyDescent="0.55000000000000004">
      <c r="B47" s="59" t="s">
        <v>118</v>
      </c>
      <c r="C47" s="59"/>
      <c r="D47" s="59"/>
      <c r="E47" s="59"/>
      <c r="F47" s="66"/>
      <c r="G47" s="67"/>
      <c r="H47" s="40" t="s">
        <v>46</v>
      </c>
      <c r="I47" s="66"/>
      <c r="J47" s="67"/>
      <c r="K47" s="40" t="s">
        <v>46</v>
      </c>
      <c r="L47" s="66"/>
      <c r="M47" s="67"/>
      <c r="N47" s="40" t="s">
        <v>46</v>
      </c>
      <c r="O47" s="66"/>
      <c r="P47" s="67"/>
      <c r="Q47" s="40" t="s">
        <v>46</v>
      </c>
      <c r="R47" s="66"/>
      <c r="S47" s="67"/>
      <c r="T47" s="40" t="s">
        <v>46</v>
      </c>
      <c r="U47" s="66" t="str">
        <f>IF(SUM(F47,I47,L47,O47,R47)=0,"",SUM(F47,I47,L47,O47,R47))</f>
        <v/>
      </c>
      <c r="V47" s="67"/>
      <c r="W47" s="40" t="s">
        <v>46</v>
      </c>
    </row>
    <row r="48" spans="1:28" ht="21" customHeight="1" x14ac:dyDescent="0.55000000000000004">
      <c r="B48" s="59" t="s">
        <v>119</v>
      </c>
      <c r="C48" s="59"/>
      <c r="D48" s="59"/>
      <c r="E48" s="59"/>
      <c r="F48" s="66"/>
      <c r="G48" s="67"/>
      <c r="H48" s="40" t="s">
        <v>46</v>
      </c>
      <c r="I48" s="66"/>
      <c r="J48" s="67"/>
      <c r="K48" s="40" t="s">
        <v>46</v>
      </c>
      <c r="L48" s="66"/>
      <c r="M48" s="67"/>
      <c r="N48" s="40" t="s">
        <v>46</v>
      </c>
      <c r="O48" s="66"/>
      <c r="P48" s="67"/>
      <c r="Q48" s="40" t="s">
        <v>46</v>
      </c>
      <c r="R48" s="66"/>
      <c r="S48" s="67"/>
      <c r="T48" s="40" t="s">
        <v>46</v>
      </c>
      <c r="U48" s="66" t="str">
        <f>IF(SUM(F48,I48,L48,O48,R48)=0,"",SUM(F48,I48,L48,O48,R48))</f>
        <v/>
      </c>
      <c r="V48" s="67"/>
      <c r="W48" s="40" t="s">
        <v>46</v>
      </c>
    </row>
    <row r="49" spans="1:23" ht="21" customHeight="1" x14ac:dyDescent="0.55000000000000004"/>
    <row r="50" spans="1:23" ht="27" customHeight="1" x14ac:dyDescent="0.55000000000000004">
      <c r="B50" s="59" t="s">
        <v>120</v>
      </c>
      <c r="C50" s="59"/>
      <c r="D50" s="59"/>
      <c r="E50" s="59"/>
      <c r="F50" s="59" t="s">
        <v>1</v>
      </c>
      <c r="G50" s="59"/>
      <c r="H50" s="59"/>
      <c r="I50" s="59" t="s">
        <v>2</v>
      </c>
      <c r="J50" s="59"/>
      <c r="K50" s="59"/>
      <c r="L50" s="59" t="s">
        <v>21</v>
      </c>
      <c r="M50" s="59"/>
      <c r="N50" s="59"/>
      <c r="O50" s="59" t="s">
        <v>22</v>
      </c>
      <c r="P50" s="59"/>
      <c r="Q50" s="59"/>
      <c r="R50" s="68" t="s">
        <v>67</v>
      </c>
      <c r="S50" s="68"/>
      <c r="T50" s="68"/>
      <c r="U50" s="59" t="s">
        <v>3</v>
      </c>
      <c r="V50" s="59"/>
      <c r="W50" s="59"/>
    </row>
    <row r="51" spans="1:23" ht="21" customHeight="1" x14ac:dyDescent="0.55000000000000004">
      <c r="B51" s="59" t="s">
        <v>118</v>
      </c>
      <c r="C51" s="59"/>
      <c r="D51" s="59"/>
      <c r="E51" s="59"/>
      <c r="F51" s="66"/>
      <c r="G51" s="67"/>
      <c r="H51" s="40" t="s">
        <v>46</v>
      </c>
      <c r="I51" s="66"/>
      <c r="J51" s="67"/>
      <c r="K51" s="40" t="s">
        <v>46</v>
      </c>
      <c r="L51" s="66"/>
      <c r="M51" s="67"/>
      <c r="N51" s="40" t="s">
        <v>46</v>
      </c>
      <c r="O51" s="66"/>
      <c r="P51" s="67"/>
      <c r="Q51" s="40" t="s">
        <v>46</v>
      </c>
      <c r="R51" s="66"/>
      <c r="S51" s="67"/>
      <c r="T51" s="40" t="s">
        <v>46</v>
      </c>
      <c r="U51" s="66" t="str">
        <f>IF(SUM(F51,I51,L51,O51,R51)=0,"",SUM(F51,I51,L51,O51,R51))</f>
        <v/>
      </c>
      <c r="V51" s="67"/>
      <c r="W51" s="40" t="s">
        <v>46</v>
      </c>
    </row>
    <row r="52" spans="1:23" ht="21" customHeight="1" x14ac:dyDescent="0.55000000000000004">
      <c r="B52" s="59" t="s">
        <v>119</v>
      </c>
      <c r="C52" s="59"/>
      <c r="D52" s="59"/>
      <c r="E52" s="59"/>
      <c r="F52" s="66"/>
      <c r="G52" s="67"/>
      <c r="H52" s="40" t="s">
        <v>46</v>
      </c>
      <c r="I52" s="66"/>
      <c r="J52" s="67"/>
      <c r="K52" s="40" t="s">
        <v>46</v>
      </c>
      <c r="L52" s="66"/>
      <c r="M52" s="67"/>
      <c r="N52" s="40" t="s">
        <v>46</v>
      </c>
      <c r="O52" s="66"/>
      <c r="P52" s="67"/>
      <c r="Q52" s="40" t="s">
        <v>46</v>
      </c>
      <c r="R52" s="66"/>
      <c r="S52" s="67"/>
      <c r="T52" s="40" t="s">
        <v>46</v>
      </c>
      <c r="U52" s="66" t="str">
        <f>IF(SUM(F52,I52,L52,O52,R52)=0,"",SUM(F52,I52,L52,O52,R52))</f>
        <v/>
      </c>
      <c r="V52" s="67"/>
      <c r="W52" s="40" t="s">
        <v>46</v>
      </c>
    </row>
    <row r="53" spans="1:23" s="4" customFormat="1" ht="16.5" customHeight="1" x14ac:dyDescent="0.55000000000000004">
      <c r="A53" s="4" t="s">
        <v>11</v>
      </c>
    </row>
    <row r="54" spans="1:23" ht="16.5" customHeight="1" x14ac:dyDescent="0.55000000000000004">
      <c r="A54" s="1" t="s">
        <v>77</v>
      </c>
    </row>
    <row r="55" spans="1:23" ht="27" customHeight="1" x14ac:dyDescent="0.55000000000000004">
      <c r="B55" s="59"/>
      <c r="C55" s="59"/>
      <c r="D55" s="59"/>
      <c r="E55" s="59"/>
      <c r="F55" s="59" t="s">
        <v>1</v>
      </c>
      <c r="G55" s="59"/>
      <c r="H55" s="59"/>
      <c r="I55" s="59" t="s">
        <v>2</v>
      </c>
      <c r="J55" s="59"/>
      <c r="K55" s="59"/>
      <c r="L55" s="59" t="s">
        <v>21</v>
      </c>
      <c r="M55" s="59"/>
      <c r="N55" s="59"/>
      <c r="O55" s="59" t="s">
        <v>22</v>
      </c>
      <c r="P55" s="59"/>
      <c r="Q55" s="59"/>
      <c r="R55" s="68" t="s">
        <v>67</v>
      </c>
      <c r="S55" s="68"/>
      <c r="T55" s="68"/>
      <c r="U55" s="59" t="s">
        <v>3</v>
      </c>
      <c r="V55" s="59"/>
      <c r="W55" s="59"/>
    </row>
    <row r="56" spans="1:23" ht="27" customHeight="1" x14ac:dyDescent="0.55000000000000004">
      <c r="B56" s="59" t="s">
        <v>53</v>
      </c>
      <c r="C56" s="59"/>
      <c r="D56" s="59"/>
      <c r="E56" s="59"/>
      <c r="F56" s="66"/>
      <c r="G56" s="67"/>
      <c r="H56" s="13" t="s">
        <v>46</v>
      </c>
      <c r="I56" s="105">
        <v>2</v>
      </c>
      <c r="J56" s="106"/>
      <c r="K56" s="13" t="s">
        <v>46</v>
      </c>
      <c r="L56" s="105">
        <v>1</v>
      </c>
      <c r="M56" s="106"/>
      <c r="N56" s="13" t="s">
        <v>46</v>
      </c>
      <c r="O56" s="66"/>
      <c r="P56" s="67"/>
      <c r="Q56" s="13" t="s">
        <v>46</v>
      </c>
      <c r="R56" s="66"/>
      <c r="S56" s="67"/>
      <c r="T56" s="13" t="s">
        <v>46</v>
      </c>
      <c r="U56" s="105">
        <f>IF(SUM(F56,I56,L56,O56,R56)=0,"",SUM(F56,I56,L56,O56,R56))</f>
        <v>3</v>
      </c>
      <c r="V56" s="106"/>
      <c r="W56" s="13" t="s">
        <v>46</v>
      </c>
    </row>
    <row r="57" spans="1:23" ht="27" customHeight="1" thickBot="1" x14ac:dyDescent="0.6">
      <c r="B57" s="63" t="s">
        <v>54</v>
      </c>
      <c r="C57" s="63"/>
      <c r="D57" s="63"/>
      <c r="E57" s="63"/>
      <c r="F57" s="64"/>
      <c r="G57" s="65"/>
      <c r="H57" s="14" t="s">
        <v>46</v>
      </c>
      <c r="I57" s="101">
        <v>1</v>
      </c>
      <c r="J57" s="102"/>
      <c r="K57" s="14" t="s">
        <v>46</v>
      </c>
      <c r="L57" s="101">
        <v>0</v>
      </c>
      <c r="M57" s="102"/>
      <c r="N57" s="14" t="s">
        <v>46</v>
      </c>
      <c r="O57" s="64"/>
      <c r="P57" s="65"/>
      <c r="Q57" s="14" t="s">
        <v>46</v>
      </c>
      <c r="R57" s="64"/>
      <c r="S57" s="65"/>
      <c r="T57" s="14" t="s">
        <v>46</v>
      </c>
      <c r="U57" s="101">
        <f>IF(SUM(F57,I57,L57,O57,R57)=0,"",SUM(F57,I57,L57,O57,R57))</f>
        <v>1</v>
      </c>
      <c r="V57" s="102"/>
      <c r="W57" s="14" t="s">
        <v>46</v>
      </c>
    </row>
    <row r="58" spans="1:23" ht="27" customHeight="1" thickTop="1" x14ac:dyDescent="0.55000000000000004">
      <c r="B58" s="60" t="s">
        <v>64</v>
      </c>
      <c r="C58" s="60"/>
      <c r="D58" s="60"/>
      <c r="E58" s="60"/>
      <c r="F58" s="61" t="str">
        <f>IF(F57-F56=0,"",F57-F56)</f>
        <v/>
      </c>
      <c r="G58" s="62"/>
      <c r="H58" s="15" t="s">
        <v>46</v>
      </c>
      <c r="I58" s="103">
        <f>IF(I57-I56=0,"",I57-I56)</f>
        <v>-1</v>
      </c>
      <c r="J58" s="104"/>
      <c r="K58" s="15" t="s">
        <v>46</v>
      </c>
      <c r="L58" s="103">
        <f>IF(L57-L56=0,"",L57-L56)</f>
        <v>-1</v>
      </c>
      <c r="M58" s="104"/>
      <c r="N58" s="15" t="s">
        <v>46</v>
      </c>
      <c r="O58" s="61" t="str">
        <f>IF(O57-O56=0,"",O57-O56)</f>
        <v/>
      </c>
      <c r="P58" s="62"/>
      <c r="Q58" s="15" t="s">
        <v>46</v>
      </c>
      <c r="R58" s="61" t="str">
        <f>IF(R57-R56=0,"",R57-R56)</f>
        <v/>
      </c>
      <c r="S58" s="62"/>
      <c r="T58" s="15" t="s">
        <v>46</v>
      </c>
      <c r="U58" s="103">
        <f>IF(SUM(F58,I58,L58,O58,R58)=0,"",SUM(F58,I58,L58,O58,R58))</f>
        <v>-2</v>
      </c>
      <c r="V58" s="104"/>
      <c r="W58" s="15" t="s">
        <v>46</v>
      </c>
    </row>
    <row r="59" spans="1:23" ht="10.5" customHeight="1" x14ac:dyDescent="0.55000000000000004"/>
    <row r="60" spans="1:23" ht="16.5" customHeight="1" x14ac:dyDescent="0.55000000000000004">
      <c r="A60" s="1" t="s">
        <v>78</v>
      </c>
    </row>
    <row r="61" spans="1:23" ht="27" customHeight="1" x14ac:dyDescent="0.55000000000000004">
      <c r="B61" s="59"/>
      <c r="C61" s="59"/>
      <c r="D61" s="59"/>
      <c r="E61" s="59"/>
      <c r="F61" s="59" t="s">
        <v>1</v>
      </c>
      <c r="G61" s="59"/>
      <c r="H61" s="59"/>
      <c r="I61" s="59" t="s">
        <v>2</v>
      </c>
      <c r="J61" s="59"/>
      <c r="K61" s="59"/>
      <c r="L61" s="59" t="s">
        <v>21</v>
      </c>
      <c r="M61" s="59"/>
      <c r="N61" s="59"/>
      <c r="O61" s="59" t="s">
        <v>22</v>
      </c>
      <c r="P61" s="59"/>
      <c r="Q61" s="59"/>
      <c r="R61" s="68" t="s">
        <v>67</v>
      </c>
      <c r="S61" s="68"/>
      <c r="T61" s="68"/>
      <c r="U61" s="59" t="s">
        <v>3</v>
      </c>
      <c r="V61" s="59"/>
      <c r="W61" s="59"/>
    </row>
    <row r="62" spans="1:23" ht="27" customHeight="1" x14ac:dyDescent="0.55000000000000004">
      <c r="B62" s="59" t="s">
        <v>53</v>
      </c>
      <c r="C62" s="59"/>
      <c r="D62" s="59"/>
      <c r="E62" s="59"/>
      <c r="F62" s="66"/>
      <c r="G62" s="67"/>
      <c r="H62" s="13" t="s">
        <v>46</v>
      </c>
      <c r="I62" s="105">
        <v>1</v>
      </c>
      <c r="J62" s="106"/>
      <c r="K62" s="13" t="s">
        <v>46</v>
      </c>
      <c r="L62" s="105">
        <v>1</v>
      </c>
      <c r="M62" s="106"/>
      <c r="N62" s="13" t="s">
        <v>46</v>
      </c>
      <c r="O62" s="66"/>
      <c r="P62" s="67"/>
      <c r="Q62" s="13" t="s">
        <v>46</v>
      </c>
      <c r="R62" s="66"/>
      <c r="S62" s="67"/>
      <c r="T62" s="13" t="s">
        <v>46</v>
      </c>
      <c r="U62" s="105">
        <f>IF(SUM(F62,I62,L62,O62,R62)=0,"",SUM(F62,I62,L62,O62,R62))</f>
        <v>2</v>
      </c>
      <c r="V62" s="106"/>
      <c r="W62" s="13" t="s">
        <v>46</v>
      </c>
    </row>
    <row r="63" spans="1:23" ht="27" customHeight="1" thickBot="1" x14ac:dyDescent="0.6">
      <c r="B63" s="63" t="s">
        <v>54</v>
      </c>
      <c r="C63" s="63"/>
      <c r="D63" s="63"/>
      <c r="E63" s="63"/>
      <c r="F63" s="64"/>
      <c r="G63" s="65"/>
      <c r="H63" s="14" t="s">
        <v>46</v>
      </c>
      <c r="I63" s="101"/>
      <c r="J63" s="102"/>
      <c r="K63" s="14" t="s">
        <v>46</v>
      </c>
      <c r="L63" s="101">
        <v>1</v>
      </c>
      <c r="M63" s="102"/>
      <c r="N63" s="14" t="s">
        <v>46</v>
      </c>
      <c r="O63" s="64"/>
      <c r="P63" s="65"/>
      <c r="Q63" s="14" t="s">
        <v>46</v>
      </c>
      <c r="R63" s="64"/>
      <c r="S63" s="65"/>
      <c r="T63" s="14" t="s">
        <v>46</v>
      </c>
      <c r="U63" s="101">
        <f>IF(SUM(F63,I63,L63,O63,R63)=0,"",SUM(F63,I63,L63,O63,R63))</f>
        <v>1</v>
      </c>
      <c r="V63" s="102"/>
      <c r="W63" s="14" t="s">
        <v>46</v>
      </c>
    </row>
    <row r="64" spans="1:23" ht="27" customHeight="1" thickTop="1" x14ac:dyDescent="0.55000000000000004">
      <c r="B64" s="60" t="s">
        <v>64</v>
      </c>
      <c r="C64" s="60"/>
      <c r="D64" s="60"/>
      <c r="E64" s="60"/>
      <c r="F64" s="61" t="str">
        <f>IF(F63-F62=0,"",F63-F62)</f>
        <v/>
      </c>
      <c r="G64" s="62"/>
      <c r="H64" s="15" t="s">
        <v>46</v>
      </c>
      <c r="I64" s="103">
        <f>IF(I63-I62=0,"",I63-I62)</f>
        <v>-1</v>
      </c>
      <c r="J64" s="104"/>
      <c r="K64" s="15" t="s">
        <v>46</v>
      </c>
      <c r="L64" s="103" t="str">
        <f>IF(L63-L62=0,"",L63-L62)</f>
        <v/>
      </c>
      <c r="M64" s="104"/>
      <c r="N64" s="15" t="s">
        <v>46</v>
      </c>
      <c r="O64" s="61" t="str">
        <f>IF(O63-O62=0,"",O63-O62)</f>
        <v/>
      </c>
      <c r="P64" s="62"/>
      <c r="Q64" s="15" t="s">
        <v>46</v>
      </c>
      <c r="R64" s="61" t="str">
        <f>IF(R63-R62=0,"",R63-R62)</f>
        <v/>
      </c>
      <c r="S64" s="62"/>
      <c r="T64" s="15" t="s">
        <v>46</v>
      </c>
      <c r="U64" s="103">
        <f>IF(SUM(F64,I64,L64,O64,R64)=0,"",SUM(F64,I64,L64,O64,R64))</f>
        <v>-1</v>
      </c>
      <c r="V64" s="104"/>
      <c r="W64" s="15" t="s">
        <v>46</v>
      </c>
    </row>
    <row r="65" spans="1:25" ht="10.5" customHeight="1" x14ac:dyDescent="0.55000000000000004"/>
    <row r="66" spans="1:25" ht="16.5" customHeight="1" x14ac:dyDescent="0.55000000000000004">
      <c r="A66" s="1" t="s">
        <v>79</v>
      </c>
    </row>
    <row r="67" spans="1:25" ht="27" customHeight="1" x14ac:dyDescent="0.55000000000000004">
      <c r="B67" s="59"/>
      <c r="C67" s="59"/>
      <c r="D67" s="59"/>
      <c r="E67" s="59"/>
      <c r="F67" s="59" t="s">
        <v>1</v>
      </c>
      <c r="G67" s="59"/>
      <c r="H67" s="59"/>
      <c r="I67" s="59" t="s">
        <v>2</v>
      </c>
      <c r="J67" s="59"/>
      <c r="K67" s="59"/>
      <c r="L67" s="59" t="s">
        <v>21</v>
      </c>
      <c r="M67" s="59"/>
      <c r="N67" s="59"/>
      <c r="O67" s="59" t="s">
        <v>22</v>
      </c>
      <c r="P67" s="59"/>
      <c r="Q67" s="59"/>
      <c r="R67" s="68" t="s">
        <v>67</v>
      </c>
      <c r="S67" s="68"/>
      <c r="T67" s="68"/>
      <c r="U67" s="59" t="s">
        <v>3</v>
      </c>
      <c r="V67" s="59"/>
      <c r="W67" s="59"/>
    </row>
    <row r="68" spans="1:25" ht="27" customHeight="1" x14ac:dyDescent="0.55000000000000004">
      <c r="B68" s="59" t="s">
        <v>53</v>
      </c>
      <c r="C68" s="59"/>
      <c r="D68" s="59"/>
      <c r="E68" s="59"/>
      <c r="F68" s="66"/>
      <c r="G68" s="67"/>
      <c r="H68" s="13" t="s">
        <v>46</v>
      </c>
      <c r="I68" s="66"/>
      <c r="J68" s="67"/>
      <c r="K68" s="13" t="s">
        <v>46</v>
      </c>
      <c r="L68" s="105">
        <v>1</v>
      </c>
      <c r="M68" s="106"/>
      <c r="N68" s="13" t="s">
        <v>46</v>
      </c>
      <c r="O68" s="105">
        <v>1</v>
      </c>
      <c r="P68" s="106"/>
      <c r="Q68" s="13" t="s">
        <v>46</v>
      </c>
      <c r="R68" s="66"/>
      <c r="S68" s="67"/>
      <c r="T68" s="13" t="s">
        <v>46</v>
      </c>
      <c r="U68" s="105">
        <f>IF(SUM(F68,I68,L68,O68,R68)=0,"",SUM(F68,I68,L68,O68,R68))</f>
        <v>2</v>
      </c>
      <c r="V68" s="106"/>
      <c r="W68" s="13" t="s">
        <v>46</v>
      </c>
    </row>
    <row r="69" spans="1:25" ht="27" customHeight="1" thickBot="1" x14ac:dyDescent="0.6">
      <c r="B69" s="63" t="s">
        <v>54</v>
      </c>
      <c r="C69" s="63"/>
      <c r="D69" s="63"/>
      <c r="E69" s="63"/>
      <c r="F69" s="64"/>
      <c r="G69" s="65"/>
      <c r="H69" s="14" t="s">
        <v>46</v>
      </c>
      <c r="I69" s="64"/>
      <c r="J69" s="65"/>
      <c r="K69" s="14" t="s">
        <v>46</v>
      </c>
      <c r="L69" s="101"/>
      <c r="M69" s="102"/>
      <c r="N69" s="14" t="s">
        <v>46</v>
      </c>
      <c r="O69" s="101"/>
      <c r="P69" s="102"/>
      <c r="Q69" s="14" t="s">
        <v>46</v>
      </c>
      <c r="R69" s="64"/>
      <c r="S69" s="65"/>
      <c r="T69" s="14" t="s">
        <v>46</v>
      </c>
      <c r="U69" s="101" t="str">
        <f>IF(SUM(F69,I69,L69,O69,R69)=0,"",SUM(F69,I69,L69,O69,R69))</f>
        <v/>
      </c>
      <c r="V69" s="102"/>
      <c r="W69" s="14" t="s">
        <v>46</v>
      </c>
    </row>
    <row r="70" spans="1:25" ht="27" customHeight="1" thickTop="1" x14ac:dyDescent="0.55000000000000004">
      <c r="B70" s="60" t="s">
        <v>64</v>
      </c>
      <c r="C70" s="60"/>
      <c r="D70" s="60"/>
      <c r="E70" s="60"/>
      <c r="F70" s="61" t="str">
        <f>IF(F69-F68=0,"",F69-F68)</f>
        <v/>
      </c>
      <c r="G70" s="62"/>
      <c r="H70" s="15" t="s">
        <v>46</v>
      </c>
      <c r="I70" s="61" t="str">
        <f>IF(I69-I68=0,"",I69-I68)</f>
        <v/>
      </c>
      <c r="J70" s="62"/>
      <c r="K70" s="15" t="s">
        <v>46</v>
      </c>
      <c r="L70" s="103">
        <f>IF(L69-L68=0,"",L69-L68)</f>
        <v>-1</v>
      </c>
      <c r="M70" s="104"/>
      <c r="N70" s="15" t="s">
        <v>46</v>
      </c>
      <c r="O70" s="103">
        <f>IF(O69-O68=0,"",O69-O68)</f>
        <v>-1</v>
      </c>
      <c r="P70" s="104"/>
      <c r="Q70" s="15" t="s">
        <v>46</v>
      </c>
      <c r="R70" s="61" t="str">
        <f>IF(R69-R68=0,"",R69-R68)</f>
        <v/>
      </c>
      <c r="S70" s="62"/>
      <c r="T70" s="15" t="s">
        <v>46</v>
      </c>
      <c r="U70" s="103">
        <f>IF(SUM(F70,I70,L70,O70,R70)=0,"",SUM(F70,I70,L70,O70,R70))</f>
        <v>-2</v>
      </c>
      <c r="V70" s="104"/>
      <c r="W70" s="15" t="s">
        <v>46</v>
      </c>
    </row>
    <row r="71" spans="1:25" ht="11.25" customHeight="1" x14ac:dyDescent="0.55000000000000004"/>
    <row r="72" spans="1:25" s="4" customFormat="1" ht="14.5" customHeight="1" x14ac:dyDescent="0.55000000000000004">
      <c r="A72" s="4" t="s">
        <v>23</v>
      </c>
      <c r="Y72" s="10" t="s">
        <v>45</v>
      </c>
    </row>
    <row r="73" spans="1:25" s="4" customFormat="1" ht="3.75" customHeight="1" x14ac:dyDescent="0.55000000000000004">
      <c r="Y73" s="10"/>
    </row>
    <row r="74" spans="1:25" ht="45" customHeight="1" x14ac:dyDescent="0.55000000000000004">
      <c r="B74" s="57" t="s">
        <v>32</v>
      </c>
      <c r="C74" s="58"/>
      <c r="D74" s="59" t="s">
        <v>55</v>
      </c>
      <c r="E74" s="59"/>
      <c r="F74" s="59"/>
      <c r="G74" s="59"/>
      <c r="H74" s="59"/>
      <c r="I74" s="59"/>
      <c r="J74" s="57" t="s">
        <v>42</v>
      </c>
      <c r="K74" s="58"/>
      <c r="L74" s="58"/>
      <c r="M74" s="85"/>
      <c r="N74" s="59" t="s">
        <v>43</v>
      </c>
      <c r="O74" s="44"/>
      <c r="P74" s="44"/>
      <c r="Q74" s="44"/>
      <c r="R74" s="59" t="s">
        <v>44</v>
      </c>
      <c r="S74" s="44"/>
      <c r="T74" s="44"/>
      <c r="U74" s="44"/>
      <c r="V74" s="59" t="s">
        <v>62</v>
      </c>
      <c r="W74" s="44"/>
      <c r="X74" s="44"/>
      <c r="Y74" s="44"/>
    </row>
    <row r="75" spans="1:25" ht="20.25" customHeight="1" x14ac:dyDescent="0.55000000000000004">
      <c r="B75" s="96" t="s">
        <v>102</v>
      </c>
      <c r="C75" s="96"/>
      <c r="D75" s="97" t="s">
        <v>99</v>
      </c>
      <c r="E75" s="98"/>
      <c r="F75" s="98"/>
      <c r="G75" s="98"/>
      <c r="H75" s="98"/>
      <c r="I75" s="99"/>
      <c r="J75" s="94">
        <v>220000</v>
      </c>
      <c r="K75" s="95"/>
      <c r="L75" s="95"/>
      <c r="M75" s="16" t="s">
        <v>47</v>
      </c>
      <c r="N75" s="94">
        <v>200000</v>
      </c>
      <c r="O75" s="95"/>
      <c r="P75" s="95"/>
      <c r="Q75" s="16" t="s">
        <v>47</v>
      </c>
      <c r="R75" s="74"/>
      <c r="S75" s="74"/>
      <c r="T75" s="74"/>
      <c r="U75" s="74"/>
      <c r="V75" s="100" t="s">
        <v>105</v>
      </c>
      <c r="W75" s="100"/>
      <c r="X75" s="100"/>
      <c r="Y75" s="100"/>
    </row>
    <row r="76" spans="1:25" ht="20.25" customHeight="1" x14ac:dyDescent="0.55000000000000004">
      <c r="B76" s="96" t="s">
        <v>104</v>
      </c>
      <c r="C76" s="96"/>
      <c r="D76" s="97" t="s">
        <v>100</v>
      </c>
      <c r="E76" s="98"/>
      <c r="F76" s="98"/>
      <c r="G76" s="98"/>
      <c r="H76" s="98"/>
      <c r="I76" s="99"/>
      <c r="J76" s="94">
        <v>1210000</v>
      </c>
      <c r="K76" s="95"/>
      <c r="L76" s="95"/>
      <c r="M76" s="16" t="s">
        <v>47</v>
      </c>
      <c r="N76" s="94">
        <v>1100000</v>
      </c>
      <c r="O76" s="95"/>
      <c r="P76" s="95"/>
      <c r="Q76" s="16" t="s">
        <v>47</v>
      </c>
      <c r="R76" s="74"/>
      <c r="S76" s="74"/>
      <c r="T76" s="74"/>
      <c r="U76" s="74"/>
      <c r="V76" s="100" t="s">
        <v>106</v>
      </c>
      <c r="W76" s="100"/>
      <c r="X76" s="100"/>
      <c r="Y76" s="100"/>
    </row>
    <row r="77" spans="1:25" ht="20.25" customHeight="1" x14ac:dyDescent="0.55000000000000004">
      <c r="B77" s="96" t="s">
        <v>103</v>
      </c>
      <c r="C77" s="96"/>
      <c r="D77" s="97" t="s">
        <v>101</v>
      </c>
      <c r="E77" s="98"/>
      <c r="F77" s="98"/>
      <c r="G77" s="98"/>
      <c r="H77" s="98"/>
      <c r="I77" s="99"/>
      <c r="J77" s="94">
        <v>220000</v>
      </c>
      <c r="K77" s="95"/>
      <c r="L77" s="95"/>
      <c r="M77" s="16" t="s">
        <v>47</v>
      </c>
      <c r="N77" s="94">
        <v>200000</v>
      </c>
      <c r="O77" s="95"/>
      <c r="P77" s="95"/>
      <c r="Q77" s="16" t="s">
        <v>47</v>
      </c>
      <c r="R77" s="74"/>
      <c r="S77" s="74"/>
      <c r="T77" s="74"/>
      <c r="U77" s="74"/>
      <c r="V77" s="100" t="s">
        <v>106</v>
      </c>
      <c r="W77" s="100"/>
      <c r="X77" s="100"/>
      <c r="Y77" s="100"/>
    </row>
    <row r="78" spans="1:25" ht="20.25" customHeight="1" x14ac:dyDescent="0.55000000000000004">
      <c r="B78" s="51" t="s">
        <v>31</v>
      </c>
      <c r="C78" s="51"/>
      <c r="D78" s="52"/>
      <c r="E78" s="53"/>
      <c r="F78" s="53"/>
      <c r="G78" s="53"/>
      <c r="H78" s="53"/>
      <c r="I78" s="54"/>
      <c r="J78" s="94"/>
      <c r="K78" s="95"/>
      <c r="L78" s="95"/>
      <c r="M78" s="16" t="s">
        <v>47</v>
      </c>
      <c r="N78" s="94"/>
      <c r="O78" s="95"/>
      <c r="P78" s="95"/>
      <c r="Q78" s="16" t="s">
        <v>47</v>
      </c>
      <c r="R78" s="74"/>
      <c r="S78" s="74"/>
      <c r="T78" s="74"/>
      <c r="U78" s="74"/>
      <c r="V78" s="76"/>
      <c r="W78" s="76"/>
      <c r="X78" s="76"/>
      <c r="Y78" s="76"/>
    </row>
    <row r="79" spans="1:25" ht="20.25" customHeight="1" x14ac:dyDescent="0.55000000000000004">
      <c r="B79" s="51" t="s">
        <v>31</v>
      </c>
      <c r="C79" s="51"/>
      <c r="D79" s="52"/>
      <c r="E79" s="53"/>
      <c r="F79" s="53"/>
      <c r="G79" s="53"/>
      <c r="H79" s="53"/>
      <c r="I79" s="54"/>
      <c r="J79" s="94"/>
      <c r="K79" s="95"/>
      <c r="L79" s="95"/>
      <c r="M79" s="16" t="s">
        <v>47</v>
      </c>
      <c r="N79" s="94"/>
      <c r="O79" s="95"/>
      <c r="P79" s="95"/>
      <c r="Q79" s="16" t="s">
        <v>47</v>
      </c>
      <c r="R79" s="74"/>
      <c r="S79" s="74"/>
      <c r="T79" s="74"/>
      <c r="U79" s="74"/>
      <c r="V79" s="76"/>
      <c r="W79" s="76"/>
      <c r="X79" s="76"/>
      <c r="Y79" s="76"/>
    </row>
    <row r="80" spans="1:25" ht="20.25" customHeight="1" x14ac:dyDescent="0.55000000000000004">
      <c r="B80" s="51" t="s">
        <v>31</v>
      </c>
      <c r="C80" s="51"/>
      <c r="D80" s="52"/>
      <c r="E80" s="53"/>
      <c r="F80" s="53"/>
      <c r="G80" s="53"/>
      <c r="H80" s="53"/>
      <c r="I80" s="54"/>
      <c r="J80" s="94"/>
      <c r="K80" s="95"/>
      <c r="L80" s="95"/>
      <c r="M80" s="16" t="s">
        <v>47</v>
      </c>
      <c r="N80" s="94"/>
      <c r="O80" s="95"/>
      <c r="P80" s="95"/>
      <c r="Q80" s="16" t="s">
        <v>47</v>
      </c>
      <c r="R80" s="74"/>
      <c r="S80" s="74"/>
      <c r="T80" s="74"/>
      <c r="U80" s="74"/>
      <c r="V80" s="76"/>
      <c r="W80" s="76"/>
      <c r="X80" s="76"/>
      <c r="Y80" s="76"/>
    </row>
    <row r="81" spans="1:27" ht="20.25" customHeight="1" x14ac:dyDescent="0.55000000000000004">
      <c r="B81" s="51" t="s">
        <v>31</v>
      </c>
      <c r="C81" s="51"/>
      <c r="D81" s="52"/>
      <c r="E81" s="53"/>
      <c r="F81" s="53"/>
      <c r="G81" s="53"/>
      <c r="H81" s="53"/>
      <c r="I81" s="54"/>
      <c r="J81" s="94"/>
      <c r="K81" s="95"/>
      <c r="L81" s="95"/>
      <c r="M81" s="16" t="s">
        <v>47</v>
      </c>
      <c r="N81" s="94"/>
      <c r="O81" s="95"/>
      <c r="P81" s="95"/>
      <c r="Q81" s="16" t="s">
        <v>47</v>
      </c>
      <c r="R81" s="74"/>
      <c r="S81" s="74"/>
      <c r="T81" s="74"/>
      <c r="U81" s="74"/>
      <c r="V81" s="76"/>
      <c r="W81" s="76"/>
      <c r="X81" s="76"/>
      <c r="Y81" s="76"/>
      <c r="AA81" s="1" t="s">
        <v>56</v>
      </c>
    </row>
    <row r="82" spans="1:27" ht="21" customHeight="1" x14ac:dyDescent="0.55000000000000004">
      <c r="B82" s="47" t="s">
        <v>12</v>
      </c>
      <c r="C82" s="48"/>
      <c r="D82" s="48"/>
      <c r="E82" s="48"/>
      <c r="F82" s="48"/>
      <c r="G82" s="48"/>
      <c r="H82" s="48"/>
      <c r="I82" s="49"/>
      <c r="J82" s="94">
        <f>SUM(J75:L81)</f>
        <v>1650000</v>
      </c>
      <c r="K82" s="95"/>
      <c r="L82" s="95"/>
      <c r="M82" s="16" t="s">
        <v>47</v>
      </c>
      <c r="N82" s="94">
        <f>SUM(N75:P81)</f>
        <v>1500000</v>
      </c>
      <c r="O82" s="95"/>
      <c r="P82" s="95"/>
      <c r="Q82" s="16" t="s">
        <v>47</v>
      </c>
      <c r="R82" s="94">
        <f>MIN(ROUNDDOWN(N82/2,-3),AA82)</f>
        <v>750000</v>
      </c>
      <c r="S82" s="95"/>
      <c r="T82" s="95"/>
      <c r="U82" s="16" t="s">
        <v>47</v>
      </c>
      <c r="V82" s="76"/>
      <c r="W82" s="76"/>
      <c r="X82" s="76"/>
      <c r="Y82" s="76"/>
      <c r="AA82" s="17">
        <v>750000</v>
      </c>
    </row>
    <row r="83" spans="1:27" s="18" customFormat="1" ht="15" customHeight="1" x14ac:dyDescent="0.55000000000000004">
      <c r="B83" s="86" t="s">
        <v>13</v>
      </c>
      <c r="C83" s="86"/>
      <c r="D83" s="82" t="s">
        <v>57</v>
      </c>
      <c r="E83" s="82"/>
      <c r="F83" s="82"/>
      <c r="G83" s="82"/>
      <c r="H83" s="82"/>
      <c r="I83" s="82"/>
      <c r="J83" s="82"/>
      <c r="K83" s="82"/>
      <c r="L83" s="82"/>
      <c r="M83" s="82"/>
      <c r="N83" s="82"/>
      <c r="O83" s="82"/>
      <c r="P83" s="82"/>
      <c r="Q83" s="82"/>
      <c r="R83" s="82"/>
      <c r="S83" s="82"/>
      <c r="T83" s="82"/>
      <c r="U83" s="82"/>
      <c r="V83" s="83"/>
      <c r="W83" s="83"/>
      <c r="X83" s="24"/>
      <c r="Y83" s="24"/>
    </row>
    <row r="84" spans="1:27" s="18" customFormat="1" ht="15" customHeight="1" x14ac:dyDescent="0.55000000000000004">
      <c r="B84" s="69">
        <v>2</v>
      </c>
      <c r="C84" s="69"/>
      <c r="D84" s="19" t="s">
        <v>58</v>
      </c>
      <c r="E84" s="19"/>
      <c r="F84" s="19"/>
      <c r="G84" s="19"/>
      <c r="H84" s="19"/>
      <c r="I84" s="19"/>
      <c r="J84" s="19"/>
      <c r="K84" s="19"/>
      <c r="L84" s="19"/>
      <c r="M84" s="19"/>
      <c r="N84" s="19"/>
      <c r="O84" s="19"/>
      <c r="P84" s="19"/>
      <c r="Q84" s="19"/>
      <c r="R84" s="19"/>
      <c r="S84" s="19"/>
      <c r="T84" s="19"/>
      <c r="U84" s="19"/>
      <c r="V84" s="19"/>
      <c r="W84" s="19"/>
      <c r="X84" s="19"/>
      <c r="Y84" s="19"/>
    </row>
    <row r="85" spans="1:27" s="18" customFormat="1" ht="15" customHeight="1" x14ac:dyDescent="0.55000000000000004">
      <c r="B85" s="69">
        <v>3</v>
      </c>
      <c r="C85" s="69"/>
      <c r="D85" s="19" t="s">
        <v>59</v>
      </c>
      <c r="E85" s="19"/>
      <c r="F85" s="19"/>
      <c r="G85" s="19"/>
      <c r="H85" s="19"/>
      <c r="I85" s="19"/>
      <c r="J85" s="19"/>
      <c r="K85" s="19"/>
      <c r="L85" s="19"/>
      <c r="M85" s="19"/>
      <c r="N85" s="19"/>
      <c r="O85" s="19"/>
      <c r="P85" s="19"/>
      <c r="Q85" s="19"/>
      <c r="R85" s="19"/>
      <c r="S85" s="19"/>
      <c r="T85" s="19"/>
      <c r="U85" s="19"/>
      <c r="V85" s="19"/>
      <c r="W85" s="19"/>
      <c r="X85" s="19"/>
      <c r="Y85" s="19"/>
    </row>
    <row r="86" spans="1:27" s="18" customFormat="1" ht="15" customHeight="1" x14ac:dyDescent="0.55000000000000004">
      <c r="B86" s="69">
        <v>4</v>
      </c>
      <c r="C86" s="69"/>
      <c r="D86" s="19" t="s">
        <v>14</v>
      </c>
      <c r="E86" s="19"/>
      <c r="F86" s="19"/>
      <c r="G86" s="19"/>
      <c r="H86" s="19"/>
      <c r="I86" s="19"/>
      <c r="J86" s="19"/>
      <c r="K86" s="19"/>
      <c r="L86" s="19"/>
      <c r="M86" s="19"/>
      <c r="N86" s="19"/>
      <c r="O86" s="19"/>
      <c r="P86" s="19"/>
      <c r="Q86" s="19"/>
      <c r="R86" s="19"/>
      <c r="S86" s="19"/>
      <c r="T86" s="19"/>
      <c r="U86" s="19"/>
      <c r="V86" s="19"/>
      <c r="W86" s="19"/>
      <c r="X86" s="19"/>
      <c r="Y86" s="19"/>
    </row>
    <row r="87" spans="1:27" s="18" customFormat="1" ht="15" customHeight="1" x14ac:dyDescent="0.55000000000000004">
      <c r="B87" s="69">
        <v>5</v>
      </c>
      <c r="C87" s="69"/>
      <c r="D87" s="84" t="s">
        <v>26</v>
      </c>
      <c r="E87" s="84"/>
      <c r="F87" s="84"/>
      <c r="G87" s="84"/>
      <c r="H87" s="84"/>
      <c r="I87" s="84"/>
      <c r="J87" s="84"/>
      <c r="K87" s="84"/>
      <c r="L87" s="84"/>
      <c r="M87" s="84"/>
      <c r="N87" s="84"/>
      <c r="O87" s="84"/>
      <c r="P87" s="84"/>
      <c r="Q87" s="84"/>
      <c r="R87" s="84"/>
      <c r="S87" s="84"/>
      <c r="T87" s="84"/>
      <c r="U87" s="84"/>
      <c r="V87" s="84"/>
      <c r="W87" s="84"/>
      <c r="X87" s="84"/>
      <c r="Y87" s="84"/>
    </row>
    <row r="88" spans="1:27" ht="9.75" customHeight="1" x14ac:dyDescent="0.55000000000000004">
      <c r="B88" s="12"/>
      <c r="C88" s="12"/>
      <c r="D88" s="11"/>
    </row>
    <row r="89" spans="1:27" s="4" customFormat="1" ht="16.5" customHeight="1" x14ac:dyDescent="0.55000000000000004">
      <c r="A89" s="4" t="s">
        <v>30</v>
      </c>
    </row>
    <row r="90" spans="1:27" ht="3.75" customHeight="1" x14ac:dyDescent="0.55000000000000004"/>
    <row r="91" spans="1:27" ht="18" customHeight="1" x14ac:dyDescent="0.55000000000000004">
      <c r="B91" s="44" t="s">
        <v>40</v>
      </c>
      <c r="C91" s="44"/>
      <c r="D91" s="44"/>
      <c r="E91" s="44"/>
      <c r="F91" s="91" t="s">
        <v>107</v>
      </c>
      <c r="G91" s="92"/>
      <c r="H91" s="92"/>
      <c r="I91" s="92"/>
      <c r="J91" s="92"/>
      <c r="K91" s="92"/>
      <c r="L91" s="92"/>
      <c r="M91" s="92"/>
      <c r="N91" s="92"/>
      <c r="O91" s="92"/>
      <c r="P91" s="92"/>
      <c r="Q91" s="92"/>
      <c r="R91" s="92"/>
      <c r="S91" s="92"/>
      <c r="T91" s="92"/>
      <c r="U91" s="92"/>
      <c r="V91" s="92"/>
      <c r="W91" s="92"/>
      <c r="X91" s="92"/>
      <c r="Y91" s="93"/>
    </row>
    <row r="92" spans="1:27" ht="18" customHeight="1" x14ac:dyDescent="0.55000000000000004">
      <c r="B92" s="44" t="s">
        <v>25</v>
      </c>
      <c r="C92" s="44"/>
      <c r="D92" s="44"/>
      <c r="E92" s="44"/>
      <c r="F92" s="91" t="s">
        <v>108</v>
      </c>
      <c r="G92" s="92"/>
      <c r="H92" s="92"/>
      <c r="I92" s="92"/>
      <c r="J92" s="92"/>
      <c r="K92" s="92"/>
      <c r="L92" s="47" t="s">
        <v>60</v>
      </c>
      <c r="M92" s="48"/>
      <c r="N92" s="49"/>
      <c r="O92" s="91" t="s">
        <v>109</v>
      </c>
      <c r="P92" s="92"/>
      <c r="Q92" s="92"/>
      <c r="R92" s="92"/>
      <c r="S92" s="92"/>
      <c r="T92" s="92"/>
      <c r="U92" s="92"/>
      <c r="V92" s="92"/>
      <c r="W92" s="92"/>
      <c r="X92" s="92"/>
      <c r="Y92" s="93"/>
    </row>
    <row r="93" spans="1:27" ht="18" customHeight="1" x14ac:dyDescent="0.55000000000000004">
      <c r="B93" s="44" t="s">
        <v>24</v>
      </c>
      <c r="C93" s="44"/>
      <c r="D93" s="44"/>
      <c r="E93" s="44"/>
      <c r="F93" s="91" t="s">
        <v>110</v>
      </c>
      <c r="G93" s="92"/>
      <c r="H93" s="92"/>
      <c r="I93" s="92"/>
      <c r="J93" s="92"/>
      <c r="K93" s="92"/>
      <c r="L93" s="47" t="s">
        <v>61</v>
      </c>
      <c r="M93" s="48"/>
      <c r="N93" s="49"/>
      <c r="O93" s="91" t="s">
        <v>111</v>
      </c>
      <c r="P93" s="92"/>
      <c r="Q93" s="92"/>
      <c r="R93" s="92"/>
      <c r="S93" s="92"/>
      <c r="T93" s="92"/>
      <c r="U93" s="92"/>
      <c r="V93" s="92"/>
      <c r="W93" s="92"/>
      <c r="X93" s="92"/>
      <c r="Y93" s="93"/>
    </row>
  </sheetData>
  <mergeCells count="280">
    <mergeCell ref="A3:Y3"/>
    <mergeCell ref="B8:Y8"/>
    <mergeCell ref="B11:Y11"/>
    <mergeCell ref="B14:D14"/>
    <mergeCell ref="E14:G14"/>
    <mergeCell ref="H14:J14"/>
    <mergeCell ref="K14:M14"/>
    <mergeCell ref="N14:P14"/>
    <mergeCell ref="Q14:S14"/>
    <mergeCell ref="T14:V14"/>
    <mergeCell ref="T15:U15"/>
    <mergeCell ref="B16:D16"/>
    <mergeCell ref="E16:F16"/>
    <mergeCell ref="H16:I16"/>
    <mergeCell ref="K16:L16"/>
    <mergeCell ref="N16:O16"/>
    <mergeCell ref="Q16:R16"/>
    <mergeCell ref="T16:V16"/>
    <mergeCell ref="B15:D15"/>
    <mergeCell ref="E15:F15"/>
    <mergeCell ref="H15:I15"/>
    <mergeCell ref="K15:L15"/>
    <mergeCell ref="N15:O15"/>
    <mergeCell ref="Q15:R15"/>
    <mergeCell ref="T19:V19"/>
    <mergeCell ref="B20:D20"/>
    <mergeCell ref="E20:F20"/>
    <mergeCell ref="H20:I20"/>
    <mergeCell ref="K20:L20"/>
    <mergeCell ref="N20:O20"/>
    <mergeCell ref="Q20:R20"/>
    <mergeCell ref="T20:U20"/>
    <mergeCell ref="B19:D19"/>
    <mergeCell ref="E19:G19"/>
    <mergeCell ref="H19:J19"/>
    <mergeCell ref="K19:M19"/>
    <mergeCell ref="N19:P19"/>
    <mergeCell ref="Q19:S19"/>
    <mergeCell ref="B27:K27"/>
    <mergeCell ref="L27:M27"/>
    <mergeCell ref="N27:W27"/>
    <mergeCell ref="X27:Y27"/>
    <mergeCell ref="B28:K28"/>
    <mergeCell ref="L28:M28"/>
    <mergeCell ref="N28:W28"/>
    <mergeCell ref="X28:Y28"/>
    <mergeCell ref="T21:U21"/>
    <mergeCell ref="B25:K25"/>
    <mergeCell ref="L25:M25"/>
    <mergeCell ref="N25:W25"/>
    <mergeCell ref="X25:Y25"/>
    <mergeCell ref="B26:K26"/>
    <mergeCell ref="L26:M26"/>
    <mergeCell ref="N26:W26"/>
    <mergeCell ref="X26:Y26"/>
    <mergeCell ref="B21:D21"/>
    <mergeCell ref="E21:F21"/>
    <mergeCell ref="H21:I21"/>
    <mergeCell ref="K21:L21"/>
    <mergeCell ref="N21:O21"/>
    <mergeCell ref="Q21:R21"/>
    <mergeCell ref="B31:K31"/>
    <mergeCell ref="L31:M31"/>
    <mergeCell ref="N31:W31"/>
    <mergeCell ref="X31:Y31"/>
    <mergeCell ref="C33:W33"/>
    <mergeCell ref="C34:W34"/>
    <mergeCell ref="B29:K29"/>
    <mergeCell ref="L29:M29"/>
    <mergeCell ref="N29:W29"/>
    <mergeCell ref="X29:Y29"/>
    <mergeCell ref="B30:K30"/>
    <mergeCell ref="L30:M30"/>
    <mergeCell ref="N30:W30"/>
    <mergeCell ref="X30:Y30"/>
    <mergeCell ref="C41:O41"/>
    <mergeCell ref="C42:O42"/>
    <mergeCell ref="C43:O43"/>
    <mergeCell ref="B55:E55"/>
    <mergeCell ref="F55:H55"/>
    <mergeCell ref="I55:K55"/>
    <mergeCell ref="L55:N55"/>
    <mergeCell ref="O55:Q55"/>
    <mergeCell ref="C37:O37"/>
    <mergeCell ref="P37:Y37"/>
    <mergeCell ref="C38:O38"/>
    <mergeCell ref="P38:Y38"/>
    <mergeCell ref="C39:O39"/>
    <mergeCell ref="C40:O40"/>
    <mergeCell ref="R55:T55"/>
    <mergeCell ref="U55:W55"/>
    <mergeCell ref="B46:E46"/>
    <mergeCell ref="F46:H46"/>
    <mergeCell ref="I46:K46"/>
    <mergeCell ref="L46:N46"/>
    <mergeCell ref="O46:Q46"/>
    <mergeCell ref="R46:T46"/>
    <mergeCell ref="U46:W46"/>
    <mergeCell ref="B47:E47"/>
    <mergeCell ref="B56:E56"/>
    <mergeCell ref="F56:G56"/>
    <mergeCell ref="I56:J56"/>
    <mergeCell ref="L56:M56"/>
    <mergeCell ref="O56:P56"/>
    <mergeCell ref="R56:S56"/>
    <mergeCell ref="U56:V56"/>
    <mergeCell ref="U57:V57"/>
    <mergeCell ref="B58:E58"/>
    <mergeCell ref="F58:G58"/>
    <mergeCell ref="I58:J58"/>
    <mergeCell ref="L58:M58"/>
    <mergeCell ref="O58:P58"/>
    <mergeCell ref="R58:S58"/>
    <mergeCell ref="U58:V58"/>
    <mergeCell ref="B57:E57"/>
    <mergeCell ref="F57:G57"/>
    <mergeCell ref="I57:J57"/>
    <mergeCell ref="L57:M57"/>
    <mergeCell ref="O57:P57"/>
    <mergeCell ref="R57:S57"/>
    <mergeCell ref="U61:W61"/>
    <mergeCell ref="B62:E62"/>
    <mergeCell ref="F62:G62"/>
    <mergeCell ref="I62:J62"/>
    <mergeCell ref="L62:M62"/>
    <mergeCell ref="O62:P62"/>
    <mergeCell ref="R62:S62"/>
    <mergeCell ref="U62:V62"/>
    <mergeCell ref="B61:E61"/>
    <mergeCell ref="F61:H61"/>
    <mergeCell ref="I61:K61"/>
    <mergeCell ref="L61:N61"/>
    <mergeCell ref="O61:Q61"/>
    <mergeCell ref="R61:T61"/>
    <mergeCell ref="U63:V63"/>
    <mergeCell ref="B64:E64"/>
    <mergeCell ref="F64:G64"/>
    <mergeCell ref="I64:J64"/>
    <mergeCell ref="L64:M64"/>
    <mergeCell ref="O64:P64"/>
    <mergeCell ref="R64:S64"/>
    <mergeCell ref="U64:V64"/>
    <mergeCell ref="B63:E63"/>
    <mergeCell ref="F63:G63"/>
    <mergeCell ref="I63:J63"/>
    <mergeCell ref="L63:M63"/>
    <mergeCell ref="O63:P63"/>
    <mergeCell ref="R63:S63"/>
    <mergeCell ref="U67:W67"/>
    <mergeCell ref="B68:E68"/>
    <mergeCell ref="F68:G68"/>
    <mergeCell ref="I68:J68"/>
    <mergeCell ref="L68:M68"/>
    <mergeCell ref="O68:P68"/>
    <mergeCell ref="R68:S68"/>
    <mergeCell ref="U68:V68"/>
    <mergeCell ref="B67:E67"/>
    <mergeCell ref="F67:H67"/>
    <mergeCell ref="I67:K67"/>
    <mergeCell ref="L67:N67"/>
    <mergeCell ref="O67:Q67"/>
    <mergeCell ref="R67:T67"/>
    <mergeCell ref="B74:C74"/>
    <mergeCell ref="D74:I74"/>
    <mergeCell ref="J74:M74"/>
    <mergeCell ref="N74:Q74"/>
    <mergeCell ref="R74:U74"/>
    <mergeCell ref="V74:Y74"/>
    <mergeCell ref="U69:V69"/>
    <mergeCell ref="B70:E70"/>
    <mergeCell ref="F70:G70"/>
    <mergeCell ref="I70:J70"/>
    <mergeCell ref="L70:M70"/>
    <mergeCell ref="O70:P70"/>
    <mergeCell ref="R70:S70"/>
    <mergeCell ref="U70:V70"/>
    <mergeCell ref="B69:E69"/>
    <mergeCell ref="F69:G69"/>
    <mergeCell ref="I69:J69"/>
    <mergeCell ref="L69:M69"/>
    <mergeCell ref="O69:P69"/>
    <mergeCell ref="R69:S69"/>
    <mergeCell ref="B76:C76"/>
    <mergeCell ref="D76:I76"/>
    <mergeCell ref="J76:L76"/>
    <mergeCell ref="N76:P76"/>
    <mergeCell ref="R76:U76"/>
    <mergeCell ref="V76:Y76"/>
    <mergeCell ref="B75:C75"/>
    <mergeCell ref="D75:I75"/>
    <mergeCell ref="J75:L75"/>
    <mergeCell ref="N75:P75"/>
    <mergeCell ref="R75:U75"/>
    <mergeCell ref="V75:Y75"/>
    <mergeCell ref="B78:C78"/>
    <mergeCell ref="D78:I78"/>
    <mergeCell ref="J78:L78"/>
    <mergeCell ref="N78:P78"/>
    <mergeCell ref="R78:U78"/>
    <mergeCell ref="V78:Y78"/>
    <mergeCell ref="B77:C77"/>
    <mergeCell ref="D77:I77"/>
    <mergeCell ref="J77:L77"/>
    <mergeCell ref="N77:P77"/>
    <mergeCell ref="R77:U77"/>
    <mergeCell ref="V77:Y77"/>
    <mergeCell ref="B80:C80"/>
    <mergeCell ref="D80:I80"/>
    <mergeCell ref="J80:L80"/>
    <mergeCell ref="N80:P80"/>
    <mergeCell ref="R80:U80"/>
    <mergeCell ref="V80:Y80"/>
    <mergeCell ref="B79:C79"/>
    <mergeCell ref="D79:I79"/>
    <mergeCell ref="J79:L79"/>
    <mergeCell ref="N79:P79"/>
    <mergeCell ref="R79:U79"/>
    <mergeCell ref="V79:Y79"/>
    <mergeCell ref="B82:I82"/>
    <mergeCell ref="J82:L82"/>
    <mergeCell ref="N82:P82"/>
    <mergeCell ref="R82:T82"/>
    <mergeCell ref="V82:Y82"/>
    <mergeCell ref="B83:C83"/>
    <mergeCell ref="D83:W83"/>
    <mergeCell ref="B81:C81"/>
    <mergeCell ref="D81:I81"/>
    <mergeCell ref="J81:L81"/>
    <mergeCell ref="N81:P81"/>
    <mergeCell ref="R81:U81"/>
    <mergeCell ref="V81:Y81"/>
    <mergeCell ref="B92:E92"/>
    <mergeCell ref="F92:K92"/>
    <mergeCell ref="L92:N92"/>
    <mergeCell ref="O92:Y92"/>
    <mergeCell ref="B93:E93"/>
    <mergeCell ref="F93:K93"/>
    <mergeCell ref="L93:N93"/>
    <mergeCell ref="O93:Y93"/>
    <mergeCell ref="B84:C84"/>
    <mergeCell ref="B85:C85"/>
    <mergeCell ref="B86:C86"/>
    <mergeCell ref="B87:C87"/>
    <mergeCell ref="D87:Y87"/>
    <mergeCell ref="B91:E91"/>
    <mergeCell ref="F91:Y91"/>
    <mergeCell ref="F47:G47"/>
    <mergeCell ref="I47:J47"/>
    <mergeCell ref="L47:M47"/>
    <mergeCell ref="O47:P47"/>
    <mergeCell ref="R47:S47"/>
    <mergeCell ref="U47:V47"/>
    <mergeCell ref="B48:E48"/>
    <mergeCell ref="F48:G48"/>
    <mergeCell ref="I48:J48"/>
    <mergeCell ref="L48:M48"/>
    <mergeCell ref="O48:P48"/>
    <mergeCell ref="R48:S48"/>
    <mergeCell ref="U48:V48"/>
    <mergeCell ref="B52:E52"/>
    <mergeCell ref="F52:G52"/>
    <mergeCell ref="I52:J52"/>
    <mergeCell ref="L52:M52"/>
    <mergeCell ref="O52:P52"/>
    <mergeCell ref="R52:S52"/>
    <mergeCell ref="U52:V52"/>
    <mergeCell ref="B50:E50"/>
    <mergeCell ref="F50:H50"/>
    <mergeCell ref="I50:K50"/>
    <mergeCell ref="L50:N50"/>
    <mergeCell ref="O50:Q50"/>
    <mergeCell ref="R50:T50"/>
    <mergeCell ref="U50:W50"/>
    <mergeCell ref="B51:E51"/>
    <mergeCell ref="F51:G51"/>
    <mergeCell ref="I51:J51"/>
    <mergeCell ref="L51:M51"/>
    <mergeCell ref="O51:P51"/>
    <mergeCell ref="R51:S51"/>
    <mergeCell ref="U51:V51"/>
  </mergeCells>
  <phoneticPr fontId="1"/>
  <dataValidations count="2">
    <dataValidation type="list" allowBlank="1" showInputMessage="1" showErrorMessage="1" sqref="L26:M31 X26:Y31 B37:B43 D45:AB45" xr:uid="{00000000-0002-0000-0100-000000000000}">
      <formula1>"　,○"</formula1>
    </dataValidation>
    <dataValidation type="list" allowBlank="1" showInputMessage="1" showErrorMessage="1" sqref="B75:B81" xr:uid="{00000000-0002-0000-0100-000001000000}">
      <formula1>"　,委託料,,広報費,その他経費"</formula1>
    </dataValidation>
  </dataValidations>
  <printOptions horizontalCentered="1"/>
  <pageMargins left="0.51181102362204722" right="0.51181102362204722" top="0.35433070866141736" bottom="0.35433070866141736" header="0.31496062992125984" footer="0.31496062992125984"/>
  <pageSetup paperSize="9" scale="67" fitToHeight="2" orientation="portrait" r:id="rId1"/>
  <rowBreaks count="1" manualBreakCount="1">
    <brk id="44" max="24"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2060"/>
    <pageSetUpPr fitToPage="1"/>
  </sheetPr>
  <dimension ref="A1:AL39"/>
  <sheetViews>
    <sheetView view="pageBreakPreview" zoomScaleNormal="100" zoomScaleSheetLayoutView="100" workbookViewId="0"/>
  </sheetViews>
  <sheetFormatPr defaultColWidth="4.08203125" defaultRowHeight="16.5" customHeight="1" x14ac:dyDescent="0.55000000000000004"/>
  <cols>
    <col min="1" max="26" width="4.08203125" style="1"/>
    <col min="27" max="27" width="9" style="1" bestFit="1" customWidth="1"/>
    <col min="28" max="16384" width="4.08203125" style="1"/>
  </cols>
  <sheetData>
    <row r="1" spans="1:38" ht="16.5" customHeight="1" x14ac:dyDescent="0.55000000000000004">
      <c r="A1" s="1" t="s">
        <v>80</v>
      </c>
    </row>
    <row r="2" spans="1:38" ht="4.5" customHeight="1" x14ac:dyDescent="0.55000000000000004"/>
    <row r="3" spans="1:38" ht="18.5" customHeight="1" x14ac:dyDescent="0.55000000000000004">
      <c r="A3" s="119" t="s">
        <v>81</v>
      </c>
      <c r="B3" s="119"/>
      <c r="C3" s="119"/>
      <c r="D3" s="119"/>
      <c r="E3" s="119"/>
      <c r="F3" s="119"/>
      <c r="G3" s="119"/>
      <c r="H3" s="119"/>
      <c r="I3" s="119"/>
      <c r="J3" s="119"/>
      <c r="K3" s="119"/>
      <c r="L3" s="119"/>
      <c r="M3" s="119"/>
      <c r="N3" s="119"/>
      <c r="O3" s="119"/>
      <c r="P3" s="119"/>
      <c r="Q3" s="119"/>
      <c r="R3" s="119"/>
      <c r="S3" s="119"/>
      <c r="T3" s="119"/>
      <c r="U3" s="119"/>
      <c r="V3" s="119"/>
      <c r="W3" s="119"/>
      <c r="X3" s="119"/>
      <c r="Y3" s="119"/>
    </row>
    <row r="4" spans="1:38" ht="15" customHeight="1" x14ac:dyDescent="0.55000000000000004">
      <c r="A4" s="25" t="s">
        <v>65</v>
      </c>
      <c r="B4" s="25"/>
      <c r="C4" s="25"/>
      <c r="D4" s="25"/>
      <c r="E4" s="25"/>
      <c r="F4" s="25"/>
      <c r="G4" s="25"/>
      <c r="H4" s="25"/>
      <c r="I4" s="25"/>
      <c r="J4" s="25"/>
      <c r="K4" s="25"/>
      <c r="L4" s="25"/>
      <c r="M4" s="25"/>
      <c r="N4" s="25"/>
      <c r="O4" s="25"/>
      <c r="P4" s="25"/>
      <c r="Q4" s="25"/>
      <c r="R4" s="25"/>
      <c r="S4" s="25"/>
      <c r="T4" s="25"/>
      <c r="U4" s="25"/>
      <c r="V4" s="25"/>
      <c r="W4" s="25"/>
      <c r="X4" s="25"/>
      <c r="Y4" s="25"/>
      <c r="Z4" s="26"/>
      <c r="AA4" s="26"/>
      <c r="AB4" s="26"/>
      <c r="AC4" s="26"/>
      <c r="AD4" s="26"/>
      <c r="AE4" s="26"/>
      <c r="AF4" s="26"/>
      <c r="AG4" s="26"/>
      <c r="AH4" s="26"/>
      <c r="AI4" s="26"/>
      <c r="AJ4" s="26"/>
      <c r="AK4" s="26"/>
      <c r="AL4" s="26"/>
    </row>
    <row r="5" spans="1:38" s="28" customFormat="1" ht="16.5" customHeight="1" x14ac:dyDescent="0.55000000000000004">
      <c r="A5" s="28" t="s">
        <v>82</v>
      </c>
    </row>
    <row r="6" spans="1:38" ht="3.75" customHeight="1" x14ac:dyDescent="0.55000000000000004"/>
    <row r="7" spans="1:38" ht="19.5" customHeight="1" x14ac:dyDescent="0.55000000000000004">
      <c r="B7" s="129" t="s">
        <v>127</v>
      </c>
      <c r="C7" s="129"/>
      <c r="D7" s="129"/>
      <c r="E7" s="129"/>
      <c r="F7" s="129"/>
      <c r="G7" s="29" t="s">
        <v>83</v>
      </c>
      <c r="H7" s="30" t="s">
        <v>127</v>
      </c>
      <c r="I7" s="31"/>
      <c r="J7" s="31"/>
      <c r="K7" s="31"/>
      <c r="L7" s="32"/>
      <c r="M7" s="32"/>
      <c r="N7" s="32"/>
      <c r="O7" s="32"/>
      <c r="P7" s="32"/>
      <c r="Q7" s="32"/>
      <c r="R7" s="32"/>
      <c r="S7" s="32"/>
      <c r="T7" s="32"/>
      <c r="U7" s="32"/>
      <c r="V7" s="32"/>
    </row>
    <row r="8" spans="1:38" ht="9" customHeight="1" x14ac:dyDescent="0.55000000000000004"/>
    <row r="9" spans="1:38" s="28" customFormat="1" ht="16.5" customHeight="1" x14ac:dyDescent="0.55000000000000004">
      <c r="A9" s="28" t="s">
        <v>84</v>
      </c>
    </row>
    <row r="10" spans="1:38" ht="8.25" customHeight="1" x14ac:dyDescent="0.55000000000000004"/>
    <row r="11" spans="1:38" ht="16.5" customHeight="1" x14ac:dyDescent="0.55000000000000004">
      <c r="A11" s="1" t="s">
        <v>85</v>
      </c>
      <c r="U11" s="6"/>
    </row>
    <row r="12" spans="1:38" ht="21" customHeight="1" x14ac:dyDescent="0.55000000000000004">
      <c r="B12" s="120" t="s">
        <v>86</v>
      </c>
      <c r="C12" s="121"/>
      <c r="D12" s="121"/>
      <c r="E12" s="121"/>
      <c r="F12" s="121"/>
      <c r="G12" s="121"/>
      <c r="H12" s="122"/>
      <c r="I12" s="123"/>
      <c r="J12" s="124"/>
      <c r="K12" s="124"/>
      <c r="L12" s="124"/>
      <c r="M12" s="124"/>
      <c r="N12" s="124"/>
      <c r="O12" s="124"/>
      <c r="P12" s="124"/>
      <c r="Q12" s="124"/>
      <c r="R12" s="124"/>
      <c r="S12" s="124"/>
      <c r="T12" s="124"/>
      <c r="U12" s="124"/>
      <c r="V12" s="124"/>
      <c r="W12" s="124"/>
      <c r="X12" s="124"/>
      <c r="Y12" s="125"/>
    </row>
    <row r="13" spans="1:38" ht="45" customHeight="1" x14ac:dyDescent="0.55000000000000004">
      <c r="B13" s="73" t="s">
        <v>87</v>
      </c>
      <c r="C13" s="71"/>
      <c r="D13" s="71"/>
      <c r="E13" s="71"/>
      <c r="F13" s="71"/>
      <c r="G13" s="71"/>
      <c r="H13" s="72"/>
      <c r="I13" s="126"/>
      <c r="J13" s="127"/>
      <c r="K13" s="127"/>
      <c r="L13" s="127"/>
      <c r="M13" s="127"/>
      <c r="N13" s="127"/>
      <c r="O13" s="127"/>
      <c r="P13" s="127"/>
      <c r="Q13" s="127"/>
      <c r="R13" s="127"/>
      <c r="S13" s="127"/>
      <c r="T13" s="127"/>
      <c r="U13" s="127"/>
      <c r="V13" s="127"/>
      <c r="W13" s="127"/>
      <c r="X13" s="127"/>
      <c r="Y13" s="128"/>
    </row>
    <row r="14" spans="1:38" ht="120" customHeight="1" x14ac:dyDescent="0.55000000000000004">
      <c r="B14" s="73" t="s">
        <v>88</v>
      </c>
      <c r="C14" s="71"/>
      <c r="D14" s="71"/>
      <c r="E14" s="71"/>
      <c r="F14" s="71"/>
      <c r="G14" s="71"/>
      <c r="H14" s="72"/>
      <c r="I14" s="130"/>
      <c r="J14" s="131"/>
      <c r="K14" s="131"/>
      <c r="L14" s="131"/>
      <c r="M14" s="131"/>
      <c r="N14" s="131"/>
      <c r="O14" s="131"/>
      <c r="P14" s="131"/>
      <c r="Q14" s="131"/>
      <c r="R14" s="131"/>
      <c r="S14" s="131"/>
      <c r="T14" s="131"/>
      <c r="U14" s="131"/>
      <c r="V14" s="131"/>
      <c r="W14" s="131"/>
      <c r="X14" s="131"/>
      <c r="Y14" s="132"/>
    </row>
    <row r="15" spans="1:38" ht="120" customHeight="1" x14ac:dyDescent="0.55000000000000004">
      <c r="B15" s="133" t="s">
        <v>89</v>
      </c>
      <c r="C15" s="134"/>
      <c r="D15" s="134"/>
      <c r="E15" s="134"/>
      <c r="F15" s="134"/>
      <c r="G15" s="134"/>
      <c r="H15" s="135"/>
      <c r="I15" s="130"/>
      <c r="J15" s="131"/>
      <c r="K15" s="131"/>
      <c r="L15" s="131"/>
      <c r="M15" s="131"/>
      <c r="N15" s="131"/>
      <c r="O15" s="131"/>
      <c r="P15" s="131"/>
      <c r="Q15" s="131"/>
      <c r="R15" s="131"/>
      <c r="S15" s="131"/>
      <c r="T15" s="131"/>
      <c r="U15" s="131"/>
      <c r="V15" s="131"/>
      <c r="W15" s="131"/>
      <c r="X15" s="131"/>
      <c r="Y15" s="132"/>
    </row>
    <row r="16" spans="1:38" ht="26.25" customHeight="1" x14ac:dyDescent="0.55000000000000004">
      <c r="B16" s="120" t="s">
        <v>90</v>
      </c>
      <c r="C16" s="121"/>
      <c r="D16" s="121"/>
      <c r="E16" s="121"/>
      <c r="F16" s="121"/>
      <c r="G16" s="121"/>
      <c r="H16" s="122"/>
      <c r="I16" s="136" t="s">
        <v>91</v>
      </c>
      <c r="J16" s="137"/>
      <c r="K16" s="137"/>
      <c r="L16" s="137"/>
      <c r="M16" s="137"/>
      <c r="N16" s="137"/>
      <c r="O16" s="137"/>
      <c r="P16" s="137"/>
      <c r="Q16" s="137"/>
      <c r="R16" s="137"/>
      <c r="S16" s="137"/>
      <c r="T16" s="137"/>
      <c r="U16" s="137"/>
      <c r="V16" s="137"/>
      <c r="W16" s="137"/>
      <c r="X16" s="137"/>
      <c r="Y16" s="138"/>
    </row>
    <row r="17" spans="1:25" ht="16.5" customHeight="1" x14ac:dyDescent="0.55000000000000004">
      <c r="A17" s="28"/>
      <c r="B17" s="5"/>
      <c r="C17" s="5"/>
    </row>
    <row r="18" spans="1:25" ht="16.5" customHeight="1" x14ac:dyDescent="0.55000000000000004">
      <c r="A18" s="1" t="s">
        <v>128</v>
      </c>
    </row>
    <row r="19" spans="1:25" ht="27" customHeight="1" x14ac:dyDescent="0.55000000000000004">
      <c r="B19" s="59"/>
      <c r="C19" s="59"/>
      <c r="D19" s="59"/>
      <c r="E19" s="59"/>
      <c r="F19" s="59" t="s">
        <v>1</v>
      </c>
      <c r="G19" s="59"/>
      <c r="H19" s="59"/>
      <c r="I19" s="59" t="s">
        <v>2</v>
      </c>
      <c r="J19" s="59"/>
      <c r="K19" s="59"/>
      <c r="L19" s="59" t="s">
        <v>21</v>
      </c>
      <c r="M19" s="59"/>
      <c r="N19" s="59"/>
      <c r="O19" s="59" t="s">
        <v>22</v>
      </c>
      <c r="P19" s="59"/>
      <c r="Q19" s="59"/>
      <c r="R19" s="68" t="s">
        <v>93</v>
      </c>
      <c r="S19" s="68"/>
      <c r="T19" s="68"/>
      <c r="U19" s="59" t="s">
        <v>3</v>
      </c>
      <c r="V19" s="59"/>
      <c r="W19" s="59"/>
    </row>
    <row r="20" spans="1:25" ht="27" customHeight="1" x14ac:dyDescent="0.55000000000000004">
      <c r="B20" s="59" t="s">
        <v>53</v>
      </c>
      <c r="C20" s="59"/>
      <c r="D20" s="59"/>
      <c r="E20" s="59"/>
      <c r="F20" s="66"/>
      <c r="G20" s="67"/>
      <c r="H20" s="13" t="s">
        <v>46</v>
      </c>
      <c r="I20" s="66"/>
      <c r="J20" s="67"/>
      <c r="K20" s="13" t="s">
        <v>46</v>
      </c>
      <c r="L20" s="66"/>
      <c r="M20" s="67"/>
      <c r="N20" s="13" t="s">
        <v>46</v>
      </c>
      <c r="O20" s="66"/>
      <c r="P20" s="67"/>
      <c r="Q20" s="13" t="s">
        <v>46</v>
      </c>
      <c r="R20" s="66"/>
      <c r="S20" s="67"/>
      <c r="T20" s="13" t="s">
        <v>46</v>
      </c>
      <c r="U20" s="66" t="str">
        <f>IF(SUM(F20,I20,L20,O20,R20)=0,"",SUM(F20,I20,L20,O20,R20))</f>
        <v/>
      </c>
      <c r="V20" s="67"/>
      <c r="W20" s="13" t="s">
        <v>46</v>
      </c>
    </row>
    <row r="21" spans="1:25" ht="27" customHeight="1" thickBot="1" x14ac:dyDescent="0.6">
      <c r="B21" s="63" t="s">
        <v>54</v>
      </c>
      <c r="C21" s="63"/>
      <c r="D21" s="63"/>
      <c r="E21" s="63"/>
      <c r="F21" s="64"/>
      <c r="G21" s="65"/>
      <c r="H21" s="14" t="s">
        <v>46</v>
      </c>
      <c r="I21" s="64"/>
      <c r="J21" s="65"/>
      <c r="K21" s="14" t="s">
        <v>46</v>
      </c>
      <c r="L21" s="64"/>
      <c r="M21" s="65"/>
      <c r="N21" s="14" t="s">
        <v>46</v>
      </c>
      <c r="O21" s="64"/>
      <c r="P21" s="65"/>
      <c r="Q21" s="14" t="s">
        <v>46</v>
      </c>
      <c r="R21" s="64"/>
      <c r="S21" s="65"/>
      <c r="T21" s="14" t="s">
        <v>46</v>
      </c>
      <c r="U21" s="64" t="str">
        <f>IF(SUM(F21,I21,L21,O21,R21)=0,"",SUM(F21,I21,L21,O21,R21))</f>
        <v/>
      </c>
      <c r="V21" s="65"/>
      <c r="W21" s="14" t="s">
        <v>46</v>
      </c>
    </row>
    <row r="22" spans="1:25" ht="27" customHeight="1" thickTop="1" x14ac:dyDescent="0.55000000000000004">
      <c r="B22" s="60" t="s">
        <v>94</v>
      </c>
      <c r="C22" s="60"/>
      <c r="D22" s="60"/>
      <c r="E22" s="60"/>
      <c r="F22" s="61" t="str">
        <f>IF(F21-F20=0,"",F21-F20)</f>
        <v/>
      </c>
      <c r="G22" s="62"/>
      <c r="H22" s="15" t="s">
        <v>46</v>
      </c>
      <c r="I22" s="61" t="str">
        <f>IF(I21-I20=0,"",I21-I20)</f>
        <v/>
      </c>
      <c r="J22" s="62"/>
      <c r="K22" s="15" t="s">
        <v>46</v>
      </c>
      <c r="L22" s="61" t="str">
        <f>IF(L21-L20=0,"",L21-L20)</f>
        <v/>
      </c>
      <c r="M22" s="62"/>
      <c r="N22" s="15" t="s">
        <v>46</v>
      </c>
      <c r="O22" s="61" t="str">
        <f>IF(O21-O20=0,"",O21-O20)</f>
        <v/>
      </c>
      <c r="P22" s="62"/>
      <c r="Q22" s="15" t="s">
        <v>46</v>
      </c>
      <c r="R22" s="61" t="str">
        <f>IF(R21-R20=0,"",R21-R20)</f>
        <v/>
      </c>
      <c r="S22" s="62"/>
      <c r="T22" s="15" t="s">
        <v>46</v>
      </c>
      <c r="U22" s="61" t="str">
        <f>IF(SUM(F22,I22,L22,O22,R22)=0,"",SUM(F22,I22,L22,O22,R22))</f>
        <v/>
      </c>
      <c r="V22" s="62"/>
      <c r="W22" s="15" t="s">
        <v>46</v>
      </c>
    </row>
    <row r="24" spans="1:25" ht="13" customHeight="1" x14ac:dyDescent="0.55000000000000004">
      <c r="A24" s="1" t="s">
        <v>95</v>
      </c>
      <c r="Y24" s="33" t="s">
        <v>45</v>
      </c>
    </row>
    <row r="25" spans="1:25" s="4" customFormat="1" ht="3.75" customHeight="1" x14ac:dyDescent="0.55000000000000004">
      <c r="Y25" s="10"/>
    </row>
    <row r="26" spans="1:25" ht="45" customHeight="1" x14ac:dyDescent="0.55000000000000004">
      <c r="B26" s="117" t="s">
        <v>32</v>
      </c>
      <c r="C26" s="118"/>
      <c r="D26" s="59" t="s">
        <v>55</v>
      </c>
      <c r="E26" s="59"/>
      <c r="F26" s="59"/>
      <c r="G26" s="59"/>
      <c r="H26" s="59"/>
      <c r="I26" s="59"/>
      <c r="J26" s="57" t="s">
        <v>42</v>
      </c>
      <c r="K26" s="58"/>
      <c r="L26" s="58"/>
      <c r="M26" s="85"/>
      <c r="N26" s="59" t="s">
        <v>43</v>
      </c>
      <c r="O26" s="44"/>
      <c r="P26" s="44"/>
      <c r="Q26" s="44"/>
      <c r="R26" s="59" t="s">
        <v>44</v>
      </c>
      <c r="S26" s="44"/>
      <c r="T26" s="44"/>
      <c r="U26" s="44"/>
      <c r="V26" s="59" t="s">
        <v>62</v>
      </c>
      <c r="W26" s="44"/>
      <c r="X26" s="44"/>
      <c r="Y26" s="44"/>
    </row>
    <row r="27" spans="1:25" ht="20.25" customHeight="1" x14ac:dyDescent="0.55000000000000004">
      <c r="B27" s="51"/>
      <c r="C27" s="51"/>
      <c r="D27" s="52"/>
      <c r="E27" s="53"/>
      <c r="F27" s="53"/>
      <c r="G27" s="53"/>
      <c r="H27" s="53"/>
      <c r="I27" s="54"/>
      <c r="J27" s="55"/>
      <c r="K27" s="56"/>
      <c r="L27" s="56"/>
      <c r="M27" s="16" t="s">
        <v>47</v>
      </c>
      <c r="N27" s="55"/>
      <c r="O27" s="56"/>
      <c r="P27" s="56"/>
      <c r="Q27" s="16" t="s">
        <v>47</v>
      </c>
      <c r="R27" s="74"/>
      <c r="S27" s="74"/>
      <c r="T27" s="74"/>
      <c r="U27" s="74"/>
      <c r="V27" s="76"/>
      <c r="W27" s="76"/>
      <c r="X27" s="76"/>
      <c r="Y27" s="76"/>
    </row>
    <row r="28" spans="1:25" ht="20.25" customHeight="1" x14ac:dyDescent="0.55000000000000004">
      <c r="B28" s="51" t="s">
        <v>31</v>
      </c>
      <c r="C28" s="51"/>
      <c r="D28" s="52"/>
      <c r="E28" s="53"/>
      <c r="F28" s="53"/>
      <c r="G28" s="53"/>
      <c r="H28" s="53"/>
      <c r="I28" s="54"/>
      <c r="J28" s="55"/>
      <c r="K28" s="56"/>
      <c r="L28" s="56"/>
      <c r="M28" s="16" t="s">
        <v>47</v>
      </c>
      <c r="N28" s="55"/>
      <c r="O28" s="56"/>
      <c r="P28" s="56"/>
      <c r="Q28" s="16" t="s">
        <v>47</v>
      </c>
      <c r="R28" s="74"/>
      <c r="S28" s="74"/>
      <c r="T28" s="74"/>
      <c r="U28" s="74"/>
      <c r="V28" s="76"/>
      <c r="W28" s="76"/>
      <c r="X28" s="76"/>
      <c r="Y28" s="76"/>
    </row>
    <row r="29" spans="1:25" ht="20.25" customHeight="1" x14ac:dyDescent="0.55000000000000004">
      <c r="B29" s="51" t="s">
        <v>31</v>
      </c>
      <c r="C29" s="51"/>
      <c r="D29" s="52"/>
      <c r="E29" s="53"/>
      <c r="F29" s="53"/>
      <c r="G29" s="53"/>
      <c r="H29" s="53"/>
      <c r="I29" s="54"/>
      <c r="J29" s="55"/>
      <c r="K29" s="56"/>
      <c r="L29" s="56"/>
      <c r="M29" s="16" t="s">
        <v>47</v>
      </c>
      <c r="N29" s="55"/>
      <c r="O29" s="56"/>
      <c r="P29" s="56"/>
      <c r="Q29" s="16" t="s">
        <v>47</v>
      </c>
      <c r="R29" s="74"/>
      <c r="S29" s="74"/>
      <c r="T29" s="74"/>
      <c r="U29" s="74"/>
      <c r="V29" s="76"/>
      <c r="W29" s="76"/>
      <c r="X29" s="76"/>
      <c r="Y29" s="76"/>
    </row>
    <row r="30" spans="1:25" ht="20.25" customHeight="1" x14ac:dyDescent="0.55000000000000004">
      <c r="B30" s="51" t="s">
        <v>31</v>
      </c>
      <c r="C30" s="51"/>
      <c r="D30" s="52"/>
      <c r="E30" s="53"/>
      <c r="F30" s="53"/>
      <c r="G30" s="53"/>
      <c r="H30" s="53"/>
      <c r="I30" s="54"/>
      <c r="J30" s="55"/>
      <c r="K30" s="56"/>
      <c r="L30" s="56"/>
      <c r="M30" s="16" t="s">
        <v>47</v>
      </c>
      <c r="N30" s="55"/>
      <c r="O30" s="56"/>
      <c r="P30" s="56"/>
      <c r="Q30" s="16" t="s">
        <v>47</v>
      </c>
      <c r="R30" s="74"/>
      <c r="S30" s="74"/>
      <c r="T30" s="74"/>
      <c r="U30" s="74"/>
      <c r="V30" s="76"/>
      <c r="W30" s="76"/>
      <c r="X30" s="76"/>
      <c r="Y30" s="76"/>
    </row>
    <row r="31" spans="1:25" ht="20.25" customHeight="1" x14ac:dyDescent="0.55000000000000004">
      <c r="B31" s="51" t="s">
        <v>31</v>
      </c>
      <c r="C31" s="51"/>
      <c r="D31" s="52"/>
      <c r="E31" s="53"/>
      <c r="F31" s="53"/>
      <c r="G31" s="53"/>
      <c r="H31" s="53"/>
      <c r="I31" s="54"/>
      <c r="J31" s="55"/>
      <c r="K31" s="56"/>
      <c r="L31" s="56"/>
      <c r="M31" s="16" t="s">
        <v>47</v>
      </c>
      <c r="N31" s="55"/>
      <c r="O31" s="56"/>
      <c r="P31" s="56"/>
      <c r="Q31" s="16" t="s">
        <v>47</v>
      </c>
      <c r="R31" s="74"/>
      <c r="S31" s="74"/>
      <c r="T31" s="74"/>
      <c r="U31" s="74"/>
      <c r="V31" s="76"/>
      <c r="W31" s="76"/>
      <c r="X31" s="76"/>
      <c r="Y31" s="76"/>
    </row>
    <row r="32" spans="1:25" ht="20.25" customHeight="1" x14ac:dyDescent="0.55000000000000004">
      <c r="B32" s="51" t="s">
        <v>31</v>
      </c>
      <c r="C32" s="51"/>
      <c r="D32" s="52"/>
      <c r="E32" s="53"/>
      <c r="F32" s="53"/>
      <c r="G32" s="53"/>
      <c r="H32" s="53"/>
      <c r="I32" s="54"/>
      <c r="J32" s="55"/>
      <c r="K32" s="56"/>
      <c r="L32" s="56"/>
      <c r="M32" s="16" t="s">
        <v>47</v>
      </c>
      <c r="N32" s="55"/>
      <c r="O32" s="56"/>
      <c r="P32" s="56"/>
      <c r="Q32" s="16" t="s">
        <v>47</v>
      </c>
      <c r="R32" s="74"/>
      <c r="S32" s="74"/>
      <c r="T32" s="74"/>
      <c r="U32" s="74"/>
      <c r="V32" s="76"/>
      <c r="W32" s="76"/>
      <c r="X32" s="76"/>
      <c r="Y32" s="76"/>
    </row>
    <row r="33" spans="2:27" ht="20.25" customHeight="1" x14ac:dyDescent="0.55000000000000004">
      <c r="B33" s="51" t="s">
        <v>31</v>
      </c>
      <c r="C33" s="51"/>
      <c r="D33" s="52"/>
      <c r="E33" s="53"/>
      <c r="F33" s="53"/>
      <c r="G33" s="53"/>
      <c r="H33" s="53"/>
      <c r="I33" s="54"/>
      <c r="J33" s="55"/>
      <c r="K33" s="56"/>
      <c r="L33" s="56"/>
      <c r="M33" s="16" t="s">
        <v>47</v>
      </c>
      <c r="N33" s="55"/>
      <c r="O33" s="56"/>
      <c r="P33" s="56"/>
      <c r="Q33" s="16" t="s">
        <v>47</v>
      </c>
      <c r="R33" s="74"/>
      <c r="S33" s="74"/>
      <c r="T33" s="74"/>
      <c r="U33" s="74"/>
      <c r="V33" s="76"/>
      <c r="W33" s="76"/>
      <c r="X33" s="76"/>
      <c r="Y33" s="76"/>
      <c r="AA33" s="1" t="s">
        <v>56</v>
      </c>
    </row>
    <row r="34" spans="2:27" ht="21" customHeight="1" x14ac:dyDescent="0.55000000000000004">
      <c r="B34" s="47" t="s">
        <v>12</v>
      </c>
      <c r="C34" s="48"/>
      <c r="D34" s="48"/>
      <c r="E34" s="48"/>
      <c r="F34" s="48"/>
      <c r="G34" s="48"/>
      <c r="H34" s="48"/>
      <c r="I34" s="49"/>
      <c r="J34" s="55">
        <f>SUM(J27:L33)</f>
        <v>0</v>
      </c>
      <c r="K34" s="56"/>
      <c r="L34" s="56"/>
      <c r="M34" s="16" t="s">
        <v>47</v>
      </c>
      <c r="N34" s="55">
        <f>SUM(N27:P33)</f>
        <v>0</v>
      </c>
      <c r="O34" s="56"/>
      <c r="P34" s="56"/>
      <c r="Q34" s="16" t="s">
        <v>47</v>
      </c>
      <c r="R34" s="55">
        <f>MIN(ROUNDDOWN(N34/2,-3),AA34)</f>
        <v>0</v>
      </c>
      <c r="S34" s="56"/>
      <c r="T34" s="56"/>
      <c r="U34" s="16" t="s">
        <v>47</v>
      </c>
      <c r="V34" s="76"/>
      <c r="W34" s="76"/>
      <c r="X34" s="76"/>
      <c r="Y34" s="76"/>
      <c r="AA34" s="17">
        <v>750000</v>
      </c>
    </row>
    <row r="35" spans="2:27" s="18" customFormat="1" ht="13.5" customHeight="1" x14ac:dyDescent="0.55000000000000004">
      <c r="B35" s="112" t="s">
        <v>13</v>
      </c>
      <c r="C35" s="112"/>
      <c r="D35" s="113" t="s">
        <v>57</v>
      </c>
      <c r="E35" s="113"/>
      <c r="F35" s="113"/>
      <c r="G35" s="113"/>
      <c r="H35" s="113"/>
      <c r="I35" s="113"/>
      <c r="J35" s="113"/>
      <c r="K35" s="113"/>
      <c r="L35" s="113"/>
      <c r="M35" s="113"/>
      <c r="N35" s="113"/>
      <c r="O35" s="113"/>
      <c r="P35" s="113"/>
      <c r="Q35" s="113"/>
      <c r="R35" s="113"/>
      <c r="S35" s="113"/>
      <c r="T35" s="113"/>
      <c r="U35" s="113"/>
      <c r="V35" s="114"/>
      <c r="W35" s="114"/>
      <c r="X35" s="34"/>
      <c r="Y35" s="34"/>
    </row>
    <row r="36" spans="2:27" s="18" customFormat="1" ht="13.5" customHeight="1" x14ac:dyDescent="0.55000000000000004">
      <c r="B36" s="115">
        <v>2</v>
      </c>
      <c r="C36" s="115"/>
      <c r="D36" s="35" t="s">
        <v>58</v>
      </c>
      <c r="E36" s="35"/>
      <c r="F36" s="35"/>
      <c r="G36" s="35"/>
      <c r="H36" s="35"/>
      <c r="I36" s="35"/>
      <c r="J36" s="35"/>
      <c r="K36" s="35"/>
      <c r="L36" s="35"/>
      <c r="M36" s="35"/>
      <c r="N36" s="35"/>
      <c r="O36" s="35"/>
      <c r="P36" s="35"/>
      <c r="Q36" s="35"/>
      <c r="R36" s="35"/>
      <c r="S36" s="35"/>
      <c r="T36" s="35"/>
      <c r="U36" s="35"/>
      <c r="V36" s="35"/>
      <c r="W36" s="35"/>
      <c r="X36" s="35"/>
      <c r="Y36" s="35"/>
    </row>
    <row r="37" spans="2:27" s="18" customFormat="1" ht="13.5" customHeight="1" x14ac:dyDescent="0.55000000000000004">
      <c r="B37" s="115">
        <v>3</v>
      </c>
      <c r="C37" s="115"/>
      <c r="D37" s="35" t="s">
        <v>59</v>
      </c>
      <c r="E37" s="35"/>
      <c r="F37" s="35"/>
      <c r="G37" s="35"/>
      <c r="H37" s="35"/>
      <c r="I37" s="35"/>
      <c r="J37" s="35"/>
      <c r="K37" s="35"/>
      <c r="L37" s="35"/>
      <c r="M37" s="35"/>
      <c r="N37" s="35"/>
      <c r="O37" s="35"/>
      <c r="P37" s="35"/>
      <c r="Q37" s="35"/>
      <c r="R37" s="35"/>
      <c r="S37" s="35"/>
      <c r="T37" s="35"/>
      <c r="U37" s="35"/>
      <c r="V37" s="35"/>
      <c r="W37" s="35"/>
      <c r="X37" s="35"/>
      <c r="Y37" s="35"/>
    </row>
    <row r="38" spans="2:27" s="18" customFormat="1" ht="13.5" customHeight="1" x14ac:dyDescent="0.55000000000000004">
      <c r="B38" s="115">
        <v>4</v>
      </c>
      <c r="C38" s="115"/>
      <c r="D38" s="35" t="s">
        <v>14</v>
      </c>
      <c r="E38" s="35"/>
      <c r="F38" s="35"/>
      <c r="G38" s="35"/>
      <c r="H38" s="35"/>
      <c r="I38" s="35"/>
      <c r="J38" s="35"/>
      <c r="K38" s="35"/>
      <c r="L38" s="35"/>
      <c r="M38" s="35"/>
      <c r="N38" s="35"/>
      <c r="O38" s="35"/>
      <c r="P38" s="35"/>
      <c r="Q38" s="35"/>
      <c r="R38" s="35"/>
      <c r="S38" s="35"/>
      <c r="T38" s="35"/>
      <c r="U38" s="35"/>
      <c r="V38" s="35"/>
      <c r="W38" s="35"/>
      <c r="X38" s="35"/>
      <c r="Y38" s="35"/>
    </row>
    <row r="39" spans="2:27" s="18" customFormat="1" ht="13.5" customHeight="1" x14ac:dyDescent="0.55000000000000004">
      <c r="B39" s="115">
        <v>5</v>
      </c>
      <c r="C39" s="115"/>
      <c r="D39" s="116" t="s">
        <v>26</v>
      </c>
      <c r="E39" s="116"/>
      <c r="F39" s="116"/>
      <c r="G39" s="116"/>
      <c r="H39" s="116"/>
      <c r="I39" s="116"/>
      <c r="J39" s="116"/>
      <c r="K39" s="116"/>
      <c r="L39" s="116"/>
      <c r="M39" s="116"/>
      <c r="N39" s="116"/>
      <c r="O39" s="116"/>
      <c r="P39" s="116"/>
      <c r="Q39" s="116"/>
      <c r="R39" s="116"/>
      <c r="S39" s="116"/>
      <c r="T39" s="116"/>
      <c r="U39" s="116"/>
      <c r="V39" s="116"/>
      <c r="W39" s="116"/>
      <c r="X39" s="116"/>
      <c r="Y39" s="116"/>
    </row>
  </sheetData>
  <mergeCells count="100">
    <mergeCell ref="B14:H14"/>
    <mergeCell ref="I14:Y14"/>
    <mergeCell ref="B15:H15"/>
    <mergeCell ref="I15:Y15"/>
    <mergeCell ref="B16:H16"/>
    <mergeCell ref="I16:Y16"/>
    <mergeCell ref="A3:Y3"/>
    <mergeCell ref="B12:H12"/>
    <mergeCell ref="I12:Y12"/>
    <mergeCell ref="B13:H13"/>
    <mergeCell ref="I13:Y13"/>
    <mergeCell ref="B7:F7"/>
    <mergeCell ref="U19:W19"/>
    <mergeCell ref="B20:E20"/>
    <mergeCell ref="F20:G20"/>
    <mergeCell ref="I20:J20"/>
    <mergeCell ref="L20:M20"/>
    <mergeCell ref="O20:P20"/>
    <mergeCell ref="R20:S20"/>
    <mergeCell ref="U20:V20"/>
    <mergeCell ref="B19:E19"/>
    <mergeCell ref="F19:H19"/>
    <mergeCell ref="I19:K19"/>
    <mergeCell ref="L19:N19"/>
    <mergeCell ref="O19:Q19"/>
    <mergeCell ref="R19:T19"/>
    <mergeCell ref="U21:V21"/>
    <mergeCell ref="B22:E22"/>
    <mergeCell ref="F22:G22"/>
    <mergeCell ref="I22:J22"/>
    <mergeCell ref="L22:M22"/>
    <mergeCell ref="O22:P22"/>
    <mergeCell ref="R22:S22"/>
    <mergeCell ref="U22:V22"/>
    <mergeCell ref="B21:E21"/>
    <mergeCell ref="F21:G21"/>
    <mergeCell ref="I21:J21"/>
    <mergeCell ref="L21:M21"/>
    <mergeCell ref="O21:P21"/>
    <mergeCell ref="R21:S21"/>
    <mergeCell ref="V27:Y27"/>
    <mergeCell ref="B26:C26"/>
    <mergeCell ref="D26:I26"/>
    <mergeCell ref="J26:M26"/>
    <mergeCell ref="N26:Q26"/>
    <mergeCell ref="R26:U26"/>
    <mergeCell ref="V26:Y26"/>
    <mergeCell ref="B27:C27"/>
    <mergeCell ref="D27:I27"/>
    <mergeCell ref="J27:L27"/>
    <mergeCell ref="N27:P27"/>
    <mergeCell ref="R27:U27"/>
    <mergeCell ref="V29:Y29"/>
    <mergeCell ref="B28:C28"/>
    <mergeCell ref="D28:I28"/>
    <mergeCell ref="J28:L28"/>
    <mergeCell ref="N28:P28"/>
    <mergeCell ref="R28:U28"/>
    <mergeCell ref="V28:Y28"/>
    <mergeCell ref="B29:C29"/>
    <mergeCell ref="D29:I29"/>
    <mergeCell ref="J29:L29"/>
    <mergeCell ref="N29:P29"/>
    <mergeCell ref="R29:U29"/>
    <mergeCell ref="V31:Y31"/>
    <mergeCell ref="B30:C30"/>
    <mergeCell ref="D30:I30"/>
    <mergeCell ref="J30:L30"/>
    <mergeCell ref="N30:P30"/>
    <mergeCell ref="R30:U30"/>
    <mergeCell ref="V30:Y30"/>
    <mergeCell ref="B31:C31"/>
    <mergeCell ref="D31:I31"/>
    <mergeCell ref="J31:L31"/>
    <mergeCell ref="N31:P31"/>
    <mergeCell ref="R31:U31"/>
    <mergeCell ref="V33:Y33"/>
    <mergeCell ref="B32:C32"/>
    <mergeCell ref="D32:I32"/>
    <mergeCell ref="J32:L32"/>
    <mergeCell ref="N32:P32"/>
    <mergeCell ref="R32:U32"/>
    <mergeCell ref="V32:Y32"/>
    <mergeCell ref="B33:C33"/>
    <mergeCell ref="D33:I33"/>
    <mergeCell ref="J33:L33"/>
    <mergeCell ref="N33:P33"/>
    <mergeCell ref="R33:U33"/>
    <mergeCell ref="B36:C36"/>
    <mergeCell ref="B37:C37"/>
    <mergeCell ref="B38:C38"/>
    <mergeCell ref="B39:C39"/>
    <mergeCell ref="D39:Y39"/>
    <mergeCell ref="B35:C35"/>
    <mergeCell ref="D35:W35"/>
    <mergeCell ref="B34:I34"/>
    <mergeCell ref="J34:L34"/>
    <mergeCell ref="N34:P34"/>
    <mergeCell ref="R34:T34"/>
    <mergeCell ref="V34:Y34"/>
  </mergeCells>
  <phoneticPr fontId="1"/>
  <dataValidations count="1">
    <dataValidation type="list" allowBlank="1" showInputMessage="1" showErrorMessage="1" sqref="B27:B33" xr:uid="{00000000-0002-0000-0200-000000000000}">
      <formula1>"　,委託料,,広報費,その他経費"</formula1>
    </dataValidation>
  </dataValidations>
  <printOptions horizontalCentered="1"/>
  <pageMargins left="0.51181102362204722" right="0.51181102362204722" top="0.55118110236220474" bottom="0.15748031496062992" header="0.31496062992125984" footer="0.31496062992125984"/>
  <pageSetup paperSize="9" scale="83"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70C0"/>
    <pageSetUpPr fitToPage="1"/>
  </sheetPr>
  <dimension ref="A1:AL39"/>
  <sheetViews>
    <sheetView view="pageBreakPreview" zoomScaleNormal="100" zoomScaleSheetLayoutView="100" workbookViewId="0"/>
  </sheetViews>
  <sheetFormatPr defaultColWidth="4.08203125" defaultRowHeight="16.5" customHeight="1" x14ac:dyDescent="0.55000000000000004"/>
  <cols>
    <col min="1" max="26" width="4.08203125" style="1"/>
    <col min="27" max="27" width="9" style="1" bestFit="1" customWidth="1"/>
    <col min="28" max="16384" width="4.08203125" style="1"/>
  </cols>
  <sheetData>
    <row r="1" spans="1:38" ht="16.5" customHeight="1" x14ac:dyDescent="0.55000000000000004">
      <c r="A1" s="1" t="s">
        <v>80</v>
      </c>
    </row>
    <row r="2" spans="1:38" ht="4.5" customHeight="1" x14ac:dyDescent="0.55000000000000004"/>
    <row r="3" spans="1:38" ht="19" customHeight="1" x14ac:dyDescent="0.55000000000000004">
      <c r="A3" s="119" t="s">
        <v>81</v>
      </c>
      <c r="B3" s="119"/>
      <c r="C3" s="119"/>
      <c r="D3" s="119"/>
      <c r="E3" s="119"/>
      <c r="F3" s="119"/>
      <c r="G3" s="119"/>
      <c r="H3" s="119"/>
      <c r="I3" s="119"/>
      <c r="J3" s="119"/>
      <c r="K3" s="119"/>
      <c r="L3" s="119"/>
      <c r="M3" s="119"/>
      <c r="N3" s="119"/>
      <c r="O3" s="119"/>
      <c r="P3" s="119"/>
      <c r="Q3" s="119"/>
      <c r="R3" s="119"/>
      <c r="S3" s="119"/>
      <c r="T3" s="119"/>
      <c r="U3" s="119"/>
      <c r="V3" s="119"/>
      <c r="W3" s="119"/>
      <c r="X3" s="119"/>
      <c r="Y3" s="119"/>
    </row>
    <row r="4" spans="1:38" ht="15" customHeight="1" x14ac:dyDescent="0.55000000000000004">
      <c r="A4" s="25" t="s">
        <v>65</v>
      </c>
      <c r="B4" s="25"/>
      <c r="C4" s="25"/>
      <c r="D4" s="25"/>
      <c r="E4" s="25"/>
      <c r="F4" s="25"/>
      <c r="G4" s="25"/>
      <c r="H4" s="25"/>
      <c r="I4" s="25"/>
      <c r="J4" s="25"/>
      <c r="K4" s="25"/>
      <c r="L4" s="25"/>
      <c r="M4" s="25"/>
      <c r="N4" s="25"/>
      <c r="O4" s="25"/>
      <c r="P4" s="25"/>
      <c r="Q4" s="25"/>
      <c r="R4" s="25"/>
      <c r="S4" s="25"/>
      <c r="T4" s="25"/>
      <c r="U4" s="25"/>
      <c r="V4" s="25"/>
      <c r="W4" s="25"/>
      <c r="X4" s="25"/>
      <c r="Y4" s="25"/>
      <c r="Z4" s="26"/>
      <c r="AA4" s="26"/>
      <c r="AB4" s="26"/>
      <c r="AC4" s="26"/>
      <c r="AD4" s="26"/>
      <c r="AE4" s="26"/>
      <c r="AF4" s="26"/>
      <c r="AG4" s="26"/>
      <c r="AH4" s="26"/>
      <c r="AI4" s="26"/>
      <c r="AJ4" s="26"/>
      <c r="AK4" s="26"/>
      <c r="AL4" s="26"/>
    </row>
    <row r="5" spans="1:38" s="28" customFormat="1" ht="16.5" customHeight="1" x14ac:dyDescent="0.55000000000000004">
      <c r="A5" s="28" t="s">
        <v>82</v>
      </c>
    </row>
    <row r="6" spans="1:38" ht="3.75" customHeight="1" x14ac:dyDescent="0.55000000000000004"/>
    <row r="7" spans="1:38" ht="19.5" customHeight="1" x14ac:dyDescent="0.55000000000000004">
      <c r="B7" s="142">
        <v>45839</v>
      </c>
      <c r="C7" s="143"/>
      <c r="D7" s="143"/>
      <c r="E7" s="143"/>
      <c r="F7" s="29" t="s">
        <v>83</v>
      </c>
      <c r="G7" s="144">
        <v>46068</v>
      </c>
      <c r="H7" s="145"/>
      <c r="I7" s="145"/>
      <c r="J7" s="145"/>
      <c r="K7" s="32"/>
      <c r="L7" s="32"/>
      <c r="M7" s="32"/>
      <c r="N7" s="32"/>
      <c r="O7" s="32"/>
      <c r="P7" s="32"/>
      <c r="Q7" s="32"/>
      <c r="R7" s="32"/>
      <c r="S7" s="32"/>
      <c r="T7" s="32"/>
      <c r="U7" s="32"/>
      <c r="V7" s="32"/>
    </row>
    <row r="8" spans="1:38" ht="9" customHeight="1" x14ac:dyDescent="0.55000000000000004"/>
    <row r="9" spans="1:38" s="28" customFormat="1" ht="16.5" customHeight="1" x14ac:dyDescent="0.55000000000000004">
      <c r="A9" s="28" t="s">
        <v>84</v>
      </c>
    </row>
    <row r="10" spans="1:38" ht="8.25" customHeight="1" x14ac:dyDescent="0.55000000000000004"/>
    <row r="11" spans="1:38" ht="15.5" customHeight="1" x14ac:dyDescent="0.55000000000000004">
      <c r="A11" s="1" t="s">
        <v>85</v>
      </c>
      <c r="U11" s="6"/>
    </row>
    <row r="12" spans="1:38" ht="21" customHeight="1" x14ac:dyDescent="0.55000000000000004">
      <c r="B12" s="120" t="s">
        <v>86</v>
      </c>
      <c r="C12" s="121"/>
      <c r="D12" s="121"/>
      <c r="E12" s="121"/>
      <c r="F12" s="121"/>
      <c r="G12" s="121"/>
      <c r="H12" s="122"/>
      <c r="I12" s="146" t="s">
        <v>112</v>
      </c>
      <c r="J12" s="147"/>
      <c r="K12" s="147"/>
      <c r="L12" s="147"/>
      <c r="M12" s="147"/>
      <c r="N12" s="147"/>
      <c r="O12" s="147"/>
      <c r="P12" s="147"/>
      <c r="Q12" s="147"/>
      <c r="R12" s="147"/>
      <c r="S12" s="147"/>
      <c r="T12" s="147"/>
      <c r="U12" s="147"/>
      <c r="V12" s="147"/>
      <c r="W12" s="147"/>
      <c r="X12" s="147"/>
      <c r="Y12" s="148"/>
    </row>
    <row r="13" spans="1:38" ht="45" customHeight="1" x14ac:dyDescent="0.55000000000000004">
      <c r="B13" s="73" t="s">
        <v>87</v>
      </c>
      <c r="C13" s="71"/>
      <c r="D13" s="71"/>
      <c r="E13" s="71"/>
      <c r="F13" s="71"/>
      <c r="G13" s="71"/>
      <c r="H13" s="72"/>
      <c r="I13" s="149" t="s">
        <v>113</v>
      </c>
      <c r="J13" s="150"/>
      <c r="K13" s="150"/>
      <c r="L13" s="150"/>
      <c r="M13" s="150"/>
      <c r="N13" s="150"/>
      <c r="O13" s="150"/>
      <c r="P13" s="150"/>
      <c r="Q13" s="150"/>
      <c r="R13" s="150"/>
      <c r="S13" s="150"/>
      <c r="T13" s="150"/>
      <c r="U13" s="150"/>
      <c r="V13" s="150"/>
      <c r="W13" s="150"/>
      <c r="X13" s="150"/>
      <c r="Y13" s="151"/>
    </row>
    <row r="14" spans="1:38" ht="127.5" customHeight="1" x14ac:dyDescent="0.55000000000000004">
      <c r="B14" s="73" t="s">
        <v>88</v>
      </c>
      <c r="C14" s="71"/>
      <c r="D14" s="71"/>
      <c r="E14" s="71"/>
      <c r="F14" s="71"/>
      <c r="G14" s="71"/>
      <c r="H14" s="72"/>
      <c r="I14" s="139" t="s">
        <v>114</v>
      </c>
      <c r="J14" s="140"/>
      <c r="K14" s="140"/>
      <c r="L14" s="140"/>
      <c r="M14" s="140"/>
      <c r="N14" s="140"/>
      <c r="O14" s="140"/>
      <c r="P14" s="140"/>
      <c r="Q14" s="140"/>
      <c r="R14" s="140"/>
      <c r="S14" s="140"/>
      <c r="T14" s="140"/>
      <c r="U14" s="140"/>
      <c r="V14" s="140"/>
      <c r="W14" s="140"/>
      <c r="X14" s="140"/>
      <c r="Y14" s="141"/>
    </row>
    <row r="15" spans="1:38" ht="117" customHeight="1" x14ac:dyDescent="0.55000000000000004">
      <c r="B15" s="133" t="s">
        <v>89</v>
      </c>
      <c r="C15" s="134"/>
      <c r="D15" s="134"/>
      <c r="E15" s="134"/>
      <c r="F15" s="134"/>
      <c r="G15" s="134"/>
      <c r="H15" s="135"/>
      <c r="I15" s="139" t="s">
        <v>115</v>
      </c>
      <c r="J15" s="140"/>
      <c r="K15" s="140"/>
      <c r="L15" s="140"/>
      <c r="M15" s="140"/>
      <c r="N15" s="140"/>
      <c r="O15" s="140"/>
      <c r="P15" s="140"/>
      <c r="Q15" s="140"/>
      <c r="R15" s="140"/>
      <c r="S15" s="140"/>
      <c r="T15" s="140"/>
      <c r="U15" s="140"/>
      <c r="V15" s="140"/>
      <c r="W15" s="140"/>
      <c r="X15" s="140"/>
      <c r="Y15" s="141"/>
    </row>
    <row r="16" spans="1:38" ht="26.25" customHeight="1" x14ac:dyDescent="0.55000000000000004">
      <c r="B16" s="120" t="s">
        <v>90</v>
      </c>
      <c r="C16" s="121"/>
      <c r="D16" s="121"/>
      <c r="E16" s="121"/>
      <c r="F16" s="121"/>
      <c r="G16" s="121"/>
      <c r="H16" s="122"/>
      <c r="I16" s="136" t="s">
        <v>91</v>
      </c>
      <c r="J16" s="137"/>
      <c r="K16" s="137"/>
      <c r="L16" s="137"/>
      <c r="M16" s="137"/>
      <c r="N16" s="137"/>
      <c r="O16" s="137"/>
      <c r="P16" s="137"/>
      <c r="Q16" s="137"/>
      <c r="R16" s="137"/>
      <c r="S16" s="137"/>
      <c r="T16" s="137"/>
      <c r="U16" s="137"/>
      <c r="V16" s="137"/>
      <c r="W16" s="137"/>
      <c r="X16" s="137"/>
      <c r="Y16" s="138"/>
    </row>
    <row r="17" spans="1:25" ht="12" customHeight="1" x14ac:dyDescent="0.55000000000000004">
      <c r="A17" s="28"/>
      <c r="B17" s="5"/>
      <c r="C17" s="5"/>
    </row>
    <row r="18" spans="1:25" ht="16.5" customHeight="1" x14ac:dyDescent="0.55000000000000004">
      <c r="A18" s="1" t="s">
        <v>92</v>
      </c>
    </row>
    <row r="19" spans="1:25" ht="27" customHeight="1" x14ac:dyDescent="0.55000000000000004">
      <c r="B19" s="59"/>
      <c r="C19" s="59"/>
      <c r="D19" s="59"/>
      <c r="E19" s="59"/>
      <c r="F19" s="59" t="s">
        <v>1</v>
      </c>
      <c r="G19" s="59"/>
      <c r="H19" s="59"/>
      <c r="I19" s="59" t="s">
        <v>2</v>
      </c>
      <c r="J19" s="59"/>
      <c r="K19" s="59"/>
      <c r="L19" s="59" t="s">
        <v>21</v>
      </c>
      <c r="M19" s="59"/>
      <c r="N19" s="59"/>
      <c r="O19" s="59" t="s">
        <v>22</v>
      </c>
      <c r="P19" s="59"/>
      <c r="Q19" s="59"/>
      <c r="R19" s="68" t="s">
        <v>93</v>
      </c>
      <c r="S19" s="68"/>
      <c r="T19" s="68"/>
      <c r="U19" s="59" t="s">
        <v>3</v>
      </c>
      <c r="V19" s="59"/>
      <c r="W19" s="59"/>
    </row>
    <row r="20" spans="1:25" ht="27" customHeight="1" x14ac:dyDescent="0.55000000000000004">
      <c r="B20" s="59" t="s">
        <v>53</v>
      </c>
      <c r="C20" s="59"/>
      <c r="D20" s="59"/>
      <c r="E20" s="59"/>
      <c r="F20" s="66"/>
      <c r="G20" s="67"/>
      <c r="H20" s="13" t="s">
        <v>46</v>
      </c>
      <c r="I20" s="105">
        <v>2</v>
      </c>
      <c r="J20" s="106"/>
      <c r="K20" s="13" t="s">
        <v>46</v>
      </c>
      <c r="L20" s="105">
        <v>1</v>
      </c>
      <c r="M20" s="106"/>
      <c r="N20" s="13" t="s">
        <v>46</v>
      </c>
      <c r="O20" s="66"/>
      <c r="P20" s="67"/>
      <c r="Q20" s="13" t="s">
        <v>46</v>
      </c>
      <c r="R20" s="66"/>
      <c r="S20" s="67"/>
      <c r="T20" s="13" t="s">
        <v>46</v>
      </c>
      <c r="U20" s="105">
        <f>IF(SUM(F20,I20,L20,O20,R20)=0,"",SUM(F20,I20,L20,O20,R20))</f>
        <v>3</v>
      </c>
      <c r="V20" s="106"/>
      <c r="W20" s="13" t="s">
        <v>46</v>
      </c>
    </row>
    <row r="21" spans="1:25" ht="27" customHeight="1" thickBot="1" x14ac:dyDescent="0.6">
      <c r="B21" s="63" t="s">
        <v>54</v>
      </c>
      <c r="C21" s="63"/>
      <c r="D21" s="63"/>
      <c r="E21" s="63"/>
      <c r="F21" s="64"/>
      <c r="G21" s="65"/>
      <c r="H21" s="14" t="s">
        <v>46</v>
      </c>
      <c r="I21" s="101">
        <v>2</v>
      </c>
      <c r="J21" s="102"/>
      <c r="K21" s="14" t="s">
        <v>46</v>
      </c>
      <c r="L21" s="101"/>
      <c r="M21" s="102"/>
      <c r="N21" s="14" t="s">
        <v>46</v>
      </c>
      <c r="O21" s="64"/>
      <c r="P21" s="65"/>
      <c r="Q21" s="14" t="s">
        <v>46</v>
      </c>
      <c r="R21" s="64"/>
      <c r="S21" s="65"/>
      <c r="T21" s="14" t="s">
        <v>46</v>
      </c>
      <c r="U21" s="101">
        <f>IF(SUM(F21,I21,L21,O21,R21)=0,"",SUM(F21,I21,L21,O21,R21))</f>
        <v>2</v>
      </c>
      <c r="V21" s="102"/>
      <c r="W21" s="14" t="s">
        <v>46</v>
      </c>
    </row>
    <row r="22" spans="1:25" ht="27" customHeight="1" thickTop="1" x14ac:dyDescent="0.55000000000000004">
      <c r="B22" s="60" t="s">
        <v>94</v>
      </c>
      <c r="C22" s="60"/>
      <c r="D22" s="60"/>
      <c r="E22" s="60"/>
      <c r="F22" s="61" t="str">
        <f>IF(F21-F20=0,"",F21-F20)</f>
        <v/>
      </c>
      <c r="G22" s="62"/>
      <c r="H22" s="15" t="s">
        <v>46</v>
      </c>
      <c r="I22" s="103" t="str">
        <f>IF(I21-I20=0,"",I21-I20)</f>
        <v/>
      </c>
      <c r="J22" s="104"/>
      <c r="K22" s="15" t="s">
        <v>46</v>
      </c>
      <c r="L22" s="103">
        <f>IF(L21-L20=0,"",L21-L20)</f>
        <v>-1</v>
      </c>
      <c r="M22" s="104"/>
      <c r="N22" s="15" t="s">
        <v>46</v>
      </c>
      <c r="O22" s="61" t="str">
        <f>IF(O21-O20=0,"",O21-O20)</f>
        <v/>
      </c>
      <c r="P22" s="62"/>
      <c r="Q22" s="15" t="s">
        <v>46</v>
      </c>
      <c r="R22" s="61" t="str">
        <f>IF(R21-R20=0,"",R21-R20)</f>
        <v/>
      </c>
      <c r="S22" s="62"/>
      <c r="T22" s="15" t="s">
        <v>46</v>
      </c>
      <c r="U22" s="103">
        <f>IF(SUM(F22,I22,L22,O22,R22)=0,"",SUM(F22,I22,L22,O22,R22))</f>
        <v>-1</v>
      </c>
      <c r="V22" s="104"/>
      <c r="W22" s="15" t="s">
        <v>46</v>
      </c>
    </row>
    <row r="23" spans="1:25" ht="11.5" customHeight="1" x14ac:dyDescent="0.55000000000000004"/>
    <row r="24" spans="1:25" ht="14.5" customHeight="1" x14ac:dyDescent="0.55000000000000004">
      <c r="A24" s="1" t="s">
        <v>95</v>
      </c>
      <c r="Y24" s="33" t="s">
        <v>45</v>
      </c>
    </row>
    <row r="25" spans="1:25" s="4" customFormat="1" ht="3.75" customHeight="1" x14ac:dyDescent="0.55000000000000004">
      <c r="Y25" s="10"/>
    </row>
    <row r="26" spans="1:25" ht="45" customHeight="1" x14ac:dyDescent="0.55000000000000004">
      <c r="B26" s="117" t="s">
        <v>32</v>
      </c>
      <c r="C26" s="118"/>
      <c r="D26" s="59" t="s">
        <v>55</v>
      </c>
      <c r="E26" s="59"/>
      <c r="F26" s="59"/>
      <c r="G26" s="59"/>
      <c r="H26" s="59"/>
      <c r="I26" s="59"/>
      <c r="J26" s="57" t="s">
        <v>42</v>
      </c>
      <c r="K26" s="58"/>
      <c r="L26" s="58"/>
      <c r="M26" s="85"/>
      <c r="N26" s="59" t="s">
        <v>43</v>
      </c>
      <c r="O26" s="44"/>
      <c r="P26" s="44"/>
      <c r="Q26" s="44"/>
      <c r="R26" s="59" t="s">
        <v>44</v>
      </c>
      <c r="S26" s="44"/>
      <c r="T26" s="44"/>
      <c r="U26" s="44"/>
      <c r="V26" s="59" t="s">
        <v>62</v>
      </c>
      <c r="W26" s="44"/>
      <c r="X26" s="44"/>
      <c r="Y26" s="44"/>
    </row>
    <row r="27" spans="1:25" ht="20.25" customHeight="1" x14ac:dyDescent="0.55000000000000004">
      <c r="B27" s="96" t="s">
        <v>102</v>
      </c>
      <c r="C27" s="96"/>
      <c r="D27" s="97" t="s">
        <v>99</v>
      </c>
      <c r="E27" s="98"/>
      <c r="F27" s="98"/>
      <c r="G27" s="98"/>
      <c r="H27" s="98"/>
      <c r="I27" s="99"/>
      <c r="J27" s="94">
        <v>220000</v>
      </c>
      <c r="K27" s="95"/>
      <c r="L27" s="95"/>
      <c r="M27" s="16" t="s">
        <v>47</v>
      </c>
      <c r="N27" s="94">
        <v>200000</v>
      </c>
      <c r="O27" s="95"/>
      <c r="P27" s="95"/>
      <c r="Q27" s="16" t="s">
        <v>47</v>
      </c>
      <c r="R27" s="74"/>
      <c r="S27" s="74"/>
      <c r="T27" s="74"/>
      <c r="U27" s="74"/>
      <c r="V27" s="100" t="s">
        <v>105</v>
      </c>
      <c r="W27" s="100"/>
      <c r="X27" s="100"/>
      <c r="Y27" s="100"/>
    </row>
    <row r="28" spans="1:25" ht="20.25" customHeight="1" x14ac:dyDescent="0.55000000000000004">
      <c r="B28" s="96" t="s">
        <v>104</v>
      </c>
      <c r="C28" s="96"/>
      <c r="D28" s="97" t="s">
        <v>100</v>
      </c>
      <c r="E28" s="98"/>
      <c r="F28" s="98"/>
      <c r="G28" s="98"/>
      <c r="H28" s="98"/>
      <c r="I28" s="99"/>
      <c r="J28" s="94">
        <v>1210000</v>
      </c>
      <c r="K28" s="95"/>
      <c r="L28" s="95"/>
      <c r="M28" s="16" t="s">
        <v>47</v>
      </c>
      <c r="N28" s="94">
        <v>1100000</v>
      </c>
      <c r="O28" s="95"/>
      <c r="P28" s="95"/>
      <c r="Q28" s="16" t="s">
        <v>47</v>
      </c>
      <c r="R28" s="74"/>
      <c r="S28" s="74"/>
      <c r="T28" s="74"/>
      <c r="U28" s="74"/>
      <c r="V28" s="100" t="s">
        <v>106</v>
      </c>
      <c r="W28" s="100"/>
      <c r="X28" s="100"/>
      <c r="Y28" s="100"/>
    </row>
    <row r="29" spans="1:25" ht="20.25" customHeight="1" x14ac:dyDescent="0.55000000000000004">
      <c r="B29" s="96" t="s">
        <v>103</v>
      </c>
      <c r="C29" s="96"/>
      <c r="D29" s="97" t="s">
        <v>101</v>
      </c>
      <c r="E29" s="98"/>
      <c r="F29" s="98"/>
      <c r="G29" s="98"/>
      <c r="H29" s="98"/>
      <c r="I29" s="99"/>
      <c r="J29" s="94">
        <v>220000</v>
      </c>
      <c r="K29" s="95"/>
      <c r="L29" s="95"/>
      <c r="M29" s="16" t="s">
        <v>47</v>
      </c>
      <c r="N29" s="94">
        <v>200000</v>
      </c>
      <c r="O29" s="95"/>
      <c r="P29" s="95"/>
      <c r="Q29" s="16" t="s">
        <v>47</v>
      </c>
      <c r="R29" s="74"/>
      <c r="S29" s="74"/>
      <c r="T29" s="74"/>
      <c r="U29" s="74"/>
      <c r="V29" s="100" t="s">
        <v>106</v>
      </c>
      <c r="W29" s="100"/>
      <c r="X29" s="100"/>
      <c r="Y29" s="100"/>
    </row>
    <row r="30" spans="1:25" ht="20.25" customHeight="1" x14ac:dyDescent="0.55000000000000004">
      <c r="B30" s="51" t="s">
        <v>31</v>
      </c>
      <c r="C30" s="51"/>
      <c r="D30" s="52"/>
      <c r="E30" s="53"/>
      <c r="F30" s="53"/>
      <c r="G30" s="53"/>
      <c r="H30" s="53"/>
      <c r="I30" s="54"/>
      <c r="J30" s="55"/>
      <c r="K30" s="56"/>
      <c r="L30" s="56"/>
      <c r="M30" s="16" t="s">
        <v>47</v>
      </c>
      <c r="N30" s="55"/>
      <c r="O30" s="56"/>
      <c r="P30" s="56"/>
      <c r="Q30" s="16" t="s">
        <v>47</v>
      </c>
      <c r="R30" s="74"/>
      <c r="S30" s="74"/>
      <c r="T30" s="74"/>
      <c r="U30" s="74"/>
      <c r="V30" s="76"/>
      <c r="W30" s="76"/>
      <c r="X30" s="76"/>
      <c r="Y30" s="76"/>
    </row>
    <row r="31" spans="1:25" ht="20.25" customHeight="1" x14ac:dyDescent="0.55000000000000004">
      <c r="B31" s="51" t="s">
        <v>31</v>
      </c>
      <c r="C31" s="51"/>
      <c r="D31" s="52"/>
      <c r="E31" s="53"/>
      <c r="F31" s="53"/>
      <c r="G31" s="53"/>
      <c r="H31" s="53"/>
      <c r="I31" s="54"/>
      <c r="J31" s="55"/>
      <c r="K31" s="56"/>
      <c r="L31" s="56"/>
      <c r="M31" s="16" t="s">
        <v>47</v>
      </c>
      <c r="N31" s="55"/>
      <c r="O31" s="56"/>
      <c r="P31" s="56"/>
      <c r="Q31" s="16" t="s">
        <v>47</v>
      </c>
      <c r="R31" s="74"/>
      <c r="S31" s="74"/>
      <c r="T31" s="74"/>
      <c r="U31" s="74"/>
      <c r="V31" s="76"/>
      <c r="W31" s="76"/>
      <c r="X31" s="76"/>
      <c r="Y31" s="76"/>
    </row>
    <row r="32" spans="1:25" ht="20.25" customHeight="1" x14ac:dyDescent="0.55000000000000004">
      <c r="B32" s="51" t="s">
        <v>31</v>
      </c>
      <c r="C32" s="51"/>
      <c r="D32" s="52"/>
      <c r="E32" s="53"/>
      <c r="F32" s="53"/>
      <c r="G32" s="53"/>
      <c r="H32" s="53"/>
      <c r="I32" s="54"/>
      <c r="J32" s="55"/>
      <c r="K32" s="56"/>
      <c r="L32" s="56"/>
      <c r="M32" s="16" t="s">
        <v>47</v>
      </c>
      <c r="N32" s="55"/>
      <c r="O32" s="56"/>
      <c r="P32" s="56"/>
      <c r="Q32" s="16" t="s">
        <v>47</v>
      </c>
      <c r="R32" s="74"/>
      <c r="S32" s="74"/>
      <c r="T32" s="74"/>
      <c r="U32" s="74"/>
      <c r="V32" s="76"/>
      <c r="W32" s="76"/>
      <c r="X32" s="76"/>
      <c r="Y32" s="76"/>
    </row>
    <row r="33" spans="2:27" ht="20.25" customHeight="1" x14ac:dyDescent="0.55000000000000004">
      <c r="B33" s="51" t="s">
        <v>31</v>
      </c>
      <c r="C33" s="51"/>
      <c r="D33" s="52"/>
      <c r="E33" s="53"/>
      <c r="F33" s="53"/>
      <c r="G33" s="53"/>
      <c r="H33" s="53"/>
      <c r="I33" s="54"/>
      <c r="J33" s="55"/>
      <c r="K33" s="56"/>
      <c r="L33" s="56"/>
      <c r="M33" s="16" t="s">
        <v>47</v>
      </c>
      <c r="N33" s="55"/>
      <c r="O33" s="56"/>
      <c r="P33" s="56"/>
      <c r="Q33" s="16" t="s">
        <v>47</v>
      </c>
      <c r="R33" s="74"/>
      <c r="S33" s="74"/>
      <c r="T33" s="74"/>
      <c r="U33" s="74"/>
      <c r="V33" s="76"/>
      <c r="W33" s="76"/>
      <c r="X33" s="76"/>
      <c r="Y33" s="76"/>
      <c r="AA33" s="1" t="s">
        <v>56</v>
      </c>
    </row>
    <row r="34" spans="2:27" ht="21" customHeight="1" x14ac:dyDescent="0.55000000000000004">
      <c r="B34" s="47" t="s">
        <v>12</v>
      </c>
      <c r="C34" s="48"/>
      <c r="D34" s="48"/>
      <c r="E34" s="48"/>
      <c r="F34" s="48"/>
      <c r="G34" s="48"/>
      <c r="H34" s="48"/>
      <c r="I34" s="49"/>
      <c r="J34" s="94">
        <f>SUM(J27:L33)</f>
        <v>1650000</v>
      </c>
      <c r="K34" s="95"/>
      <c r="L34" s="95"/>
      <c r="M34" s="16" t="s">
        <v>47</v>
      </c>
      <c r="N34" s="94">
        <f>SUM(N27:P33)</f>
        <v>1500000</v>
      </c>
      <c r="O34" s="95"/>
      <c r="P34" s="95"/>
      <c r="Q34" s="16" t="s">
        <v>47</v>
      </c>
      <c r="R34" s="94">
        <f>MIN(ROUNDDOWN(N34/2,-3),AA34)</f>
        <v>750000</v>
      </c>
      <c r="S34" s="95"/>
      <c r="T34" s="95"/>
      <c r="U34" s="16" t="s">
        <v>47</v>
      </c>
      <c r="V34" s="76"/>
      <c r="W34" s="76"/>
      <c r="X34" s="76"/>
      <c r="Y34" s="76"/>
      <c r="AA34" s="17">
        <v>750000</v>
      </c>
    </row>
    <row r="35" spans="2:27" s="18" customFormat="1" ht="13.5" customHeight="1" x14ac:dyDescent="0.55000000000000004">
      <c r="B35" s="112" t="s">
        <v>13</v>
      </c>
      <c r="C35" s="112"/>
      <c r="D35" s="113" t="s">
        <v>57</v>
      </c>
      <c r="E35" s="113"/>
      <c r="F35" s="113"/>
      <c r="G35" s="113"/>
      <c r="H35" s="113"/>
      <c r="I35" s="113"/>
      <c r="J35" s="113"/>
      <c r="K35" s="113"/>
      <c r="L35" s="113"/>
      <c r="M35" s="113"/>
      <c r="N35" s="113"/>
      <c r="O35" s="113"/>
      <c r="P35" s="113"/>
      <c r="Q35" s="113"/>
      <c r="R35" s="113"/>
      <c r="S35" s="113"/>
      <c r="T35" s="113"/>
      <c r="U35" s="113"/>
      <c r="V35" s="114"/>
      <c r="W35" s="114"/>
      <c r="X35" s="34"/>
      <c r="Y35" s="34"/>
    </row>
    <row r="36" spans="2:27" s="18" customFormat="1" ht="13.5" customHeight="1" x14ac:dyDescent="0.55000000000000004">
      <c r="B36" s="115">
        <v>2</v>
      </c>
      <c r="C36" s="115"/>
      <c r="D36" s="35" t="s">
        <v>58</v>
      </c>
      <c r="E36" s="35"/>
      <c r="F36" s="35"/>
      <c r="G36" s="35"/>
      <c r="H36" s="35"/>
      <c r="I36" s="35"/>
      <c r="J36" s="35"/>
      <c r="K36" s="35"/>
      <c r="L36" s="35"/>
      <c r="M36" s="35"/>
      <c r="N36" s="35"/>
      <c r="O36" s="35"/>
      <c r="P36" s="35"/>
      <c r="Q36" s="35"/>
      <c r="R36" s="35"/>
      <c r="S36" s="35"/>
      <c r="T36" s="35"/>
      <c r="U36" s="35"/>
      <c r="V36" s="35"/>
      <c r="W36" s="35"/>
      <c r="X36" s="35"/>
      <c r="Y36" s="35"/>
    </row>
    <row r="37" spans="2:27" s="18" customFormat="1" ht="13.5" customHeight="1" x14ac:dyDescent="0.55000000000000004">
      <c r="B37" s="115">
        <v>3</v>
      </c>
      <c r="C37" s="115"/>
      <c r="D37" s="35" t="s">
        <v>59</v>
      </c>
      <c r="E37" s="35"/>
      <c r="F37" s="35"/>
      <c r="G37" s="35"/>
      <c r="H37" s="35"/>
      <c r="I37" s="35"/>
      <c r="J37" s="35"/>
      <c r="K37" s="35"/>
      <c r="L37" s="35"/>
      <c r="M37" s="35"/>
      <c r="N37" s="35"/>
      <c r="O37" s="35"/>
      <c r="P37" s="35"/>
      <c r="Q37" s="35"/>
      <c r="R37" s="35"/>
      <c r="S37" s="35"/>
      <c r="T37" s="35"/>
      <c r="U37" s="35"/>
      <c r="V37" s="35"/>
      <c r="W37" s="35"/>
      <c r="X37" s="35"/>
      <c r="Y37" s="35"/>
    </row>
    <row r="38" spans="2:27" s="18" customFormat="1" ht="13.5" customHeight="1" x14ac:dyDescent="0.55000000000000004">
      <c r="B38" s="115">
        <v>4</v>
      </c>
      <c r="C38" s="115"/>
      <c r="D38" s="35" t="s">
        <v>14</v>
      </c>
      <c r="E38" s="35"/>
      <c r="F38" s="35"/>
      <c r="G38" s="35"/>
      <c r="H38" s="35"/>
      <c r="I38" s="35"/>
      <c r="J38" s="35"/>
      <c r="K38" s="35"/>
      <c r="L38" s="35"/>
      <c r="M38" s="35"/>
      <c r="N38" s="35"/>
      <c r="O38" s="35"/>
      <c r="P38" s="35"/>
      <c r="Q38" s="35"/>
      <c r="R38" s="35"/>
      <c r="S38" s="35"/>
      <c r="T38" s="35"/>
      <c r="U38" s="35"/>
      <c r="V38" s="35"/>
      <c r="W38" s="35"/>
      <c r="X38" s="35"/>
      <c r="Y38" s="35"/>
    </row>
    <row r="39" spans="2:27" s="18" customFormat="1" ht="13.5" customHeight="1" x14ac:dyDescent="0.55000000000000004">
      <c r="B39" s="115">
        <v>5</v>
      </c>
      <c r="C39" s="115"/>
      <c r="D39" s="116" t="s">
        <v>26</v>
      </c>
      <c r="E39" s="116"/>
      <c r="F39" s="116"/>
      <c r="G39" s="116"/>
      <c r="H39" s="116"/>
      <c r="I39" s="116"/>
      <c r="J39" s="116"/>
      <c r="K39" s="116"/>
      <c r="L39" s="116"/>
      <c r="M39" s="116"/>
      <c r="N39" s="116"/>
      <c r="O39" s="116"/>
      <c r="P39" s="116"/>
      <c r="Q39" s="116"/>
      <c r="R39" s="116"/>
      <c r="S39" s="116"/>
      <c r="T39" s="116"/>
      <c r="U39" s="116"/>
      <c r="V39" s="116"/>
      <c r="W39" s="116"/>
      <c r="X39" s="116"/>
      <c r="Y39" s="116"/>
    </row>
  </sheetData>
  <mergeCells count="101">
    <mergeCell ref="B14:H14"/>
    <mergeCell ref="I14:Y14"/>
    <mergeCell ref="B15:H15"/>
    <mergeCell ref="I15:Y15"/>
    <mergeCell ref="B16:H16"/>
    <mergeCell ref="I16:Y16"/>
    <mergeCell ref="A3:Y3"/>
    <mergeCell ref="B7:E7"/>
    <mergeCell ref="G7:J7"/>
    <mergeCell ref="B12:H12"/>
    <mergeCell ref="I12:Y12"/>
    <mergeCell ref="B13:H13"/>
    <mergeCell ref="I13:Y13"/>
    <mergeCell ref="U19:W19"/>
    <mergeCell ref="B20:E20"/>
    <mergeCell ref="F20:G20"/>
    <mergeCell ref="I20:J20"/>
    <mergeCell ref="L20:M20"/>
    <mergeCell ref="O20:P20"/>
    <mergeCell ref="R20:S20"/>
    <mergeCell ref="U20:V20"/>
    <mergeCell ref="B19:E19"/>
    <mergeCell ref="F19:H19"/>
    <mergeCell ref="I19:K19"/>
    <mergeCell ref="L19:N19"/>
    <mergeCell ref="O19:Q19"/>
    <mergeCell ref="R19:T19"/>
    <mergeCell ref="U21:V21"/>
    <mergeCell ref="B22:E22"/>
    <mergeCell ref="F22:G22"/>
    <mergeCell ref="I22:J22"/>
    <mergeCell ref="L22:M22"/>
    <mergeCell ref="O22:P22"/>
    <mergeCell ref="R22:S22"/>
    <mergeCell ref="U22:V22"/>
    <mergeCell ref="B21:E21"/>
    <mergeCell ref="F21:G21"/>
    <mergeCell ref="I21:J21"/>
    <mergeCell ref="L21:M21"/>
    <mergeCell ref="O21:P21"/>
    <mergeCell ref="R21:S21"/>
    <mergeCell ref="B27:C27"/>
    <mergeCell ref="D27:I27"/>
    <mergeCell ref="J27:L27"/>
    <mergeCell ref="N27:P27"/>
    <mergeCell ref="R27:U27"/>
    <mergeCell ref="V27:Y27"/>
    <mergeCell ref="B26:C26"/>
    <mergeCell ref="D26:I26"/>
    <mergeCell ref="J26:M26"/>
    <mergeCell ref="N26:Q26"/>
    <mergeCell ref="R26:U26"/>
    <mergeCell ref="V26:Y26"/>
    <mergeCell ref="B29:C29"/>
    <mergeCell ref="D29:I29"/>
    <mergeCell ref="J29:L29"/>
    <mergeCell ref="N29:P29"/>
    <mergeCell ref="R29:U29"/>
    <mergeCell ref="V29:Y29"/>
    <mergeCell ref="B28:C28"/>
    <mergeCell ref="D28:I28"/>
    <mergeCell ref="J28:L28"/>
    <mergeCell ref="N28:P28"/>
    <mergeCell ref="R28:U28"/>
    <mergeCell ref="V28:Y28"/>
    <mergeCell ref="B31:C31"/>
    <mergeCell ref="D31:I31"/>
    <mergeCell ref="J31:L31"/>
    <mergeCell ref="N31:P31"/>
    <mergeCell ref="R31:U31"/>
    <mergeCell ref="V31:Y31"/>
    <mergeCell ref="B30:C30"/>
    <mergeCell ref="D30:I30"/>
    <mergeCell ref="J30:L30"/>
    <mergeCell ref="N30:P30"/>
    <mergeCell ref="R30:U30"/>
    <mergeCell ref="V30:Y30"/>
    <mergeCell ref="B33:C33"/>
    <mergeCell ref="D33:I33"/>
    <mergeCell ref="J33:L33"/>
    <mergeCell ref="N33:P33"/>
    <mergeCell ref="R33:U33"/>
    <mergeCell ref="V33:Y33"/>
    <mergeCell ref="B32:C32"/>
    <mergeCell ref="D32:I32"/>
    <mergeCell ref="J32:L32"/>
    <mergeCell ref="N32:P32"/>
    <mergeCell ref="R32:U32"/>
    <mergeCell ref="V32:Y32"/>
    <mergeCell ref="B36:C36"/>
    <mergeCell ref="B37:C37"/>
    <mergeCell ref="B38:C38"/>
    <mergeCell ref="B39:C39"/>
    <mergeCell ref="D39:Y39"/>
    <mergeCell ref="B34:I34"/>
    <mergeCell ref="J34:L34"/>
    <mergeCell ref="N34:P34"/>
    <mergeCell ref="R34:T34"/>
    <mergeCell ref="V34:Y34"/>
    <mergeCell ref="B35:C35"/>
    <mergeCell ref="D35:W35"/>
  </mergeCells>
  <phoneticPr fontId="1"/>
  <dataValidations count="1">
    <dataValidation type="list" allowBlank="1" showInputMessage="1" showErrorMessage="1" sqref="B27:B33" xr:uid="{00000000-0002-0000-0300-000000000000}">
      <formula1>"　,委託料,,広報費,その他経費"</formula1>
    </dataValidation>
  </dataValidations>
  <printOptions horizontalCentered="1"/>
  <pageMargins left="0.51181102362204722" right="0.51181102362204722" top="0.55118110236220474" bottom="0.15748031496062992" header="0.31496062992125984" footer="0.31496062992125984"/>
  <pageSetup paperSize="9" scale="83"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01事業計画書</vt:lpstr>
      <vt:lpstr>01事業計画書 (記入例)</vt:lpstr>
      <vt:lpstr>02実施報告書</vt:lpstr>
      <vt:lpstr>02実施報告書 (記入例)</vt:lpstr>
      <vt:lpstr>'01事業計画書'!Print_Area</vt:lpstr>
      <vt:lpstr>'01事業計画書 (記入例)'!Print_Area</vt:lpstr>
      <vt:lpstr>'02実施報告書'!Print_Area</vt:lpstr>
      <vt:lpstr>'02実施報告書 (記入例)'!Print_Area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2020-08-20T01:20:03Z</dcterms:created>
  <dcterms:modified xsi:type="dcterms:W3CDTF">2026-04-07T12:04:38Z</dcterms:modified>
</cp:coreProperties>
</file>