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教育委員会\浜田教育事務所\06学校教育スタッフ\★★R6(文書ファイル別フォルダ)\045-003【学校訪問指導】\R７学校訪問（生徒指導）\"/>
    </mc:Choice>
  </mc:AlternateContent>
  <bookViews>
    <workbookView xWindow="0" yWindow="0" windowWidth="13170" windowHeight="7725"/>
  </bookViews>
  <sheets>
    <sheet name="Sheet1" sheetId="1" r:id="rId1"/>
  </sheets>
  <externalReferences>
    <externalReference r:id="rId2"/>
  </externalReferences>
  <definedNames>
    <definedName name="_xlnm.Print_Area" localSheetId="0">Sheet1!$1:$61</definedName>
    <definedName name="指導主事会">[1]作業用シート!$E$4:$E$20</definedName>
    <definedName name="祝日">[1]作業用シート!$A$4:$A$20</definedName>
    <definedName name="生徒指導推進会">[1]作業用シート!$F$4:$F$20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  <c r="X13" i="1"/>
  <c r="P13" i="1"/>
  <c r="X12" i="1"/>
  <c r="P12" i="1"/>
  <c r="X11" i="1"/>
  <c r="P11" i="1"/>
</calcChain>
</file>

<file path=xl/sharedStrings.xml><?xml version="1.0" encoding="utf-8"?>
<sst xmlns="http://schemas.openxmlformats.org/spreadsheetml/2006/main" count="47" uniqueCount="46">
  <si>
    <t>学校名</t>
    <phoneticPr fontId="2"/>
  </si>
  <si>
    <t>選択してください。</t>
    <rPh sb="0" eb="2">
      <t>センタク</t>
    </rPh>
    <phoneticPr fontId="2"/>
  </si>
  <si>
    <t>希　望　日</t>
  </si>
  <si>
    <t>曜日</t>
    <rPh sb="0" eb="2">
      <t>ヨウビ</t>
    </rPh>
    <phoneticPr fontId="2"/>
  </si>
  <si>
    <t>備　考</t>
  </si>
  <si>
    <t>①</t>
    <phoneticPr fontId="2"/>
  </si>
  <si>
    <t>②</t>
    <phoneticPr fontId="2"/>
  </si>
  <si>
    <t>③</t>
    <phoneticPr fontId="2"/>
  </si>
  <si>
    <t>　　◆指導主事会等開催予定日</t>
  </si>
  <si>
    <r>
      <t>※訪問期間：６月１日～１</t>
    </r>
    <r>
      <rPr>
        <sz val="11"/>
        <rFont val="HG丸ｺﾞｼｯｸM-PRO"/>
        <family val="3"/>
        <charset val="128"/>
      </rPr>
      <t>月３１日　</t>
    </r>
    <r>
      <rPr>
        <sz val="11"/>
        <color rgb="FF000000"/>
        <rFont val="HG丸ｺﾞｼｯｸM-PRO"/>
        <family val="3"/>
        <charset val="128"/>
      </rPr>
      <t>以下の期日には学校訪問指導を実施することができない。</t>
    </r>
    <rPh sb="3" eb="5">
      <t>キカン</t>
    </rPh>
    <rPh sb="7" eb="8">
      <t>ガツ</t>
    </rPh>
    <rPh sb="9" eb="10">
      <t>ニチ</t>
    </rPh>
    <rPh sb="15" eb="16">
      <t>ニチ</t>
    </rPh>
    <phoneticPr fontId="2"/>
  </si>
  <si>
    <t>　　◆生徒指導推進会等開催予定日</t>
  </si>
  <si>
    <t>国語</t>
    <rPh sb="0" eb="2">
      <t>コクゴ</t>
    </rPh>
    <phoneticPr fontId="2"/>
  </si>
  <si>
    <t>1年</t>
    <rPh sb="1" eb="2">
      <t>ネン</t>
    </rPh>
    <phoneticPr fontId="2"/>
  </si>
  <si>
    <t>生活</t>
    <rPh sb="0" eb="2">
      <t>セイカツ</t>
    </rPh>
    <phoneticPr fontId="2"/>
  </si>
  <si>
    <t>2年</t>
    <rPh sb="1" eb="2">
      <t>ネン</t>
    </rPh>
    <phoneticPr fontId="2"/>
  </si>
  <si>
    <t>社会</t>
    <rPh sb="0" eb="2">
      <t>シャカイ</t>
    </rPh>
    <phoneticPr fontId="2"/>
  </si>
  <si>
    <t>3年</t>
    <rPh sb="1" eb="2">
      <t>ネン</t>
    </rPh>
    <phoneticPr fontId="2"/>
  </si>
  <si>
    <t>算数</t>
    <rPh sb="0" eb="2">
      <t>サンスウ</t>
    </rPh>
    <phoneticPr fontId="2"/>
  </si>
  <si>
    <t>4年</t>
    <rPh sb="1" eb="2">
      <t>ネン</t>
    </rPh>
    <phoneticPr fontId="2"/>
  </si>
  <si>
    <t>数学</t>
    <rPh sb="0" eb="2">
      <t>スウガク</t>
    </rPh>
    <phoneticPr fontId="2"/>
  </si>
  <si>
    <t>5年</t>
    <rPh sb="1" eb="2">
      <t>ネン</t>
    </rPh>
    <phoneticPr fontId="2"/>
  </si>
  <si>
    <t>理科</t>
    <rPh sb="0" eb="2">
      <t>リカ</t>
    </rPh>
    <phoneticPr fontId="2"/>
  </si>
  <si>
    <t>6年</t>
    <rPh sb="1" eb="2">
      <t>ネン</t>
    </rPh>
    <phoneticPr fontId="2"/>
  </si>
  <si>
    <t>音楽</t>
    <rPh sb="0" eb="2">
      <t>オンガク</t>
    </rPh>
    <phoneticPr fontId="2"/>
  </si>
  <si>
    <t>1・2年</t>
    <rPh sb="3" eb="4">
      <t>ネン</t>
    </rPh>
    <phoneticPr fontId="2"/>
  </si>
  <si>
    <t>図工</t>
    <rPh sb="0" eb="2">
      <t>ズコウ</t>
    </rPh>
    <phoneticPr fontId="2"/>
  </si>
  <si>
    <t>3・4年</t>
    <rPh sb="3" eb="4">
      <t>ネン</t>
    </rPh>
    <phoneticPr fontId="2"/>
  </si>
  <si>
    <t>美術</t>
    <rPh sb="0" eb="2">
      <t>ビジュツ</t>
    </rPh>
    <phoneticPr fontId="2"/>
  </si>
  <si>
    <t>5・6年</t>
    <rPh sb="3" eb="4">
      <t>ネン</t>
    </rPh>
    <phoneticPr fontId="2"/>
  </si>
  <si>
    <t>体育</t>
    <rPh sb="0" eb="2">
      <t>タイイク</t>
    </rPh>
    <phoneticPr fontId="2"/>
  </si>
  <si>
    <t>保健体育</t>
    <rPh sb="0" eb="2">
      <t>ホケン</t>
    </rPh>
    <rPh sb="2" eb="4">
      <t>タイイク</t>
    </rPh>
    <phoneticPr fontId="2"/>
  </si>
  <si>
    <t>家庭科</t>
    <rPh sb="0" eb="3">
      <t>カテイカ</t>
    </rPh>
    <phoneticPr fontId="2"/>
  </si>
  <si>
    <t>技術家庭</t>
    <rPh sb="0" eb="2">
      <t>ギジュツ</t>
    </rPh>
    <rPh sb="2" eb="4">
      <t>カテイ</t>
    </rPh>
    <phoneticPr fontId="2"/>
  </si>
  <si>
    <t>外国語</t>
    <rPh sb="0" eb="3">
      <t>ガイコクゴ</t>
    </rPh>
    <phoneticPr fontId="2"/>
  </si>
  <si>
    <t>道徳</t>
    <rPh sb="0" eb="2">
      <t>ドウトク</t>
    </rPh>
    <phoneticPr fontId="2"/>
  </si>
  <si>
    <t>特別活動</t>
    <rPh sb="0" eb="2">
      <t>トクベツ</t>
    </rPh>
    <rPh sb="2" eb="4">
      <t>カツドウ</t>
    </rPh>
    <phoneticPr fontId="2"/>
  </si>
  <si>
    <t>総合</t>
    <rPh sb="0" eb="2">
      <t>ソウゴウ</t>
    </rPh>
    <phoneticPr fontId="2"/>
  </si>
  <si>
    <t>外国語活動</t>
    <rPh sb="0" eb="3">
      <t>ガイコクゴ</t>
    </rPh>
    <rPh sb="3" eb="5">
      <t>カツドウ</t>
    </rPh>
    <phoneticPr fontId="2"/>
  </si>
  <si>
    <t>自立活動</t>
    <rPh sb="0" eb="2">
      <t>ジリツ</t>
    </rPh>
    <rPh sb="2" eb="4">
      <t>カツドウ</t>
    </rPh>
    <phoneticPr fontId="2"/>
  </si>
  <si>
    <t>生活単元</t>
    <rPh sb="0" eb="2">
      <t>セイカツ</t>
    </rPh>
    <rPh sb="2" eb="4">
      <t>タンゲン</t>
    </rPh>
    <phoneticPr fontId="2"/>
  </si>
  <si>
    <t>令和７年度　生徒指導に係る学校訪問指導　希望調査書</t>
    <rPh sb="0" eb="2">
      <t>レイワ</t>
    </rPh>
    <rPh sb="3" eb="5">
      <t>ネンド</t>
    </rPh>
    <rPh sb="6" eb="10">
      <t>セイトシドウ</t>
    </rPh>
    <rPh sb="11" eb="12">
      <t>カカ</t>
    </rPh>
    <rPh sb="13" eb="19">
      <t>ガッコウホウモンシドウ</t>
    </rPh>
    <rPh sb="20" eb="25">
      <t>キボウチョウサショ</t>
    </rPh>
    <phoneticPr fontId="2"/>
  </si>
  <si>
    <t>記入者</t>
    <rPh sb="0" eb="3">
      <t>キニュウシャ</t>
    </rPh>
    <phoneticPr fontId="2"/>
  </si>
  <si>
    <r>
      <t>（対象） 悉皆：浜田教育事務所管内の</t>
    </r>
    <r>
      <rPr>
        <b/>
        <u val="double"/>
        <sz val="14"/>
        <color rgb="FF000000"/>
        <rFont val="HG丸ｺﾞｼｯｸM-PRO"/>
        <family val="3"/>
        <charset val="128"/>
      </rPr>
      <t>すべての中学校</t>
    </r>
    <rPh sb="1" eb="3">
      <t>タイショウ</t>
    </rPh>
    <rPh sb="8" eb="15">
      <t>ハマダキョウイクジムショ</t>
    </rPh>
    <rPh sb="15" eb="17">
      <t>カンナイ</t>
    </rPh>
    <rPh sb="22" eb="25">
      <t>チュウガッコウ</t>
    </rPh>
    <phoneticPr fontId="2"/>
  </si>
  <si>
    <t>　（6/20，7/8,　7/9,　7/14,　7/15，9/1，9/2，10/17.　11/5，12/8，12/9，1/20）</t>
    <phoneticPr fontId="2"/>
  </si>
  <si>
    <t>　（6/16,　7/14,　10/8,　10/9,　10/20，11/4,　12/12，1/19,）</t>
    <phoneticPr fontId="2"/>
  </si>
  <si>
    <t>　　　　 ※学校訪問指導を希望する小学校も希望日を記入して提出すること
　　　　　ができる。また、ここで申請していなくても、年度途中で研修等
　　　　　の希望が出た場合は、中途申請書で申し込むこともできる。</t>
    <rPh sb="6" eb="8">
      <t>ガッコウ</t>
    </rPh>
    <rPh sb="8" eb="10">
      <t>ショウガッコウ</t>
    </rPh>
    <rPh sb="10" eb="12">
      <t>シドウ</t>
    </rPh>
    <rPh sb="13" eb="15">
      <t>キボウ</t>
    </rPh>
    <rPh sb="17" eb="20">
      <t>ショウガッコウ</t>
    </rPh>
    <rPh sb="21" eb="24">
      <t>キボウビ</t>
    </rPh>
    <rPh sb="25" eb="27">
      <t>キニュウ</t>
    </rPh>
    <rPh sb="29" eb="31">
      <t>テイシュツ</t>
    </rPh>
    <rPh sb="52" eb="5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</si>
</sst>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年度&quot;"/>
    <numFmt numFmtId="177" formatCode="aaa"/>
    <numFmt numFmtId="178" formatCode="[$-800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5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u val="double"/>
      <sz val="14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 applyProtection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4" fillId="4" borderId="0" xfId="0" applyNumberFormat="1" applyFont="1" applyFill="1">
      <alignment vertical="center"/>
    </xf>
    <xf numFmtId="177" fontId="5" fillId="0" borderId="6" xfId="0" applyNumberFormat="1" applyFont="1" applyBorder="1" applyAlignment="1" applyProtection="1">
      <alignment horizontal="center" vertical="center" wrapText="1"/>
    </xf>
    <xf numFmtId="177" fontId="5" fillId="0" borderId="10" xfId="0" applyNumberFormat="1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178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19" xfId="0" applyFont="1" applyFill="1" applyBorder="1" applyAlignment="1" applyProtection="1">
      <alignment horizontal="left" vertical="center" wrapText="1"/>
      <protection locked="0"/>
    </xf>
    <xf numFmtId="0" fontId="5" fillId="3" borderId="22" xfId="0" applyFont="1" applyFill="1" applyBorder="1" applyAlignment="1" applyProtection="1">
      <alignment horizontal="left" vertical="center" wrapText="1"/>
      <protection locked="0"/>
    </xf>
    <xf numFmtId="0" fontId="5" fillId="3" borderId="23" xfId="0" applyFont="1" applyFill="1" applyBorder="1" applyAlignment="1" applyProtection="1">
      <alignment horizontal="left" vertical="center" wrapText="1"/>
      <protection locked="0"/>
    </xf>
    <xf numFmtId="0" fontId="5" fillId="3" borderId="24" xfId="0" applyFont="1" applyFill="1" applyBorder="1" applyAlignment="1" applyProtection="1">
      <alignment horizontal="left" vertical="center" wrapText="1"/>
      <protection locked="0"/>
    </xf>
    <xf numFmtId="178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78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78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78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0</xdr:row>
      <xdr:rowOff>104774</xdr:rowOff>
    </xdr:from>
    <xdr:to>
      <xdr:col>13</xdr:col>
      <xdr:colOff>161925</xdr:colOff>
      <xdr:row>6</xdr:row>
      <xdr:rowOff>123825</xdr:rowOff>
    </xdr:to>
    <xdr:sp macro="" textlink="">
      <xdr:nvSpPr>
        <xdr:cNvPr id="3" name="角丸四角形 2"/>
        <xdr:cNvSpPr/>
      </xdr:nvSpPr>
      <xdr:spPr>
        <a:xfrm>
          <a:off x="5095875" y="104774"/>
          <a:ext cx="3371850" cy="171450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令和５年度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大田市、江津市、川本町、美郷町の小学校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令和６年度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浜田市、邑南町の小学校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令和７年度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浜田事務所管内の中学校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３年間ですべての小中学校を訪問する計画です。</a:t>
          </a:r>
        </a:p>
      </xdr:txBody>
    </xdr:sp>
    <xdr:clientData/>
  </xdr:twoCellAnchor>
  <xdr:twoCellAnchor>
    <xdr:from>
      <xdr:col>9</xdr:col>
      <xdr:colOff>619125</xdr:colOff>
      <xdr:row>8</xdr:row>
      <xdr:rowOff>180975</xdr:rowOff>
    </xdr:from>
    <xdr:to>
      <xdr:col>13</xdr:col>
      <xdr:colOff>152400</xdr:colOff>
      <xdr:row>11</xdr:row>
      <xdr:rowOff>333375</xdr:rowOff>
    </xdr:to>
    <xdr:sp macro="" textlink="">
      <xdr:nvSpPr>
        <xdr:cNvPr id="2" name="四角形吹き出し 1"/>
        <xdr:cNvSpPr/>
      </xdr:nvSpPr>
      <xdr:spPr>
        <a:xfrm>
          <a:off x="6600825" y="3000375"/>
          <a:ext cx="1857375" cy="1019175"/>
        </a:xfrm>
        <a:prstGeom prst="wedgeRectCallout">
          <a:avLst>
            <a:gd name="adj1" fmla="val -78782"/>
            <a:gd name="adj2" fmla="val -572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希望日のところは、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半角で「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6/1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」と入力してください。曜日は自動で入力されます。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996;&#30000;&#25945;&#32946;&#20107;&#21209;&#25152;/06&#23398;&#26657;&#25945;&#32946;&#12473;&#12479;&#12483;&#12501;/&#9733;&#9733;R5(&#25991;&#26360;&#12501;&#12449;&#12452;&#12523;&#21029;&#12501;&#12457;&#12523;&#12480;)/045-003&#12304;&#23398;&#26657;&#35370;&#21839;&#25351;&#23566;&#12305;/R5&#35336;&#30011;/HP&#12487;&#12540;&#12479;/R5tyosas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ページ"/>
      <sheetName val="2ページ"/>
      <sheetName val="３ページ"/>
      <sheetName val="4ページ"/>
      <sheetName val="5ページ"/>
      <sheetName val="6ページ"/>
      <sheetName val="にこサポ"/>
      <sheetName val="入力データ"/>
      <sheetName val="にこサポ集計"/>
      <sheetName val="作業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>
            <v>45045</v>
          </cell>
          <cell r="E4">
            <v>45096</v>
          </cell>
          <cell r="F4">
            <v>45057</v>
          </cell>
        </row>
        <row r="5">
          <cell r="A5">
            <v>45049</v>
          </cell>
          <cell r="E5">
            <v>45125</v>
          </cell>
          <cell r="F5">
            <v>45127</v>
          </cell>
        </row>
        <row r="6">
          <cell r="A6">
            <v>45050</v>
          </cell>
          <cell r="E6">
            <v>45126</v>
          </cell>
          <cell r="F6">
            <v>45169</v>
          </cell>
        </row>
        <row r="7">
          <cell r="A7">
            <v>45051</v>
          </cell>
          <cell r="E7">
            <v>45145</v>
          </cell>
          <cell r="F7">
            <v>45170</v>
          </cell>
        </row>
        <row r="8">
          <cell r="A8">
            <v>45124</v>
          </cell>
          <cell r="E8">
            <v>45173</v>
          </cell>
          <cell r="F8">
            <v>45230</v>
          </cell>
        </row>
        <row r="9">
          <cell r="A9">
            <v>45149</v>
          </cell>
          <cell r="E9">
            <v>45174</v>
          </cell>
          <cell r="F9">
            <v>45267</v>
          </cell>
        </row>
        <row r="10">
          <cell r="A10">
            <v>45187</v>
          </cell>
          <cell r="E10">
            <v>45175</v>
          </cell>
          <cell r="F10">
            <v>45268</v>
          </cell>
        </row>
        <row r="11">
          <cell r="A11">
            <v>45192</v>
          </cell>
          <cell r="E11">
            <v>45215</v>
          </cell>
          <cell r="F11">
            <v>45310</v>
          </cell>
        </row>
        <row r="12">
          <cell r="A12">
            <v>45208</v>
          </cell>
          <cell r="E12">
            <v>45229</v>
          </cell>
          <cell r="F12">
            <v>45336</v>
          </cell>
        </row>
        <row r="13">
          <cell r="A13">
            <v>45233</v>
          </cell>
          <cell r="E13">
            <v>45236</v>
          </cell>
          <cell r="F13">
            <v>45337</v>
          </cell>
        </row>
        <row r="14">
          <cell r="A14">
            <v>45253</v>
          </cell>
          <cell r="E14">
            <v>45238</v>
          </cell>
          <cell r="F14"/>
        </row>
        <row r="15">
          <cell r="A15">
            <v>45292</v>
          </cell>
          <cell r="E15">
            <v>45275</v>
          </cell>
          <cell r="F15"/>
        </row>
        <row r="16">
          <cell r="A16">
            <v>45299</v>
          </cell>
          <cell r="E16">
            <v>45309</v>
          </cell>
          <cell r="F16"/>
        </row>
        <row r="17">
          <cell r="A17">
            <v>45333</v>
          </cell>
          <cell r="E17">
            <v>45316</v>
          </cell>
          <cell r="F17"/>
        </row>
        <row r="18">
          <cell r="A18">
            <v>45334</v>
          </cell>
          <cell r="E18">
            <v>45317</v>
          </cell>
          <cell r="F18"/>
        </row>
        <row r="19">
          <cell r="A19">
            <v>45345</v>
          </cell>
          <cell r="E19">
            <v>45335</v>
          </cell>
          <cell r="F19"/>
        </row>
        <row r="20">
          <cell r="A20">
            <v>45371</v>
          </cell>
          <cell r="E20"/>
          <cell r="F20"/>
        </row>
        <row r="30">
          <cell r="E30">
            <v>45078</v>
          </cell>
          <cell r="F30">
            <v>45322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tabSelected="1" workbookViewId="0">
      <selection activeCell="F58" sqref="F58"/>
    </sheetView>
  </sheetViews>
  <sheetFormatPr defaultColWidth="0" defaultRowHeight="18.75" customHeight="1" zeroHeight="1" x14ac:dyDescent="0.4"/>
  <cols>
    <col min="1" max="1" width="6.375" style="24" customWidth="1"/>
    <col min="2" max="2" width="6.25" style="24" customWidth="1"/>
    <col min="3" max="3" width="17.5" style="24" customWidth="1"/>
    <col min="4" max="4" width="6.125" style="24" customWidth="1"/>
    <col min="5" max="5" width="6.25" style="24" customWidth="1"/>
    <col min="6" max="11" width="9" style="24" customWidth="1"/>
    <col min="12" max="13" width="6.25" style="24" customWidth="1"/>
    <col min="14" max="14" width="3.125" style="24" customWidth="1"/>
    <col min="15" max="16384" width="9" hidden="1"/>
  </cols>
  <sheetData>
    <row r="1" spans="1:24" s="6" customFormat="1" ht="36" customHeight="1" x14ac:dyDescent="0.4">
      <c r="A1" s="1" t="s">
        <v>40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5"/>
    </row>
    <row r="2" spans="1:24" s="6" customFormat="1" ht="13.5" x14ac:dyDescent="0.4">
      <c r="A2" s="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4" s="8" customFormat="1" ht="24.75" customHeight="1" x14ac:dyDescent="0.4">
      <c r="A3" s="30" t="s">
        <v>0</v>
      </c>
      <c r="B3" s="30"/>
      <c r="C3" s="32"/>
      <c r="D3" s="32"/>
      <c r="E3" s="32"/>
      <c r="F3" s="31"/>
      <c r="G3" s="31"/>
      <c r="H3" s="31"/>
      <c r="I3" s="5"/>
      <c r="J3" s="5"/>
      <c r="K3" s="5"/>
      <c r="L3" s="5"/>
      <c r="M3" s="5"/>
      <c r="N3" s="5"/>
    </row>
    <row r="4" spans="1:24" s="8" customFormat="1" ht="9.75" customHeight="1" x14ac:dyDescent="0.4">
      <c r="A4" s="29"/>
      <c r="B4" s="29"/>
      <c r="C4" s="25"/>
      <c r="D4" s="25"/>
      <c r="E4" s="25"/>
      <c r="F4" s="27"/>
      <c r="G4" s="27"/>
      <c r="H4" s="27"/>
      <c r="I4" s="28"/>
      <c r="J4" s="28"/>
      <c r="K4" s="5"/>
      <c r="L4" s="5"/>
      <c r="M4" s="5"/>
      <c r="N4" s="5"/>
    </row>
    <row r="5" spans="1:24" s="8" customFormat="1" ht="24.75" customHeight="1" x14ac:dyDescent="0.4">
      <c r="A5" s="30" t="s">
        <v>41</v>
      </c>
      <c r="B5" s="30"/>
      <c r="C5" s="32"/>
      <c r="D5" s="32"/>
      <c r="E5" s="32"/>
      <c r="F5" s="31"/>
      <c r="G5" s="31"/>
      <c r="H5" s="31"/>
      <c r="I5" s="5"/>
      <c r="J5" s="5"/>
      <c r="K5" s="5"/>
      <c r="L5" s="5"/>
      <c r="M5" s="5"/>
      <c r="N5" s="5"/>
    </row>
    <row r="6" spans="1:24" s="8" customFormat="1" ht="24.75" customHeight="1" x14ac:dyDescent="0.4">
      <c r="A6" s="26"/>
      <c r="B6" s="26"/>
      <c r="C6" s="25"/>
      <c r="D6" s="25"/>
      <c r="E6" s="25"/>
      <c r="F6" s="27"/>
      <c r="G6" s="27"/>
      <c r="H6" s="27"/>
      <c r="I6" s="28"/>
      <c r="J6" s="5"/>
      <c r="K6" s="5"/>
      <c r="L6" s="5"/>
      <c r="M6" s="5"/>
      <c r="N6" s="5"/>
    </row>
    <row r="7" spans="1:24" s="6" customFormat="1" ht="26.25" customHeight="1" x14ac:dyDescent="0.4">
      <c r="A7" s="46" t="s">
        <v>42</v>
      </c>
      <c r="B7" s="46"/>
      <c r="C7" s="46"/>
      <c r="D7" s="46"/>
      <c r="E7" s="46"/>
      <c r="F7" s="46"/>
      <c r="G7" s="46"/>
      <c r="H7" s="46"/>
      <c r="I7" s="46"/>
      <c r="J7" s="46"/>
      <c r="K7" s="18"/>
      <c r="L7" s="5"/>
      <c r="M7" s="5"/>
      <c r="N7" s="5"/>
    </row>
    <row r="8" spans="1:24" s="6" customFormat="1" ht="75" customHeight="1" x14ac:dyDescent="0.4">
      <c r="A8" s="45" t="s">
        <v>45</v>
      </c>
      <c r="B8" s="46"/>
      <c r="C8" s="46"/>
      <c r="D8" s="46"/>
      <c r="E8" s="46"/>
      <c r="F8" s="46"/>
      <c r="G8" s="46"/>
      <c r="H8" s="46"/>
      <c r="I8" s="46"/>
      <c r="J8" s="46"/>
      <c r="K8" s="5"/>
      <c r="L8" s="5"/>
      <c r="M8" s="5"/>
      <c r="N8" s="5"/>
    </row>
    <row r="9" spans="1:24" s="6" customFormat="1" ht="15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5"/>
      <c r="L9" s="5"/>
      <c r="M9" s="5"/>
      <c r="N9" s="5"/>
    </row>
    <row r="10" spans="1:24" s="6" customFormat="1" ht="20.25" customHeight="1" thickBot="1" x14ac:dyDescent="0.45">
      <c r="A10" s="47" t="s">
        <v>2</v>
      </c>
      <c r="B10" s="48"/>
      <c r="C10" s="49"/>
      <c r="D10" s="10" t="s">
        <v>3</v>
      </c>
      <c r="E10" s="50" t="s">
        <v>4</v>
      </c>
      <c r="F10" s="51"/>
      <c r="G10" s="51"/>
      <c r="H10" s="51"/>
      <c r="I10" s="52"/>
      <c r="J10" s="5"/>
      <c r="K10" s="5"/>
      <c r="L10" s="5"/>
      <c r="M10" s="5"/>
      <c r="N10" s="5"/>
    </row>
    <row r="11" spans="1:24" s="6" customFormat="1" ht="33" customHeight="1" thickTop="1" thickBot="1" x14ac:dyDescent="0.45">
      <c r="A11" s="19" t="s">
        <v>5</v>
      </c>
      <c r="B11" s="33"/>
      <c r="C11" s="34"/>
      <c r="D11" s="11" t="str">
        <f>TEXT(B11,"aaa")</f>
        <v>土</v>
      </c>
      <c r="E11" s="35"/>
      <c r="F11" s="36"/>
      <c r="G11" s="36"/>
      <c r="H11" s="36"/>
      <c r="I11" s="37"/>
      <c r="J11" s="5"/>
      <c r="K11" s="5"/>
      <c r="L11" s="5"/>
      <c r="M11" s="5"/>
      <c r="N11" s="5"/>
      <c r="P11" s="12" t="str">
        <f>IF(B11="","",IF(B11&lt;[1]作業用シート!$E$30,1,IF(B11&gt;[1]作業用シート!$F$30,1,IF(WEEKDAY(B11)=1,1,IF(WEEKDAY(B11)=7,1,IF(COUNTIF(祝日,B11)=1,1,IF(COUNTIF(指導主事会,B11)=1,1,IF(COUNTIF(生徒指導推進会,B11)=1,1,2))))))))</f>
        <v/>
      </c>
      <c r="X11" s="6">
        <f>WEEKDAY(B11)</f>
        <v>7</v>
      </c>
    </row>
    <row r="12" spans="1:24" s="6" customFormat="1" ht="33" customHeight="1" thickTop="1" thickBot="1" x14ac:dyDescent="0.45">
      <c r="A12" s="20" t="s">
        <v>6</v>
      </c>
      <c r="B12" s="41"/>
      <c r="C12" s="42"/>
      <c r="D12" s="13" t="str">
        <f t="shared" ref="D12:D13" si="0">TEXT(B12,"aaa")</f>
        <v>土</v>
      </c>
      <c r="E12" s="35"/>
      <c r="F12" s="36"/>
      <c r="G12" s="36"/>
      <c r="H12" s="36"/>
      <c r="I12" s="37"/>
      <c r="J12" s="5"/>
      <c r="K12" s="5"/>
      <c r="L12" s="5"/>
      <c r="M12" s="5"/>
      <c r="N12" s="5"/>
      <c r="P12" s="12" t="str">
        <f>IF(B12="","",IF(B12&lt;[1]作業用シート!$E$30,1,IF(B12&gt;[1]作業用シート!$F$30,1,IF(WEEKDAY(B12)=1,1,IF(WEEKDAY(B12)=7,1,IF(COUNTIF(祝日,B12)=1,1,IF(COUNTIF(指導主事会,B12)=1,1,IF(COUNTIF(生徒指導推進会,B12)=1,1,2))))))))</f>
        <v/>
      </c>
      <c r="X12" s="6">
        <f>WEEKDAY(B12)</f>
        <v>7</v>
      </c>
    </row>
    <row r="13" spans="1:24" s="6" customFormat="1" ht="33" customHeight="1" thickTop="1" x14ac:dyDescent="0.4">
      <c r="A13" s="21" t="s">
        <v>7</v>
      </c>
      <c r="B13" s="43"/>
      <c r="C13" s="44"/>
      <c r="D13" s="14" t="str">
        <f t="shared" si="0"/>
        <v>土</v>
      </c>
      <c r="E13" s="38"/>
      <c r="F13" s="39"/>
      <c r="G13" s="39"/>
      <c r="H13" s="39"/>
      <c r="I13" s="40"/>
      <c r="J13" s="5"/>
      <c r="K13" s="5"/>
      <c r="L13" s="5"/>
      <c r="M13" s="5"/>
      <c r="N13" s="5"/>
      <c r="P13" s="12" t="str">
        <f>IF(B13="","",IF(B13&lt;[1]作業用シート!$E$30,1,IF(B13&gt;[1]作業用シート!$F$30,1,IF(WEEKDAY(B13)=1,1,IF(WEEKDAY(B13)=7,1,IF(COUNTIF(祝日,B13)=1,1,IF(COUNTIF(指導主事会,B13)=1,1,IF(COUNTIF(生徒指導推進会,B13)=1,1,2))))))))</f>
        <v/>
      </c>
      <c r="X13" s="6">
        <f>WEEKDAY(B13)</f>
        <v>7</v>
      </c>
    </row>
    <row r="14" spans="1:24" s="6" customFormat="1" ht="13.5" x14ac:dyDescent="0.4">
      <c r="A14" s="15" t="s">
        <v>9</v>
      </c>
      <c r="B14" s="15"/>
      <c r="C14" s="22"/>
      <c r="D14" s="15"/>
      <c r="E14" s="15"/>
      <c r="F14" s="15"/>
      <c r="G14" s="15"/>
      <c r="H14" s="15"/>
      <c r="I14" s="15"/>
      <c r="J14" s="15"/>
      <c r="K14" s="5"/>
      <c r="L14" s="5"/>
      <c r="M14" s="5"/>
      <c r="N14" s="5"/>
    </row>
    <row r="15" spans="1:24" s="8" customFormat="1" ht="9" customHeight="1" x14ac:dyDescent="0.4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24" s="6" customFormat="1" ht="15" customHeight="1" x14ac:dyDescent="0.4">
      <c r="A16" s="16" t="s">
        <v>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5"/>
    </row>
    <row r="17" spans="1:14" s="6" customFormat="1" ht="15" customHeight="1" x14ac:dyDescent="0.4">
      <c r="A17" s="17" t="s">
        <v>44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5"/>
    </row>
    <row r="18" spans="1:14" s="6" customFormat="1" ht="15" customHeight="1" x14ac:dyDescent="0.4">
      <c r="A18" s="15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5"/>
    </row>
    <row r="19" spans="1:14" s="6" customFormat="1" ht="15" customHeight="1" x14ac:dyDescent="0.4">
      <c r="A19" s="17" t="s">
        <v>43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5"/>
    </row>
    <row r="20" spans="1:14" ht="15" customHeight="1" x14ac:dyDescent="0.4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idden="1" x14ac:dyDescent="0.4"/>
    <row r="22" spans="1:14" hidden="1" x14ac:dyDescent="0.4"/>
    <row r="23" spans="1:14" hidden="1" x14ac:dyDescent="0.4"/>
    <row r="24" spans="1:14" hidden="1" x14ac:dyDescent="0.4"/>
    <row r="25" spans="1:14" hidden="1" x14ac:dyDescent="0.4"/>
    <row r="26" spans="1:14" hidden="1" x14ac:dyDescent="0.4"/>
    <row r="27" spans="1:14" hidden="1" x14ac:dyDescent="0.4"/>
    <row r="28" spans="1:14" hidden="1" x14ac:dyDescent="0.4"/>
    <row r="29" spans="1:14" hidden="1" x14ac:dyDescent="0.4"/>
    <row r="30" spans="1:14" hidden="1" x14ac:dyDescent="0.4"/>
    <row r="31" spans="1:14" hidden="1" x14ac:dyDescent="0.4"/>
    <row r="32" spans="1:14" hidden="1" x14ac:dyDescent="0.4"/>
    <row r="33" spans="3:8" hidden="1" x14ac:dyDescent="0.4"/>
    <row r="34" spans="3:8" hidden="1" x14ac:dyDescent="0.4"/>
    <row r="35" spans="3:8" hidden="1" x14ac:dyDescent="0.4"/>
    <row r="36" spans="3:8" hidden="1" x14ac:dyDescent="0.4"/>
    <row r="37" spans="3:8" hidden="1" x14ac:dyDescent="0.4">
      <c r="C37" s="8" t="s">
        <v>1</v>
      </c>
      <c r="E37" s="8" t="s">
        <v>1</v>
      </c>
    </row>
    <row r="38" spans="3:8" hidden="1" x14ac:dyDescent="0.4">
      <c r="C38" s="8" t="s">
        <v>11</v>
      </c>
      <c r="E38" s="24" t="s">
        <v>12</v>
      </c>
      <c r="H38" s="6"/>
    </row>
    <row r="39" spans="3:8" hidden="1" x14ac:dyDescent="0.4">
      <c r="C39" s="8" t="s">
        <v>13</v>
      </c>
      <c r="E39" s="24" t="s">
        <v>14</v>
      </c>
      <c r="H39" s="6"/>
    </row>
    <row r="40" spans="3:8" hidden="1" x14ac:dyDescent="0.4">
      <c r="C40" s="8" t="s">
        <v>15</v>
      </c>
      <c r="E40" s="24" t="s">
        <v>16</v>
      </c>
      <c r="H40" s="6"/>
    </row>
    <row r="41" spans="3:8" hidden="1" x14ac:dyDescent="0.4">
      <c r="C41" s="8" t="s">
        <v>17</v>
      </c>
      <c r="E41" s="24" t="s">
        <v>18</v>
      </c>
      <c r="H41" s="6"/>
    </row>
    <row r="42" spans="3:8" hidden="1" x14ac:dyDescent="0.4">
      <c r="C42" s="8" t="s">
        <v>19</v>
      </c>
      <c r="E42" s="24" t="s">
        <v>20</v>
      </c>
      <c r="H42" s="6"/>
    </row>
    <row r="43" spans="3:8" hidden="1" x14ac:dyDescent="0.4">
      <c r="C43" s="8" t="s">
        <v>21</v>
      </c>
      <c r="E43" s="24" t="s">
        <v>22</v>
      </c>
      <c r="H43" s="6"/>
    </row>
    <row r="44" spans="3:8" hidden="1" x14ac:dyDescent="0.4">
      <c r="C44" s="8" t="s">
        <v>23</v>
      </c>
      <c r="E44" s="24" t="s">
        <v>24</v>
      </c>
      <c r="H44" s="6"/>
    </row>
    <row r="45" spans="3:8" hidden="1" x14ac:dyDescent="0.4">
      <c r="C45" s="8" t="s">
        <v>25</v>
      </c>
      <c r="E45" s="24" t="s">
        <v>26</v>
      </c>
      <c r="H45" s="6"/>
    </row>
    <row r="46" spans="3:8" hidden="1" x14ac:dyDescent="0.4">
      <c r="C46" s="8" t="s">
        <v>27</v>
      </c>
      <c r="E46" s="24" t="s">
        <v>28</v>
      </c>
      <c r="H46" s="6"/>
    </row>
    <row r="47" spans="3:8" hidden="1" x14ac:dyDescent="0.4">
      <c r="C47" s="8" t="s">
        <v>29</v>
      </c>
      <c r="H47" s="6"/>
    </row>
    <row r="48" spans="3:8" hidden="1" x14ac:dyDescent="0.4">
      <c r="C48" s="8" t="s">
        <v>30</v>
      </c>
      <c r="H48" s="6"/>
    </row>
    <row r="49" spans="3:8" hidden="1" x14ac:dyDescent="0.4">
      <c r="C49" s="8" t="s">
        <v>31</v>
      </c>
      <c r="H49" s="6"/>
    </row>
    <row r="50" spans="3:8" hidden="1" x14ac:dyDescent="0.4">
      <c r="C50" s="8" t="s">
        <v>32</v>
      </c>
      <c r="H50" s="6"/>
    </row>
    <row r="51" spans="3:8" hidden="1" x14ac:dyDescent="0.4">
      <c r="C51" s="8" t="s">
        <v>33</v>
      </c>
      <c r="H51" s="6"/>
    </row>
    <row r="52" spans="3:8" hidden="1" x14ac:dyDescent="0.4">
      <c r="C52" s="8" t="s">
        <v>34</v>
      </c>
      <c r="H52" s="6"/>
    </row>
    <row r="53" spans="3:8" hidden="1" x14ac:dyDescent="0.4">
      <c r="C53" s="8" t="s">
        <v>35</v>
      </c>
      <c r="H53" s="6"/>
    </row>
    <row r="54" spans="3:8" hidden="1" x14ac:dyDescent="0.4">
      <c r="C54" s="8" t="s">
        <v>36</v>
      </c>
      <c r="H54" s="6"/>
    </row>
    <row r="55" spans="3:8" hidden="1" x14ac:dyDescent="0.4">
      <c r="C55" s="8" t="s">
        <v>37</v>
      </c>
      <c r="H55" s="6"/>
    </row>
    <row r="56" spans="3:8" hidden="1" x14ac:dyDescent="0.4">
      <c r="C56" s="6" t="s">
        <v>38</v>
      </c>
      <c r="H56" s="6"/>
    </row>
    <row r="57" spans="3:8" hidden="1" x14ac:dyDescent="0.4">
      <c r="C57" s="6" t="s">
        <v>39</v>
      </c>
      <c r="H57" s="6"/>
    </row>
    <row r="58" spans="3:8" ht="18.75" customHeight="1" x14ac:dyDescent="0.4"/>
    <row r="59" spans="3:8" ht="18.75" customHeight="1" x14ac:dyDescent="0.4"/>
    <row r="60" spans="3:8" ht="18.75" customHeight="1" x14ac:dyDescent="0.4"/>
    <row r="61" spans="3:8" ht="18.75" customHeight="1" x14ac:dyDescent="0.4"/>
    <row r="62" spans="3:8" ht="18.75" hidden="1" customHeight="1" x14ac:dyDescent="0.4"/>
    <row r="63" spans="3:8" ht="18.75" hidden="1" customHeight="1" x14ac:dyDescent="0.4"/>
    <row r="64" spans="3:8" ht="18.75" hidden="1" customHeight="1" x14ac:dyDescent="0.4"/>
    <row r="65" ht="18.75" hidden="1" customHeight="1" x14ac:dyDescent="0.4"/>
    <row r="66" ht="18.75" hidden="1" customHeight="1" x14ac:dyDescent="0.4"/>
    <row r="67" ht="18.75" hidden="1" customHeight="1" x14ac:dyDescent="0.4"/>
    <row r="68" ht="18.75" hidden="1" customHeight="1" x14ac:dyDescent="0.4"/>
    <row r="69" ht="18.75" hidden="1" customHeight="1" x14ac:dyDescent="0.4"/>
    <row r="70" ht="18.75" hidden="1" customHeight="1" x14ac:dyDescent="0.4"/>
    <row r="71" ht="18.75" hidden="1" customHeight="1" x14ac:dyDescent="0.4"/>
    <row r="72" ht="18.75" hidden="1" customHeight="1" x14ac:dyDescent="0.4"/>
    <row r="73" ht="18.75" hidden="1" customHeight="1" x14ac:dyDescent="0.4"/>
    <row r="74" ht="18.75" hidden="1" customHeight="1" x14ac:dyDescent="0.4"/>
    <row r="75" ht="18.75" hidden="1" customHeight="1" x14ac:dyDescent="0.4"/>
    <row r="76" ht="18.75" hidden="1" customHeight="1" x14ac:dyDescent="0.4"/>
    <row r="77" ht="18.75" hidden="1" customHeight="1" x14ac:dyDescent="0.4"/>
    <row r="78" ht="18.75" hidden="1" customHeight="1" x14ac:dyDescent="0.4"/>
    <row r="79" ht="18.75" hidden="1" customHeight="1" x14ac:dyDescent="0.4"/>
    <row r="80" ht="18.75" hidden="1" customHeight="1" x14ac:dyDescent="0.4"/>
    <row r="81" ht="18.75" hidden="1" customHeight="1" x14ac:dyDescent="0.4"/>
    <row r="82" ht="18.75" hidden="1" customHeight="1" x14ac:dyDescent="0.4"/>
  </sheetData>
  <mergeCells count="14">
    <mergeCell ref="A3:B3"/>
    <mergeCell ref="F3:H3"/>
    <mergeCell ref="C3:E3"/>
    <mergeCell ref="B11:C11"/>
    <mergeCell ref="E11:I13"/>
    <mergeCell ref="B12:C12"/>
    <mergeCell ref="B13:C13"/>
    <mergeCell ref="A8:J8"/>
    <mergeCell ref="A5:B5"/>
    <mergeCell ref="C5:E5"/>
    <mergeCell ref="F5:H5"/>
    <mergeCell ref="A7:J7"/>
    <mergeCell ref="A10:C10"/>
    <mergeCell ref="E10:I10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鶴野　公昭</dc:creator>
  <cp:lastModifiedBy>鶴野　公昭</cp:lastModifiedBy>
  <cp:lastPrinted>2025-03-21T02:21:17Z</cp:lastPrinted>
  <dcterms:created xsi:type="dcterms:W3CDTF">2024-12-18T02:27:35Z</dcterms:created>
  <dcterms:modified xsi:type="dcterms:W3CDTF">2025-03-21T02:21:25Z</dcterms:modified>
</cp:coreProperties>
</file>