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<sst xmlns="http://schemas.openxmlformats.org/spreadsheetml/2006/main" count="95" uniqueCount="92">
  <si>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>第１０表　高等学校別の生徒数、学級数、教職員数</t>
  </si>
  <si>
    <t>第１０表　高等学校の学校別生徒数及び教職員数</t>
  </si>
  <si>
    <t>区分</t>
  </si>
  <si>
    <t>学校名</t>
  </si>
  <si>
    <t>生徒数</t>
  </si>
  <si>
    <t>教員数</t>
  </si>
  <si>
    <t>職員数</t>
  </si>
  <si>
    <t>学年別</t>
  </si>
  <si>
    <t>合計</t>
  </si>
  <si>
    <t>学科別</t>
  </si>
  <si>
    <t>１年</t>
  </si>
  <si>
    <t>２年</t>
  </si>
  <si>
    <t>３年</t>
  </si>
  <si>
    <t>専攻科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</si>
  <si>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</si>
  <si>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</si>
  <si>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</si>
  <si>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</si>
  <si>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</si>
  <si>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</si>
  <si>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</si>
  <si>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</si>
  <si>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</si>
  <si>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その他</t>
  </si>
  <si>
    <t>県立（全日制）</t>
  </si>
  <si>
    <t>安来高等学校　　　　　　　　　　　　　　</t>
  </si>
  <si>
    <t>情報科学高等学校　　　　　　　　　　　　</t>
  </si>
  <si>
    <t>松江北高等学校　　　　　　　　　　　　　</t>
  </si>
  <si>
    <t>松江南高等学校　　　　　　　　　　　　　</t>
  </si>
  <si>
    <t>松江東高等学校　　　　　　　　　　　　　</t>
  </si>
  <si>
    <t>松江工業高等学校　　　　　　　　　　　　</t>
  </si>
  <si>
    <t>松江商業高等学校　　　　　　　　　　　　</t>
  </si>
  <si>
    <t>松江農林高等学校　　　　　　　　　　　　</t>
  </si>
  <si>
    <t>大東高等学校　　　　　　　　　　　　　　</t>
  </si>
  <si>
    <t>横田高等学校　　　　　　　　　　　　　　</t>
  </si>
  <si>
    <t>三刀屋高等学校　　　　　　　　　　　　　</t>
  </si>
  <si>
    <t>三刀屋高等学校掛合分校　　　　　　　　　</t>
  </si>
  <si>
    <t>飯南高等学校　　　　　　　　　　　　　　</t>
  </si>
  <si>
    <t>平田高等学校　　　　　　　　　　　　　　</t>
  </si>
  <si>
    <t>出雲高等学校　　　　　　　　　　　　　　</t>
  </si>
  <si>
    <t>出雲工業高等学校　　　　　　　　　　　　</t>
  </si>
  <si>
    <t>出雲商業高等学校　　　　　　　　　　　　</t>
  </si>
  <si>
    <t>出雲農林高等学校　　　　　　　　　　　　</t>
  </si>
  <si>
    <t>大社高等学校　　　　　　　　　　　　　　</t>
  </si>
  <si>
    <t>大社高等学校佐田分校　　　　　　　　　　</t>
  </si>
  <si>
    <t>大田高等学校　　　　　　　　　　　　　　</t>
  </si>
  <si>
    <t>邇摩高等学校　　　　　　　　　　　　　　</t>
  </si>
  <si>
    <t>川本高等学校　　　　　　　　　　　　　　</t>
  </si>
  <si>
    <t>邑智高等学校　　　　　　　　　　　　　　</t>
  </si>
  <si>
    <t>矢上高等学校　　　　　　　　　　　　　　</t>
  </si>
  <si>
    <t>江津高等学校　　　　　　　　　　　　　　</t>
  </si>
  <si>
    <t>江津工業高等学校　　　　　　　　　　　　</t>
  </si>
  <si>
    <t>浜田高等学校　　　　　　　　　　　　　　</t>
  </si>
  <si>
    <t>浜田高等学校今市分校　　　　　　　　　　</t>
  </si>
  <si>
    <t>浜田商業高等学校　　　　　　　　　　　　</t>
  </si>
  <si>
    <t>浜田水産高等学校　　　　　　　　　　　　</t>
  </si>
  <si>
    <t>益田高等学校　　　　　　　　　　　　　　</t>
  </si>
  <si>
    <t>益田工業高等学校　　　　　　　　　　　　</t>
  </si>
  <si>
    <t>益田産業高等学校　　　　　　　　　　　　</t>
  </si>
  <si>
    <t>吉賀高等学校　　　　　　　　　　　　　　</t>
  </si>
  <si>
    <t>津和野高等学校　　　　　　　　　　　　　</t>
  </si>
  <si>
    <t>隠岐高等学校　　　　　　　　　　　　　　</t>
  </si>
  <si>
    <t>隠岐島前高等学校　　　　　　　　　　　　</t>
  </si>
  <si>
    <t>隠岐水産高等学校　　　　　　　　　　　　</t>
  </si>
  <si>
    <t>計　３９校（本３６　分３）</t>
  </si>
  <si>
    <t>市立</t>
  </si>
  <si>
    <t>女子高等学校　　　　　　　　　　　　　　</t>
  </si>
  <si>
    <t>計　　１校</t>
  </si>
  <si>
    <t>私立（全日制）</t>
  </si>
  <si>
    <t>開星高等学校　　　　　　　　　　　　　　</t>
  </si>
  <si>
    <t>立正大学淞南高等学校　　　　　　　　　　　　</t>
  </si>
  <si>
    <t>松徳女学院高等学校　　　　　　　　　　　</t>
  </si>
  <si>
    <t>松江西高等学校　　　　　　　　　　　　　</t>
  </si>
  <si>
    <t>出雲北陵高等学校　　　　　　　　　　　　</t>
  </si>
  <si>
    <t>出雲西高等学校　　　　　　　　　　　　　</t>
  </si>
  <si>
    <t>江の川高等学校　　　　　　　　　　　　　</t>
  </si>
  <si>
    <t>キリスト教愛真高等学校　　　　　　　　　</t>
  </si>
  <si>
    <t>明誠高等学校　　　　　　　　　　　　　　</t>
  </si>
  <si>
    <t>益田東高等学校　　　　　　　　　　　　　</t>
  </si>
  <si>
    <t>計　１０校</t>
  </si>
  <si>
    <t>全日制合計</t>
  </si>
  <si>
    <t>県立（定時制）</t>
  </si>
  <si>
    <t>４年</t>
  </si>
  <si>
    <t>松江南高等学校宍道分校　　　　　　　　　</t>
  </si>
  <si>
    <t>松江工業高等学校（併）　　　　　　　　　　　　</t>
  </si>
  <si>
    <t>出雲高等学校（併）　　　　　　　　　　　　　　</t>
  </si>
  <si>
    <t>浜田高等学校（併）　　　　　　　　　　　　　　</t>
  </si>
  <si>
    <t>計　４校（併設３　分１）</t>
  </si>
  <si>
    <t>通信制</t>
  </si>
  <si>
    <t>（県立）松江北高等学校</t>
  </si>
  <si>
    <t>（私立）江の川高等学校</t>
  </si>
  <si>
    <t>計　２校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</si>
</sst>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4" fillId="0" borderId="1" xfId="0" applyNumberFormat="1" applyFont="1" applyBorder="1" applyAlignment="1">
      <alignment/>
    </xf>
    <xf numFmtId="41" fontId="4" fillId="0" borderId="2" xfId="0" applyNumberFormat="1" applyFont="1" applyBorder="1" applyAlignment="1">
      <alignment horizontal="center"/>
    </xf>
    <xf numFmtId="41" fontId="4" fillId="0" borderId="3" xfId="0" applyNumberFormat="1" applyFont="1" applyBorder="1" applyAlignment="1">
      <alignment horizontal="center"/>
    </xf>
    <xf numFmtId="41" fontId="4" fillId="0" borderId="4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41" fontId="4" fillId="0" borderId="6" xfId="0" applyNumberFormat="1" applyFont="1" applyBorder="1" applyAlignment="1">
      <alignment horizontal="center"/>
    </xf>
    <xf numFmtId="41" fontId="4" fillId="0" borderId="0" xfId="0" applyNumberFormat="1" applyFont="1" applyAlignment="1" quotePrefix="1">
      <alignment/>
    </xf>
    <xf numFmtId="41" fontId="4" fillId="0" borderId="7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9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5" fillId="0" borderId="12" xfId="0" applyNumberFormat="1" applyFont="1" applyBorder="1" applyAlignment="1">
      <alignment horizontal="center"/>
    </xf>
    <xf numFmtId="41" fontId="5" fillId="0" borderId="13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12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41" fontId="4" fillId="0" borderId="20" xfId="0" applyNumberFormat="1" applyFont="1" applyBorder="1" applyAlignment="1">
      <alignment horizontal="center"/>
    </xf>
    <xf numFmtId="41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 horizontal="center"/>
    </xf>
    <xf numFmtId="41" fontId="4" fillId="0" borderId="23" xfId="0" applyNumberFormat="1" applyFont="1" applyBorder="1" applyAlignment="1">
      <alignment horizontal="center"/>
    </xf>
    <xf numFmtId="41" fontId="4" fillId="0" borderId="20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5" fillId="0" borderId="25" xfId="0" applyNumberFormat="1" applyFont="1" applyBorder="1" applyAlignment="1">
      <alignment horizontal="center"/>
    </xf>
    <xf numFmtId="41" fontId="5" fillId="0" borderId="26" xfId="0" applyNumberFormat="1" applyFont="1" applyBorder="1" applyAlignment="1">
      <alignment/>
    </xf>
    <xf numFmtId="41" fontId="5" fillId="0" borderId="27" xfId="0" applyNumberFormat="1" applyFont="1" applyBorder="1" applyAlignment="1">
      <alignment/>
    </xf>
    <xf numFmtId="41" fontId="5" fillId="0" borderId="28" xfId="0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29" xfId="0" applyNumberFormat="1" applyFont="1" applyBorder="1" applyAlignment="1">
      <alignment/>
    </xf>
    <xf numFmtId="41" fontId="5" fillId="0" borderId="3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4" fillId="0" borderId="11" xfId="0" applyNumberFormat="1" applyFont="1" applyBorder="1" applyAlignment="1">
      <alignment horizontal="center" vertical="center"/>
    </xf>
    <xf numFmtId="41" fontId="4" fillId="0" borderId="31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/>
    </xf>
    <xf numFmtId="41" fontId="4" fillId="0" borderId="36" xfId="0" applyNumberFormat="1" applyFont="1" applyBorder="1" applyAlignment="1">
      <alignment horizontal="center"/>
    </xf>
    <xf numFmtId="41" fontId="4" fillId="0" borderId="37" xfId="0" applyNumberFormat="1" applyFont="1" applyBorder="1" applyAlignment="1">
      <alignment horizont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41" fontId="4" fillId="0" borderId="39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/>
    </xf>
    <xf numFmtId="41" fontId="4" fillId="0" borderId="41" xfId="0" applyNumberFormat="1" applyFont="1" applyBorder="1" applyAlignment="1">
      <alignment horizontal="center"/>
    </xf>
    <xf numFmtId="41" fontId="4" fillId="0" borderId="42" xfId="0" applyNumberFormat="1" applyFont="1" applyBorder="1" applyAlignment="1">
      <alignment horizontal="center"/>
    </xf>
    <xf numFmtId="41" fontId="4" fillId="0" borderId="43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center" vertical="center" textRotation="255"/>
    </xf>
    <xf numFmtId="41" fontId="4" fillId="0" borderId="45" xfId="0" applyNumberFormat="1" applyFont="1" applyBorder="1" applyAlignment="1">
      <alignment horizontal="center" vertical="center" textRotation="255"/>
    </xf>
    <xf numFmtId="41" fontId="4" fillId="0" borderId="32" xfId="0" applyNumberFormat="1" applyFont="1" applyBorder="1" applyAlignment="1">
      <alignment horizontal="center" vertical="center" textRotation="255"/>
    </xf>
    <xf numFmtId="41" fontId="4" fillId="0" borderId="11" xfId="0" applyNumberFormat="1" applyFont="1" applyBorder="1" applyAlignment="1">
      <alignment horizontal="center" textRotation="255" shrinkToFit="1"/>
    </xf>
    <xf numFmtId="41" fontId="4" fillId="0" borderId="45" xfId="0" applyNumberFormat="1" applyFont="1" applyBorder="1" applyAlignment="1">
      <alignment horizontal="center" textRotation="255" shrinkToFit="1"/>
    </xf>
    <xf numFmtId="41" fontId="4" fillId="0" borderId="32" xfId="0" applyNumberFormat="1" applyFont="1" applyBorder="1" applyAlignment="1">
      <alignment horizontal="center" textRotation="255" shrinkToFit="1"/>
    </xf>
    <xf numFmtId="41" fontId="4" fillId="0" borderId="11" xfId="0" applyNumberFormat="1" applyFont="1" applyBorder="1" applyAlignment="1">
      <alignment horizontal="center" vertical="center" textRotation="255" shrinkToFit="1"/>
    </xf>
    <xf numFmtId="41" fontId="4" fillId="0" borderId="45" xfId="0" applyNumberFormat="1" applyFont="1" applyBorder="1" applyAlignment="1">
      <alignment horizontal="center" vertical="center" textRotation="255" shrinkToFit="1"/>
    </xf>
    <xf numFmtId="41" fontId="4" fillId="0" borderId="6" xfId="0" applyNumberFormat="1" applyFont="1" applyBorder="1" applyAlignment="1">
      <alignment horizontal="center" vertical="center" textRotation="255" shrinkToFit="1"/>
    </xf>
    <xf numFmtId="41" fontId="5" fillId="0" borderId="46" xfId="0" applyNumberFormat="1" applyFont="1" applyBorder="1" applyAlignment="1">
      <alignment horizontal="center"/>
    </xf>
    <xf numFmtId="41" fontId="5" fillId="0" borderId="47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 textRotation="255" shrinkToFit="1"/>
    </xf>
    <xf numFmtId="41" fontId="6" fillId="0" borderId="48" xfId="0" applyNumberFormat="1" applyFont="1" applyBorder="1" applyAlignment="1">
      <alignment horizontal="center" textRotation="255" shrinkToFit="1"/>
    </xf>
    <xf numFmtId="41" fontId="6" fillId="0" borderId="32" xfId="0" applyNumberFormat="1" applyFont="1" applyBorder="1" applyAlignment="1">
      <alignment horizontal="center" textRotation="255" shrinkToFit="1"/>
    </xf>
    <xf numFmtId="41" fontId="4" fillId="0" borderId="49" xfId="0" applyNumberFormat="1" applyFont="1" applyBorder="1" applyAlignment="1">
      <alignment horizontal="center" textRotation="255"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GridLines="0" tabSelected="1" workbookViewId="0" topLeftCell="A1">
      <selection activeCell="A1" sqref="A1:S1"/>
    </sheetView>
  </sheetViews>
  <sheetFormatPr defaultColWidth="9.00390625" defaultRowHeight="13.5"/>
  <cols>
    <col min="1" max="1" width="4.75390625" style="0" customWidth="1"/>
    <col min="2" max="2" width="36.75390625" style="0" customWidth="1"/>
    <col min="3" max="19" width="8.00390625" style="0" customWidth="1"/>
  </cols>
  <sheetData>
    <row r="1" spans="1:19" ht="17.2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ht="13.5">
      <c r="A2" s="1"/>
    </row>
    <row r="3" spans="1:19" ht="15" customHeight="1" thickBot="1">
      <c r="A3" s="43" t="s">
        <v>1</v>
      </c>
      <c r="B3" s="43"/>
      <c r="C3" s="43"/>
      <c r="D3" s="4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" customHeight="1">
      <c r="A4" s="45" t="s">
        <v>2</v>
      </c>
      <c r="B4" s="47" t="s">
        <v>3</v>
      </c>
      <c r="C4" s="50" t="s">
        <v>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45" t="s">
        <v>5</v>
      </c>
      <c r="S4" s="54" t="s">
        <v>6</v>
      </c>
    </row>
    <row r="5" spans="1:19" ht="12" customHeight="1">
      <c r="A5" s="44"/>
      <c r="B5" s="48"/>
      <c r="C5" s="56" t="s">
        <v>7</v>
      </c>
      <c r="D5" s="57"/>
      <c r="E5" s="57"/>
      <c r="F5" s="58"/>
      <c r="G5" s="59" t="s">
        <v>8</v>
      </c>
      <c r="H5" s="56" t="s">
        <v>9</v>
      </c>
      <c r="I5" s="57"/>
      <c r="J5" s="57"/>
      <c r="K5" s="57"/>
      <c r="L5" s="57"/>
      <c r="M5" s="57"/>
      <c r="N5" s="57"/>
      <c r="O5" s="57"/>
      <c r="P5" s="57"/>
      <c r="Q5" s="60"/>
      <c r="R5" s="44"/>
      <c r="S5" s="53"/>
    </row>
    <row r="6" spans="1:19" ht="12" customHeight="1">
      <c r="A6" s="46"/>
      <c r="B6" s="49"/>
      <c r="C6" s="3" t="s">
        <v>10</v>
      </c>
      <c r="D6" s="4" t="s">
        <v>11</v>
      </c>
      <c r="E6" s="4" t="s">
        <v>12</v>
      </c>
      <c r="F6" s="5" t="s">
        <v>13</v>
      </c>
      <c r="G6" s="49"/>
      <c r="H6" s="5" t="s">
        <v>14</v>
      </c>
      <c r="I6" s="6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7" t="s">
        <v>23</v>
      </c>
      <c r="R6" s="46"/>
      <c r="S6" s="55"/>
    </row>
    <row r="7" spans="1:19" ht="12" customHeight="1">
      <c r="A7" s="62" t="s">
        <v>24</v>
      </c>
      <c r="B7" s="8" t="s">
        <v>25</v>
      </c>
      <c r="C7" s="9">
        <v>218</v>
      </c>
      <c r="D7" s="10">
        <v>235</v>
      </c>
      <c r="E7" s="11">
        <v>211</v>
      </c>
      <c r="F7" s="12">
        <v>0</v>
      </c>
      <c r="G7" s="13">
        <v>664</v>
      </c>
      <c r="H7" s="12">
        <v>664</v>
      </c>
      <c r="I7" s="10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4">
        <v>0</v>
      </c>
      <c r="R7" s="14">
        <v>47</v>
      </c>
      <c r="S7" s="12">
        <v>8</v>
      </c>
    </row>
    <row r="8" spans="1:19" ht="12" customHeight="1">
      <c r="A8" s="61"/>
      <c r="B8" s="8" t="s">
        <v>26</v>
      </c>
      <c r="C8" s="9">
        <v>119</v>
      </c>
      <c r="D8" s="10">
        <v>116</v>
      </c>
      <c r="E8" s="11">
        <v>111</v>
      </c>
      <c r="F8" s="12">
        <v>0</v>
      </c>
      <c r="G8" s="13">
        <v>346</v>
      </c>
      <c r="H8" s="12">
        <v>0</v>
      </c>
      <c r="I8" s="10">
        <v>0</v>
      </c>
      <c r="J8" s="11">
        <v>0</v>
      </c>
      <c r="K8" s="11">
        <v>0</v>
      </c>
      <c r="L8" s="11">
        <v>0</v>
      </c>
      <c r="M8" s="11">
        <v>346</v>
      </c>
      <c r="N8" s="11">
        <v>0</v>
      </c>
      <c r="O8" s="11">
        <v>0</v>
      </c>
      <c r="P8" s="11">
        <v>0</v>
      </c>
      <c r="Q8" s="14">
        <v>0</v>
      </c>
      <c r="R8" s="14">
        <v>35</v>
      </c>
      <c r="S8" s="12">
        <v>7</v>
      </c>
    </row>
    <row r="9" spans="1:19" ht="12" customHeight="1">
      <c r="A9" s="61"/>
      <c r="B9" s="8" t="s">
        <v>27</v>
      </c>
      <c r="C9" s="9">
        <v>362</v>
      </c>
      <c r="D9" s="10">
        <v>363</v>
      </c>
      <c r="E9" s="11">
        <v>382</v>
      </c>
      <c r="F9" s="12">
        <v>0</v>
      </c>
      <c r="G9" s="13">
        <v>1107</v>
      </c>
      <c r="H9" s="12">
        <v>988</v>
      </c>
      <c r="I9" s="10">
        <v>119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4">
        <v>0</v>
      </c>
      <c r="R9" s="14">
        <v>76</v>
      </c>
      <c r="S9" s="12">
        <v>19</v>
      </c>
    </row>
    <row r="10" spans="1:19" ht="12" customHeight="1">
      <c r="A10" s="61"/>
      <c r="B10" s="8" t="s">
        <v>28</v>
      </c>
      <c r="C10" s="9">
        <v>358</v>
      </c>
      <c r="D10" s="10">
        <v>356</v>
      </c>
      <c r="E10" s="11">
        <v>368</v>
      </c>
      <c r="F10" s="12">
        <v>0</v>
      </c>
      <c r="G10" s="13">
        <v>1082</v>
      </c>
      <c r="H10" s="12">
        <v>967</v>
      </c>
      <c r="I10" s="10">
        <v>115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4">
        <v>0</v>
      </c>
      <c r="R10" s="14">
        <v>74</v>
      </c>
      <c r="S10" s="12">
        <v>12</v>
      </c>
    </row>
    <row r="11" spans="1:19" ht="12" customHeight="1">
      <c r="A11" s="61"/>
      <c r="B11" s="8" t="s">
        <v>29</v>
      </c>
      <c r="C11" s="9">
        <v>274</v>
      </c>
      <c r="D11" s="10">
        <v>313</v>
      </c>
      <c r="E11" s="11">
        <v>305</v>
      </c>
      <c r="F11" s="12">
        <v>0</v>
      </c>
      <c r="G11" s="13">
        <v>892</v>
      </c>
      <c r="H11" s="12">
        <v>892</v>
      </c>
      <c r="I11" s="10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4">
        <v>0</v>
      </c>
      <c r="R11" s="14">
        <v>66</v>
      </c>
      <c r="S11" s="12">
        <v>8</v>
      </c>
    </row>
    <row r="12" spans="1:19" ht="12" customHeight="1">
      <c r="A12" s="61"/>
      <c r="B12" s="8" t="s">
        <v>30</v>
      </c>
      <c r="C12" s="9">
        <v>257</v>
      </c>
      <c r="D12" s="10">
        <v>250</v>
      </c>
      <c r="E12" s="11">
        <v>275</v>
      </c>
      <c r="F12" s="12">
        <v>0</v>
      </c>
      <c r="G12" s="13">
        <v>782</v>
      </c>
      <c r="H12" s="12">
        <v>0</v>
      </c>
      <c r="I12" s="10">
        <v>0</v>
      </c>
      <c r="J12" s="11">
        <v>0</v>
      </c>
      <c r="K12" s="11">
        <v>0</v>
      </c>
      <c r="L12" s="11">
        <v>782</v>
      </c>
      <c r="M12" s="11">
        <v>0</v>
      </c>
      <c r="N12" s="11">
        <v>0</v>
      </c>
      <c r="O12" s="11">
        <v>0</v>
      </c>
      <c r="P12" s="11">
        <v>0</v>
      </c>
      <c r="Q12" s="14">
        <v>0</v>
      </c>
      <c r="R12" s="14">
        <v>89</v>
      </c>
      <c r="S12" s="12">
        <v>34</v>
      </c>
    </row>
    <row r="13" spans="1:19" ht="12" customHeight="1">
      <c r="A13" s="61"/>
      <c r="B13" s="8" t="s">
        <v>31</v>
      </c>
      <c r="C13" s="9">
        <v>280</v>
      </c>
      <c r="D13" s="10">
        <v>261</v>
      </c>
      <c r="E13" s="11">
        <v>258</v>
      </c>
      <c r="F13" s="12">
        <v>0</v>
      </c>
      <c r="G13" s="13">
        <v>799</v>
      </c>
      <c r="H13" s="12">
        <v>0</v>
      </c>
      <c r="I13" s="10">
        <v>0</v>
      </c>
      <c r="J13" s="11">
        <v>0</v>
      </c>
      <c r="K13" s="11">
        <v>0</v>
      </c>
      <c r="L13" s="11">
        <v>0</v>
      </c>
      <c r="M13" s="11">
        <v>799</v>
      </c>
      <c r="N13" s="11">
        <v>0</v>
      </c>
      <c r="O13" s="11">
        <v>0</v>
      </c>
      <c r="P13" s="11">
        <v>0</v>
      </c>
      <c r="Q13" s="14">
        <v>0</v>
      </c>
      <c r="R13" s="14">
        <v>65</v>
      </c>
      <c r="S13" s="12">
        <v>10</v>
      </c>
    </row>
    <row r="14" spans="1:19" ht="12" customHeight="1">
      <c r="A14" s="61"/>
      <c r="B14" s="8" t="s">
        <v>32</v>
      </c>
      <c r="C14" s="9">
        <v>160</v>
      </c>
      <c r="D14" s="10">
        <v>157</v>
      </c>
      <c r="E14" s="11">
        <v>152</v>
      </c>
      <c r="F14" s="12">
        <v>0</v>
      </c>
      <c r="G14" s="13">
        <v>469</v>
      </c>
      <c r="H14" s="12">
        <v>0</v>
      </c>
      <c r="I14" s="10">
        <v>0</v>
      </c>
      <c r="J14" s="11">
        <v>0</v>
      </c>
      <c r="K14" s="11">
        <v>236</v>
      </c>
      <c r="L14" s="11">
        <v>0</v>
      </c>
      <c r="M14" s="11">
        <v>0</v>
      </c>
      <c r="N14" s="11">
        <v>0</v>
      </c>
      <c r="O14" s="11">
        <v>0</v>
      </c>
      <c r="P14" s="11">
        <v>233</v>
      </c>
      <c r="Q14" s="14">
        <v>0</v>
      </c>
      <c r="R14" s="14">
        <v>43</v>
      </c>
      <c r="S14" s="12">
        <v>17</v>
      </c>
    </row>
    <row r="15" spans="1:19" ht="12" customHeight="1">
      <c r="A15" s="61"/>
      <c r="B15" s="8" t="s">
        <v>33</v>
      </c>
      <c r="C15" s="9">
        <v>154</v>
      </c>
      <c r="D15" s="10">
        <v>145</v>
      </c>
      <c r="E15" s="11">
        <v>157</v>
      </c>
      <c r="F15" s="12">
        <v>0</v>
      </c>
      <c r="G15" s="13">
        <v>456</v>
      </c>
      <c r="H15" s="12">
        <v>456</v>
      </c>
      <c r="I15" s="10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4">
        <v>0</v>
      </c>
      <c r="R15" s="14">
        <v>35</v>
      </c>
      <c r="S15" s="12">
        <v>7</v>
      </c>
    </row>
    <row r="16" spans="1:19" ht="12" customHeight="1">
      <c r="A16" s="61"/>
      <c r="B16" s="8" t="s">
        <v>34</v>
      </c>
      <c r="C16" s="9">
        <v>152</v>
      </c>
      <c r="D16" s="10">
        <v>159</v>
      </c>
      <c r="E16" s="11">
        <v>161</v>
      </c>
      <c r="F16" s="12">
        <v>0</v>
      </c>
      <c r="G16" s="13">
        <v>472</v>
      </c>
      <c r="H16" s="12">
        <v>472</v>
      </c>
      <c r="I16" s="10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4">
        <v>0</v>
      </c>
      <c r="R16" s="14">
        <v>34</v>
      </c>
      <c r="S16" s="12">
        <v>9</v>
      </c>
    </row>
    <row r="17" spans="1:19" ht="12" customHeight="1">
      <c r="A17" s="61"/>
      <c r="B17" s="8" t="s">
        <v>35</v>
      </c>
      <c r="C17" s="9">
        <v>187</v>
      </c>
      <c r="D17" s="10">
        <v>193</v>
      </c>
      <c r="E17" s="11">
        <v>180</v>
      </c>
      <c r="F17" s="12">
        <v>0</v>
      </c>
      <c r="G17" s="13">
        <v>560</v>
      </c>
      <c r="H17" s="12">
        <v>560</v>
      </c>
      <c r="I17" s="10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4">
        <v>0</v>
      </c>
      <c r="R17" s="14">
        <v>44</v>
      </c>
      <c r="S17" s="12">
        <v>14</v>
      </c>
    </row>
    <row r="18" spans="1:19" ht="12" customHeight="1">
      <c r="A18" s="61"/>
      <c r="B18" s="8" t="s">
        <v>36</v>
      </c>
      <c r="C18" s="9">
        <v>41</v>
      </c>
      <c r="D18" s="10">
        <v>26</v>
      </c>
      <c r="E18" s="11">
        <v>22</v>
      </c>
      <c r="F18" s="12">
        <v>0</v>
      </c>
      <c r="G18" s="13">
        <v>89</v>
      </c>
      <c r="H18" s="12">
        <v>89</v>
      </c>
      <c r="I18" s="10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4">
        <v>0</v>
      </c>
      <c r="R18" s="14">
        <v>9</v>
      </c>
      <c r="S18" s="12">
        <v>6</v>
      </c>
    </row>
    <row r="19" spans="1:19" ht="12" customHeight="1">
      <c r="A19" s="61"/>
      <c r="B19" s="8" t="s">
        <v>37</v>
      </c>
      <c r="C19" s="9">
        <v>61</v>
      </c>
      <c r="D19" s="10">
        <v>68</v>
      </c>
      <c r="E19" s="11">
        <v>52</v>
      </c>
      <c r="F19" s="12">
        <v>0</v>
      </c>
      <c r="G19" s="13">
        <v>181</v>
      </c>
      <c r="H19" s="12">
        <v>181</v>
      </c>
      <c r="I19" s="10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4">
        <v>0</v>
      </c>
      <c r="R19" s="14">
        <v>22</v>
      </c>
      <c r="S19" s="12">
        <v>7</v>
      </c>
    </row>
    <row r="20" spans="1:19" ht="12" customHeight="1">
      <c r="A20" s="61"/>
      <c r="B20" s="8" t="s">
        <v>38</v>
      </c>
      <c r="C20" s="9">
        <v>200</v>
      </c>
      <c r="D20" s="10">
        <v>201</v>
      </c>
      <c r="E20" s="11">
        <v>189</v>
      </c>
      <c r="F20" s="12">
        <v>0</v>
      </c>
      <c r="G20" s="13">
        <v>590</v>
      </c>
      <c r="H20" s="12">
        <v>590</v>
      </c>
      <c r="I20" s="10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4">
        <v>0</v>
      </c>
      <c r="R20" s="14">
        <v>40</v>
      </c>
      <c r="S20" s="12">
        <v>9</v>
      </c>
    </row>
    <row r="21" spans="1:19" ht="12" customHeight="1">
      <c r="A21" s="61"/>
      <c r="B21" s="8" t="s">
        <v>39</v>
      </c>
      <c r="C21" s="9">
        <v>404</v>
      </c>
      <c r="D21" s="10">
        <v>396</v>
      </c>
      <c r="E21" s="11">
        <v>393</v>
      </c>
      <c r="F21" s="12">
        <v>0</v>
      </c>
      <c r="G21" s="13">
        <v>1193</v>
      </c>
      <c r="H21" s="12">
        <v>1076</v>
      </c>
      <c r="I21" s="10">
        <v>117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4">
        <v>0</v>
      </c>
      <c r="R21" s="14">
        <v>70</v>
      </c>
      <c r="S21" s="12">
        <v>12</v>
      </c>
    </row>
    <row r="22" spans="1:19" ht="12" customHeight="1">
      <c r="A22" s="61"/>
      <c r="B22" s="8" t="s">
        <v>40</v>
      </c>
      <c r="C22" s="9">
        <v>195</v>
      </c>
      <c r="D22" s="10">
        <v>193</v>
      </c>
      <c r="E22" s="11">
        <v>185</v>
      </c>
      <c r="F22" s="12">
        <v>0</v>
      </c>
      <c r="G22" s="13">
        <v>573</v>
      </c>
      <c r="H22" s="12">
        <v>0</v>
      </c>
      <c r="I22" s="10">
        <v>0</v>
      </c>
      <c r="J22" s="11">
        <v>0</v>
      </c>
      <c r="K22" s="11">
        <v>0</v>
      </c>
      <c r="L22" s="11">
        <v>573</v>
      </c>
      <c r="M22" s="11">
        <v>0</v>
      </c>
      <c r="N22" s="11">
        <v>0</v>
      </c>
      <c r="O22" s="11">
        <v>0</v>
      </c>
      <c r="P22" s="11">
        <v>0</v>
      </c>
      <c r="Q22" s="14">
        <v>0</v>
      </c>
      <c r="R22" s="14">
        <v>51</v>
      </c>
      <c r="S22" s="12">
        <v>21</v>
      </c>
    </row>
    <row r="23" spans="1:19" ht="12" customHeight="1">
      <c r="A23" s="61"/>
      <c r="B23" s="8" t="s">
        <v>41</v>
      </c>
      <c r="C23" s="9">
        <v>201</v>
      </c>
      <c r="D23" s="10">
        <v>184</v>
      </c>
      <c r="E23" s="11">
        <v>189</v>
      </c>
      <c r="F23" s="12">
        <v>0</v>
      </c>
      <c r="G23" s="13">
        <v>574</v>
      </c>
      <c r="H23" s="12">
        <v>0</v>
      </c>
      <c r="I23" s="10">
        <v>0</v>
      </c>
      <c r="J23" s="11">
        <v>0</v>
      </c>
      <c r="K23" s="11">
        <v>0</v>
      </c>
      <c r="L23" s="11">
        <v>0</v>
      </c>
      <c r="M23" s="11">
        <v>574</v>
      </c>
      <c r="N23" s="11">
        <v>0</v>
      </c>
      <c r="O23" s="11">
        <v>0</v>
      </c>
      <c r="P23" s="11">
        <v>0</v>
      </c>
      <c r="Q23" s="14">
        <v>0</v>
      </c>
      <c r="R23" s="14">
        <v>48</v>
      </c>
      <c r="S23" s="12">
        <v>9</v>
      </c>
    </row>
    <row r="24" spans="1:19" ht="12" customHeight="1">
      <c r="A24" s="61"/>
      <c r="B24" s="8" t="s">
        <v>42</v>
      </c>
      <c r="C24" s="9">
        <v>160</v>
      </c>
      <c r="D24" s="10">
        <v>149</v>
      </c>
      <c r="E24" s="11">
        <v>136</v>
      </c>
      <c r="F24" s="12">
        <v>0</v>
      </c>
      <c r="G24" s="13">
        <v>445</v>
      </c>
      <c r="H24" s="12">
        <v>0</v>
      </c>
      <c r="I24" s="10">
        <v>0</v>
      </c>
      <c r="J24" s="11">
        <v>0</v>
      </c>
      <c r="K24" s="11">
        <v>445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4">
        <v>0</v>
      </c>
      <c r="R24" s="14">
        <v>42</v>
      </c>
      <c r="S24" s="12">
        <v>19</v>
      </c>
    </row>
    <row r="25" spans="1:19" ht="12" customHeight="1">
      <c r="A25" s="61"/>
      <c r="B25" s="8" t="s">
        <v>43</v>
      </c>
      <c r="C25" s="9">
        <v>357</v>
      </c>
      <c r="D25" s="10">
        <v>353</v>
      </c>
      <c r="E25" s="11">
        <v>346</v>
      </c>
      <c r="F25" s="12">
        <v>0</v>
      </c>
      <c r="G25" s="13">
        <v>1056</v>
      </c>
      <c r="H25" s="12">
        <v>946</v>
      </c>
      <c r="I25" s="10">
        <v>0</v>
      </c>
      <c r="J25" s="11">
        <v>110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4">
        <v>0</v>
      </c>
      <c r="R25" s="14">
        <v>71</v>
      </c>
      <c r="S25" s="12">
        <v>9</v>
      </c>
    </row>
    <row r="26" spans="1:19" ht="12" customHeight="1">
      <c r="A26" s="61"/>
      <c r="B26" s="8" t="s">
        <v>44</v>
      </c>
      <c r="C26" s="9">
        <v>32</v>
      </c>
      <c r="D26" s="10">
        <v>31</v>
      </c>
      <c r="E26" s="11">
        <v>18</v>
      </c>
      <c r="F26" s="12">
        <v>0</v>
      </c>
      <c r="G26" s="13">
        <v>81</v>
      </c>
      <c r="H26" s="12">
        <v>81</v>
      </c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4">
        <v>0</v>
      </c>
      <c r="R26" s="14">
        <v>10</v>
      </c>
      <c r="S26" s="12">
        <v>1</v>
      </c>
    </row>
    <row r="27" spans="1:19" ht="12" customHeight="1">
      <c r="A27" s="61"/>
      <c r="B27" s="8" t="s">
        <v>45</v>
      </c>
      <c r="C27" s="9">
        <v>240</v>
      </c>
      <c r="D27" s="10">
        <v>198</v>
      </c>
      <c r="E27" s="11">
        <v>231</v>
      </c>
      <c r="F27" s="12">
        <v>0</v>
      </c>
      <c r="G27" s="13">
        <v>669</v>
      </c>
      <c r="H27" s="12">
        <v>551</v>
      </c>
      <c r="I27" s="10">
        <v>118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4">
        <v>0</v>
      </c>
      <c r="R27" s="14">
        <v>46</v>
      </c>
      <c r="S27" s="12">
        <v>10</v>
      </c>
    </row>
    <row r="28" spans="1:19" ht="12" customHeight="1">
      <c r="A28" s="61"/>
      <c r="B28" s="12" t="s">
        <v>46</v>
      </c>
      <c r="C28" s="9">
        <v>151</v>
      </c>
      <c r="D28" s="10">
        <v>159</v>
      </c>
      <c r="E28" s="11">
        <v>150</v>
      </c>
      <c r="F28" s="12">
        <v>0</v>
      </c>
      <c r="G28" s="13">
        <v>460</v>
      </c>
      <c r="H28" s="12">
        <v>0</v>
      </c>
      <c r="I28" s="10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460</v>
      </c>
      <c r="Q28" s="14">
        <v>0</v>
      </c>
      <c r="R28" s="14">
        <v>44</v>
      </c>
      <c r="S28" s="12">
        <v>9</v>
      </c>
    </row>
    <row r="29" spans="1:19" ht="12" customHeight="1">
      <c r="A29" s="61"/>
      <c r="B29" s="8" t="s">
        <v>47</v>
      </c>
      <c r="C29" s="9">
        <v>85</v>
      </c>
      <c r="D29" s="10">
        <v>97</v>
      </c>
      <c r="E29" s="11">
        <v>108</v>
      </c>
      <c r="F29" s="12">
        <v>0</v>
      </c>
      <c r="G29" s="13">
        <v>290</v>
      </c>
      <c r="H29" s="12">
        <v>220</v>
      </c>
      <c r="I29" s="10">
        <v>0</v>
      </c>
      <c r="J29" s="11">
        <v>0</v>
      </c>
      <c r="K29" s="11">
        <v>0</v>
      </c>
      <c r="L29" s="11">
        <v>0</v>
      </c>
      <c r="M29" s="11">
        <v>70</v>
      </c>
      <c r="N29" s="11">
        <v>0</v>
      </c>
      <c r="O29" s="11">
        <v>0</v>
      </c>
      <c r="P29" s="11">
        <v>0</v>
      </c>
      <c r="Q29" s="14">
        <v>0</v>
      </c>
      <c r="R29" s="14">
        <v>34</v>
      </c>
      <c r="S29" s="12">
        <v>5</v>
      </c>
    </row>
    <row r="30" spans="1:19" ht="12" customHeight="1">
      <c r="A30" s="61"/>
      <c r="B30" s="8" t="s">
        <v>48</v>
      </c>
      <c r="C30" s="9">
        <v>62</v>
      </c>
      <c r="D30" s="10">
        <v>54</v>
      </c>
      <c r="E30" s="11">
        <v>61</v>
      </c>
      <c r="F30" s="12">
        <v>0</v>
      </c>
      <c r="G30" s="13">
        <v>177</v>
      </c>
      <c r="H30" s="12">
        <v>177</v>
      </c>
      <c r="I30" s="10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4">
        <v>0</v>
      </c>
      <c r="R30" s="14">
        <v>24</v>
      </c>
      <c r="S30" s="12">
        <v>5</v>
      </c>
    </row>
    <row r="31" spans="1:19" ht="12" customHeight="1">
      <c r="A31" s="61"/>
      <c r="B31" s="8" t="s">
        <v>49</v>
      </c>
      <c r="C31" s="9">
        <v>114</v>
      </c>
      <c r="D31" s="10">
        <v>117</v>
      </c>
      <c r="E31" s="11">
        <v>113</v>
      </c>
      <c r="F31" s="12">
        <v>0</v>
      </c>
      <c r="G31" s="13">
        <v>344</v>
      </c>
      <c r="H31" s="12">
        <v>234</v>
      </c>
      <c r="I31" s="10">
        <v>0</v>
      </c>
      <c r="J31" s="11">
        <v>0</v>
      </c>
      <c r="K31" s="11">
        <v>110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4">
        <v>0</v>
      </c>
      <c r="R31" s="14">
        <v>30</v>
      </c>
      <c r="S31" s="12">
        <v>7</v>
      </c>
    </row>
    <row r="32" spans="1:19" ht="12" customHeight="1">
      <c r="A32" s="61"/>
      <c r="B32" s="8" t="s">
        <v>50</v>
      </c>
      <c r="C32" s="9">
        <v>161</v>
      </c>
      <c r="D32" s="10">
        <v>160</v>
      </c>
      <c r="E32" s="11">
        <v>148</v>
      </c>
      <c r="F32" s="12">
        <v>0</v>
      </c>
      <c r="G32" s="13">
        <v>469</v>
      </c>
      <c r="H32" s="12">
        <v>356</v>
      </c>
      <c r="I32" s="10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4">
        <v>113</v>
      </c>
      <c r="R32" s="14">
        <v>39</v>
      </c>
      <c r="S32" s="12">
        <v>6</v>
      </c>
    </row>
    <row r="33" spans="1:19" ht="12" customHeight="1">
      <c r="A33" s="61"/>
      <c r="B33" s="8" t="s">
        <v>51</v>
      </c>
      <c r="C33" s="9">
        <v>109</v>
      </c>
      <c r="D33" s="10">
        <v>105</v>
      </c>
      <c r="E33" s="11">
        <v>110</v>
      </c>
      <c r="F33" s="12">
        <v>0</v>
      </c>
      <c r="G33" s="13">
        <v>324</v>
      </c>
      <c r="H33" s="12">
        <v>0</v>
      </c>
      <c r="I33" s="10">
        <v>0</v>
      </c>
      <c r="J33" s="11">
        <v>0</v>
      </c>
      <c r="K33" s="11">
        <v>0</v>
      </c>
      <c r="L33" s="11">
        <v>324</v>
      </c>
      <c r="M33" s="11">
        <v>0</v>
      </c>
      <c r="N33" s="11">
        <v>0</v>
      </c>
      <c r="O33" s="11">
        <v>0</v>
      </c>
      <c r="P33" s="11">
        <v>0</v>
      </c>
      <c r="Q33" s="14">
        <v>0</v>
      </c>
      <c r="R33" s="14">
        <v>35</v>
      </c>
      <c r="S33" s="12">
        <v>15</v>
      </c>
    </row>
    <row r="34" spans="1:19" ht="12" customHeight="1">
      <c r="A34" s="61"/>
      <c r="B34" s="8" t="s">
        <v>52</v>
      </c>
      <c r="C34" s="9">
        <v>316</v>
      </c>
      <c r="D34" s="10">
        <v>310</v>
      </c>
      <c r="E34" s="11">
        <v>314</v>
      </c>
      <c r="F34" s="12">
        <v>0</v>
      </c>
      <c r="G34" s="13">
        <v>940</v>
      </c>
      <c r="H34" s="12">
        <v>828</v>
      </c>
      <c r="I34" s="10">
        <v>112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4">
        <v>0</v>
      </c>
      <c r="R34" s="14">
        <v>66</v>
      </c>
      <c r="S34" s="12">
        <v>11</v>
      </c>
    </row>
    <row r="35" spans="1:19" ht="12" customHeight="1">
      <c r="A35" s="61"/>
      <c r="B35" s="8" t="s">
        <v>53</v>
      </c>
      <c r="C35" s="9">
        <v>27</v>
      </c>
      <c r="D35" s="10">
        <v>26</v>
      </c>
      <c r="E35" s="11">
        <v>28</v>
      </c>
      <c r="F35" s="12">
        <v>0</v>
      </c>
      <c r="G35" s="13">
        <v>81</v>
      </c>
      <c r="H35" s="12">
        <v>81</v>
      </c>
      <c r="I35" s="10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4">
        <v>0</v>
      </c>
      <c r="R35" s="14">
        <v>10</v>
      </c>
      <c r="S35" s="12">
        <v>1</v>
      </c>
    </row>
    <row r="36" spans="1:19" ht="12" customHeight="1">
      <c r="A36" s="61"/>
      <c r="B36" s="8" t="s">
        <v>54</v>
      </c>
      <c r="C36" s="9">
        <v>160</v>
      </c>
      <c r="D36" s="10">
        <v>146</v>
      </c>
      <c r="E36" s="11">
        <v>147</v>
      </c>
      <c r="F36" s="12">
        <v>0</v>
      </c>
      <c r="G36" s="13">
        <v>453</v>
      </c>
      <c r="H36" s="12">
        <v>0</v>
      </c>
      <c r="I36" s="10">
        <v>0</v>
      </c>
      <c r="J36" s="11">
        <v>0</v>
      </c>
      <c r="K36" s="11">
        <v>0</v>
      </c>
      <c r="L36" s="11">
        <v>0</v>
      </c>
      <c r="M36" s="11">
        <v>453</v>
      </c>
      <c r="N36" s="11">
        <v>0</v>
      </c>
      <c r="O36" s="11">
        <v>0</v>
      </c>
      <c r="P36" s="11">
        <v>0</v>
      </c>
      <c r="Q36" s="14">
        <v>0</v>
      </c>
      <c r="R36" s="14">
        <v>41</v>
      </c>
      <c r="S36" s="12">
        <v>9</v>
      </c>
    </row>
    <row r="37" spans="1:19" ht="12" customHeight="1">
      <c r="A37" s="61"/>
      <c r="B37" s="8" t="s">
        <v>55</v>
      </c>
      <c r="C37" s="9">
        <v>76</v>
      </c>
      <c r="D37" s="10">
        <v>91</v>
      </c>
      <c r="E37" s="11">
        <v>78</v>
      </c>
      <c r="F37" s="12">
        <v>11</v>
      </c>
      <c r="G37" s="13">
        <v>256</v>
      </c>
      <c r="H37" s="12">
        <v>0</v>
      </c>
      <c r="I37" s="10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256</v>
      </c>
      <c r="O37" s="11">
        <v>0</v>
      </c>
      <c r="P37" s="11">
        <v>0</v>
      </c>
      <c r="Q37" s="14">
        <v>0</v>
      </c>
      <c r="R37" s="14">
        <v>29</v>
      </c>
      <c r="S37" s="12">
        <v>13</v>
      </c>
    </row>
    <row r="38" spans="1:19" ht="12" customHeight="1">
      <c r="A38" s="61"/>
      <c r="B38" s="8" t="s">
        <v>56</v>
      </c>
      <c r="C38" s="9">
        <v>241</v>
      </c>
      <c r="D38" s="10">
        <v>219</v>
      </c>
      <c r="E38" s="11">
        <v>239</v>
      </c>
      <c r="F38" s="12">
        <v>0</v>
      </c>
      <c r="G38" s="13">
        <v>699</v>
      </c>
      <c r="H38" s="12">
        <v>595</v>
      </c>
      <c r="I38" s="10">
        <v>104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4">
        <v>0</v>
      </c>
      <c r="R38" s="14">
        <v>52</v>
      </c>
      <c r="S38" s="12">
        <v>12</v>
      </c>
    </row>
    <row r="39" spans="1:19" ht="12" customHeight="1">
      <c r="A39" s="61"/>
      <c r="B39" s="8" t="s">
        <v>57</v>
      </c>
      <c r="C39" s="9">
        <v>110</v>
      </c>
      <c r="D39" s="10">
        <v>109</v>
      </c>
      <c r="E39" s="11">
        <v>102</v>
      </c>
      <c r="F39" s="12">
        <v>0</v>
      </c>
      <c r="G39" s="13">
        <v>321</v>
      </c>
      <c r="H39" s="12">
        <v>0</v>
      </c>
      <c r="I39" s="10">
        <v>0</v>
      </c>
      <c r="J39" s="11">
        <v>0</v>
      </c>
      <c r="K39" s="11">
        <v>0</v>
      </c>
      <c r="L39" s="11">
        <v>321</v>
      </c>
      <c r="M39" s="11">
        <v>0</v>
      </c>
      <c r="N39" s="11">
        <v>0</v>
      </c>
      <c r="O39" s="11">
        <v>0</v>
      </c>
      <c r="P39" s="11">
        <v>0</v>
      </c>
      <c r="Q39" s="14">
        <v>0</v>
      </c>
      <c r="R39" s="14">
        <v>36</v>
      </c>
      <c r="S39" s="12">
        <v>13</v>
      </c>
    </row>
    <row r="40" spans="1:19" ht="12" customHeight="1">
      <c r="A40" s="61"/>
      <c r="B40" s="8" t="s">
        <v>58</v>
      </c>
      <c r="C40" s="9">
        <v>110</v>
      </c>
      <c r="D40" s="10">
        <v>111</v>
      </c>
      <c r="E40" s="11">
        <v>146</v>
      </c>
      <c r="F40" s="12">
        <v>0</v>
      </c>
      <c r="G40" s="13">
        <v>367</v>
      </c>
      <c r="H40" s="12">
        <v>0</v>
      </c>
      <c r="I40" s="10">
        <v>0</v>
      </c>
      <c r="J40" s="11">
        <v>0</v>
      </c>
      <c r="K40" s="11">
        <v>248</v>
      </c>
      <c r="L40" s="11">
        <v>0</v>
      </c>
      <c r="M40" s="11">
        <v>0</v>
      </c>
      <c r="N40" s="11">
        <v>0</v>
      </c>
      <c r="O40" s="11">
        <v>0</v>
      </c>
      <c r="P40" s="11">
        <v>119</v>
      </c>
      <c r="Q40" s="14">
        <v>0</v>
      </c>
      <c r="R40" s="14">
        <v>36</v>
      </c>
      <c r="S40" s="12">
        <v>23</v>
      </c>
    </row>
    <row r="41" spans="1:19" ht="12" customHeight="1">
      <c r="A41" s="61"/>
      <c r="B41" s="8" t="s">
        <v>59</v>
      </c>
      <c r="C41" s="9">
        <v>23</v>
      </c>
      <c r="D41" s="10">
        <v>46</v>
      </c>
      <c r="E41" s="11">
        <v>38</v>
      </c>
      <c r="F41" s="12">
        <v>0</v>
      </c>
      <c r="G41" s="13">
        <v>107</v>
      </c>
      <c r="H41" s="12">
        <v>107</v>
      </c>
      <c r="I41" s="10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4">
        <v>0</v>
      </c>
      <c r="R41" s="14">
        <v>20</v>
      </c>
      <c r="S41" s="12">
        <v>4</v>
      </c>
    </row>
    <row r="42" spans="1:19" ht="12" customHeight="1">
      <c r="A42" s="61"/>
      <c r="B42" s="8" t="s">
        <v>60</v>
      </c>
      <c r="C42" s="9">
        <v>106</v>
      </c>
      <c r="D42" s="10">
        <v>157</v>
      </c>
      <c r="E42" s="11">
        <v>157</v>
      </c>
      <c r="F42" s="12">
        <v>0</v>
      </c>
      <c r="G42" s="13">
        <v>420</v>
      </c>
      <c r="H42" s="12">
        <v>341</v>
      </c>
      <c r="I42" s="10">
        <v>0</v>
      </c>
      <c r="J42" s="11">
        <v>0</v>
      </c>
      <c r="K42" s="11">
        <v>0</v>
      </c>
      <c r="L42" s="11">
        <v>0</v>
      </c>
      <c r="M42" s="11">
        <v>79</v>
      </c>
      <c r="N42" s="11">
        <v>0</v>
      </c>
      <c r="O42" s="11">
        <v>0</v>
      </c>
      <c r="P42" s="11">
        <v>0</v>
      </c>
      <c r="Q42" s="14">
        <v>0</v>
      </c>
      <c r="R42" s="14">
        <v>35</v>
      </c>
      <c r="S42" s="12">
        <v>6</v>
      </c>
    </row>
    <row r="43" spans="1:19" ht="12" customHeight="1">
      <c r="A43" s="61"/>
      <c r="B43" s="8" t="s">
        <v>61</v>
      </c>
      <c r="C43" s="9">
        <v>110</v>
      </c>
      <c r="D43" s="10">
        <v>120</v>
      </c>
      <c r="E43" s="11">
        <v>113</v>
      </c>
      <c r="F43" s="12">
        <v>0</v>
      </c>
      <c r="G43" s="13">
        <v>343</v>
      </c>
      <c r="H43" s="12">
        <v>225</v>
      </c>
      <c r="I43" s="10">
        <v>0</v>
      </c>
      <c r="J43" s="11">
        <v>0</v>
      </c>
      <c r="K43" s="11">
        <v>0</v>
      </c>
      <c r="L43" s="11">
        <v>0</v>
      </c>
      <c r="M43" s="11">
        <v>118</v>
      </c>
      <c r="N43" s="11">
        <v>0</v>
      </c>
      <c r="O43" s="11">
        <v>0</v>
      </c>
      <c r="P43" s="11">
        <v>0</v>
      </c>
      <c r="Q43" s="14">
        <v>0</v>
      </c>
      <c r="R43" s="14">
        <v>29</v>
      </c>
      <c r="S43" s="12">
        <v>5</v>
      </c>
    </row>
    <row r="44" spans="1:19" ht="12" customHeight="1">
      <c r="A44" s="61"/>
      <c r="B44" s="8" t="s">
        <v>62</v>
      </c>
      <c r="C44" s="9">
        <v>53</v>
      </c>
      <c r="D44" s="10">
        <v>46</v>
      </c>
      <c r="E44" s="11">
        <v>46</v>
      </c>
      <c r="F44" s="12">
        <v>0</v>
      </c>
      <c r="G44" s="13">
        <v>145</v>
      </c>
      <c r="H44" s="12">
        <v>145</v>
      </c>
      <c r="I44" s="10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4">
        <v>0</v>
      </c>
      <c r="R44" s="14">
        <v>22</v>
      </c>
      <c r="S44" s="12">
        <v>7</v>
      </c>
    </row>
    <row r="45" spans="1:19" ht="12" customHeight="1">
      <c r="A45" s="61"/>
      <c r="B45" s="8" t="s">
        <v>63</v>
      </c>
      <c r="C45" s="9">
        <v>73</v>
      </c>
      <c r="D45" s="10">
        <v>93</v>
      </c>
      <c r="E45" s="11">
        <v>80</v>
      </c>
      <c r="F45" s="12">
        <v>13</v>
      </c>
      <c r="G45" s="13">
        <v>259</v>
      </c>
      <c r="H45" s="12">
        <v>0</v>
      </c>
      <c r="I45" s="10">
        <v>0</v>
      </c>
      <c r="J45" s="11">
        <v>0</v>
      </c>
      <c r="K45" s="11">
        <v>0</v>
      </c>
      <c r="L45" s="11">
        <v>0</v>
      </c>
      <c r="M45" s="11">
        <v>0</v>
      </c>
      <c r="N45" s="11">
        <v>259</v>
      </c>
      <c r="O45" s="11">
        <v>0</v>
      </c>
      <c r="P45" s="11">
        <v>0</v>
      </c>
      <c r="Q45" s="14">
        <v>0</v>
      </c>
      <c r="R45" s="14">
        <v>29</v>
      </c>
      <c r="S45" s="12">
        <v>26</v>
      </c>
    </row>
    <row r="46" spans="1:19" ht="12" customHeight="1">
      <c r="A46" s="63"/>
      <c r="B46" s="15" t="s">
        <v>64</v>
      </c>
      <c r="C46" s="16">
        <f>SUM(C7:C45)</f>
        <v>6499</v>
      </c>
      <c r="D46" s="17">
        <f>SUM(D7:D45)</f>
        <v>6513</v>
      </c>
      <c r="E46" s="18">
        <f>SUM(E7:E45)</f>
        <v>6499</v>
      </c>
      <c r="F46" s="19">
        <f>SUM(F7:F45)</f>
        <v>24</v>
      </c>
      <c r="G46" s="20">
        <f>SUM(C46:F46)</f>
        <v>19535</v>
      </c>
      <c r="H46" s="19">
        <f aca="true" t="shared" si="0" ref="H46:S46">SUM(H7:H45)</f>
        <v>11822</v>
      </c>
      <c r="I46" s="17">
        <f t="shared" si="0"/>
        <v>685</v>
      </c>
      <c r="J46" s="18">
        <f t="shared" si="0"/>
        <v>110</v>
      </c>
      <c r="K46" s="18">
        <f t="shared" si="0"/>
        <v>1039</v>
      </c>
      <c r="L46" s="18">
        <f t="shared" si="0"/>
        <v>2000</v>
      </c>
      <c r="M46" s="18">
        <f t="shared" si="0"/>
        <v>2439</v>
      </c>
      <c r="N46" s="18">
        <f t="shared" si="0"/>
        <v>515</v>
      </c>
      <c r="O46" s="18">
        <f t="shared" si="0"/>
        <v>0</v>
      </c>
      <c r="P46" s="18">
        <f t="shared" si="0"/>
        <v>812</v>
      </c>
      <c r="Q46" s="21">
        <f t="shared" si="0"/>
        <v>113</v>
      </c>
      <c r="R46" s="21">
        <f t="shared" si="0"/>
        <v>1628</v>
      </c>
      <c r="S46" s="19">
        <f t="shared" si="0"/>
        <v>425</v>
      </c>
    </row>
    <row r="47" spans="1:19" ht="12" customHeight="1">
      <c r="A47" s="65" t="s">
        <v>65</v>
      </c>
      <c r="B47" s="8" t="s">
        <v>66</v>
      </c>
      <c r="C47" s="9">
        <v>141</v>
      </c>
      <c r="D47" s="10">
        <v>153</v>
      </c>
      <c r="E47" s="11">
        <v>150</v>
      </c>
      <c r="F47" s="12">
        <v>0</v>
      </c>
      <c r="G47" s="13">
        <v>444</v>
      </c>
      <c r="H47" s="12">
        <v>342</v>
      </c>
      <c r="I47" s="10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4">
        <v>102</v>
      </c>
      <c r="R47" s="14">
        <v>37</v>
      </c>
      <c r="S47" s="12">
        <v>6</v>
      </c>
    </row>
    <row r="48" spans="1:19" ht="12" customHeight="1">
      <c r="A48" s="66"/>
      <c r="B48" s="15" t="s">
        <v>67</v>
      </c>
      <c r="C48" s="16">
        <f>SUM(C47)</f>
        <v>141</v>
      </c>
      <c r="D48" s="17">
        <f>SUM(D47)</f>
        <v>153</v>
      </c>
      <c r="E48" s="18">
        <f>SUM(E47)</f>
        <v>150</v>
      </c>
      <c r="F48" s="19">
        <f>SUM(F47)</f>
        <v>0</v>
      </c>
      <c r="G48" s="22">
        <f>SUM(C48:F48)</f>
        <v>444</v>
      </c>
      <c r="H48" s="19">
        <f aca="true" t="shared" si="1" ref="H48:S48">SUM(H47)</f>
        <v>342</v>
      </c>
      <c r="I48" s="17">
        <f t="shared" si="1"/>
        <v>0</v>
      </c>
      <c r="J48" s="18">
        <f t="shared" si="1"/>
        <v>0</v>
      </c>
      <c r="K48" s="18">
        <f t="shared" si="1"/>
        <v>0</v>
      </c>
      <c r="L48" s="18">
        <f t="shared" si="1"/>
        <v>0</v>
      </c>
      <c r="M48" s="18">
        <f t="shared" si="1"/>
        <v>0</v>
      </c>
      <c r="N48" s="18">
        <f t="shared" si="1"/>
        <v>0</v>
      </c>
      <c r="O48" s="18">
        <f t="shared" si="1"/>
        <v>0</v>
      </c>
      <c r="P48" s="18">
        <f t="shared" si="1"/>
        <v>0</v>
      </c>
      <c r="Q48" s="21">
        <f t="shared" si="1"/>
        <v>102</v>
      </c>
      <c r="R48" s="21">
        <f t="shared" si="1"/>
        <v>37</v>
      </c>
      <c r="S48" s="19">
        <f t="shared" si="1"/>
        <v>6</v>
      </c>
    </row>
    <row r="49" spans="1:19" ht="12" customHeight="1">
      <c r="A49" s="68" t="s">
        <v>68</v>
      </c>
      <c r="B49" s="8" t="s">
        <v>69</v>
      </c>
      <c r="C49" s="9">
        <v>236</v>
      </c>
      <c r="D49" s="10">
        <v>253</v>
      </c>
      <c r="E49" s="11">
        <v>223</v>
      </c>
      <c r="F49" s="12">
        <v>0</v>
      </c>
      <c r="G49" s="13">
        <v>712</v>
      </c>
      <c r="H49" s="12">
        <v>581</v>
      </c>
      <c r="I49" s="10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131</v>
      </c>
      <c r="P49" s="11">
        <v>0</v>
      </c>
      <c r="Q49" s="14">
        <v>0</v>
      </c>
      <c r="R49" s="14">
        <v>47</v>
      </c>
      <c r="S49" s="12">
        <v>10</v>
      </c>
    </row>
    <row r="50" spans="1:19" ht="12" customHeight="1">
      <c r="A50" s="67"/>
      <c r="B50" s="12" t="s">
        <v>70</v>
      </c>
      <c r="C50" s="9">
        <v>97</v>
      </c>
      <c r="D50" s="10">
        <v>86</v>
      </c>
      <c r="E50" s="11">
        <v>77</v>
      </c>
      <c r="F50" s="12">
        <v>0</v>
      </c>
      <c r="G50" s="13">
        <v>260</v>
      </c>
      <c r="H50" s="12">
        <v>260</v>
      </c>
      <c r="I50" s="10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4">
        <v>0</v>
      </c>
      <c r="R50" s="14">
        <v>23</v>
      </c>
      <c r="S50" s="12">
        <v>5</v>
      </c>
    </row>
    <row r="51" spans="1:19" ht="12" customHeight="1">
      <c r="A51" s="67"/>
      <c r="B51" s="8" t="s">
        <v>71</v>
      </c>
      <c r="C51" s="9">
        <v>49</v>
      </c>
      <c r="D51" s="10">
        <v>63</v>
      </c>
      <c r="E51" s="11">
        <v>65</v>
      </c>
      <c r="F51" s="12">
        <v>0</v>
      </c>
      <c r="G51" s="13">
        <v>177</v>
      </c>
      <c r="H51" s="12">
        <v>177</v>
      </c>
      <c r="I51" s="10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4">
        <v>0</v>
      </c>
      <c r="R51" s="14">
        <v>25</v>
      </c>
      <c r="S51" s="12">
        <v>3</v>
      </c>
    </row>
    <row r="52" spans="1:19" ht="12" customHeight="1">
      <c r="A52" s="67"/>
      <c r="B52" s="8" t="s">
        <v>72</v>
      </c>
      <c r="C52" s="9">
        <v>197</v>
      </c>
      <c r="D52" s="10">
        <v>169</v>
      </c>
      <c r="E52" s="11">
        <v>206</v>
      </c>
      <c r="F52" s="12">
        <v>0</v>
      </c>
      <c r="G52" s="13">
        <v>572</v>
      </c>
      <c r="H52" s="12">
        <v>307</v>
      </c>
      <c r="I52" s="10">
        <v>0</v>
      </c>
      <c r="J52" s="11">
        <v>0</v>
      </c>
      <c r="K52" s="11">
        <v>0</v>
      </c>
      <c r="L52" s="11">
        <v>0</v>
      </c>
      <c r="M52" s="11">
        <v>265</v>
      </c>
      <c r="N52" s="11">
        <v>0</v>
      </c>
      <c r="O52" s="11">
        <v>0</v>
      </c>
      <c r="P52" s="11">
        <v>0</v>
      </c>
      <c r="Q52" s="14">
        <v>0</v>
      </c>
      <c r="R52" s="14">
        <v>39</v>
      </c>
      <c r="S52" s="12">
        <v>5</v>
      </c>
    </row>
    <row r="53" spans="1:19" ht="12" customHeight="1">
      <c r="A53" s="67"/>
      <c r="B53" s="8" t="s">
        <v>73</v>
      </c>
      <c r="C53" s="9">
        <v>230</v>
      </c>
      <c r="D53" s="10">
        <v>221</v>
      </c>
      <c r="E53" s="11">
        <v>218</v>
      </c>
      <c r="F53" s="12">
        <v>0</v>
      </c>
      <c r="G53" s="13">
        <v>669</v>
      </c>
      <c r="H53" s="12">
        <v>669</v>
      </c>
      <c r="I53" s="10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4">
        <v>0</v>
      </c>
      <c r="R53" s="14">
        <v>40</v>
      </c>
      <c r="S53" s="12">
        <v>6</v>
      </c>
    </row>
    <row r="54" spans="1:19" ht="12" customHeight="1">
      <c r="A54" s="67"/>
      <c r="B54" s="8" t="s">
        <v>74</v>
      </c>
      <c r="C54" s="9">
        <v>248</v>
      </c>
      <c r="D54" s="10">
        <v>214</v>
      </c>
      <c r="E54" s="11">
        <v>208</v>
      </c>
      <c r="F54" s="12">
        <v>0</v>
      </c>
      <c r="G54" s="13">
        <v>670</v>
      </c>
      <c r="H54" s="12">
        <v>449</v>
      </c>
      <c r="I54" s="10">
        <v>0</v>
      </c>
      <c r="J54" s="11">
        <v>0</v>
      </c>
      <c r="K54" s="11">
        <v>0</v>
      </c>
      <c r="L54" s="11">
        <v>0</v>
      </c>
      <c r="M54" s="11">
        <v>221</v>
      </c>
      <c r="N54" s="11">
        <v>0</v>
      </c>
      <c r="O54" s="11">
        <v>0</v>
      </c>
      <c r="P54" s="11">
        <v>0</v>
      </c>
      <c r="Q54" s="14">
        <v>0</v>
      </c>
      <c r="R54" s="14">
        <v>41</v>
      </c>
      <c r="S54" s="12">
        <v>6</v>
      </c>
    </row>
    <row r="55" spans="1:19" ht="12" customHeight="1">
      <c r="A55" s="67"/>
      <c r="B55" s="8" t="s">
        <v>75</v>
      </c>
      <c r="C55" s="9">
        <v>150</v>
      </c>
      <c r="D55" s="10">
        <v>137</v>
      </c>
      <c r="E55" s="11">
        <v>133</v>
      </c>
      <c r="F55" s="12">
        <v>0</v>
      </c>
      <c r="G55" s="13">
        <v>420</v>
      </c>
      <c r="H55" s="12">
        <v>420</v>
      </c>
      <c r="I55" s="10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4">
        <v>0</v>
      </c>
      <c r="R55" s="14">
        <v>32</v>
      </c>
      <c r="S55" s="12">
        <v>19</v>
      </c>
    </row>
    <row r="56" spans="1:19" ht="12" customHeight="1">
      <c r="A56" s="67"/>
      <c r="B56" s="8" t="s">
        <v>76</v>
      </c>
      <c r="C56" s="9">
        <v>14</v>
      </c>
      <c r="D56" s="10">
        <v>25</v>
      </c>
      <c r="E56" s="11">
        <v>21</v>
      </c>
      <c r="F56" s="12">
        <v>0</v>
      </c>
      <c r="G56" s="13">
        <v>60</v>
      </c>
      <c r="H56" s="12">
        <v>60</v>
      </c>
      <c r="I56" s="10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4">
        <v>0</v>
      </c>
      <c r="R56" s="14">
        <v>13</v>
      </c>
      <c r="S56" s="12">
        <v>7</v>
      </c>
    </row>
    <row r="57" spans="1:19" ht="12" customHeight="1">
      <c r="A57" s="67"/>
      <c r="B57" s="8" t="s">
        <v>77</v>
      </c>
      <c r="C57" s="9">
        <v>169</v>
      </c>
      <c r="D57" s="10">
        <v>170</v>
      </c>
      <c r="E57" s="11">
        <v>169</v>
      </c>
      <c r="F57" s="12">
        <v>0</v>
      </c>
      <c r="G57" s="13">
        <v>508</v>
      </c>
      <c r="H57" s="12">
        <v>110</v>
      </c>
      <c r="I57" s="10">
        <v>0</v>
      </c>
      <c r="J57" s="11">
        <v>0</v>
      </c>
      <c r="K57" s="11">
        <v>0</v>
      </c>
      <c r="L57" s="11">
        <v>0</v>
      </c>
      <c r="M57" s="11">
        <v>105</v>
      </c>
      <c r="N57" s="11">
        <v>0</v>
      </c>
      <c r="O57" s="11">
        <v>0</v>
      </c>
      <c r="P57" s="11">
        <v>0</v>
      </c>
      <c r="Q57" s="14">
        <v>120</v>
      </c>
      <c r="R57" s="14">
        <v>32</v>
      </c>
      <c r="S57" s="12">
        <v>3</v>
      </c>
    </row>
    <row r="58" spans="1:19" ht="12" customHeight="1">
      <c r="A58" s="67"/>
      <c r="B58" s="8" t="s">
        <v>78</v>
      </c>
      <c r="C58" s="9">
        <v>168</v>
      </c>
      <c r="D58" s="10">
        <v>141</v>
      </c>
      <c r="E58" s="11">
        <v>147</v>
      </c>
      <c r="F58" s="12">
        <v>0</v>
      </c>
      <c r="G58" s="13">
        <v>456</v>
      </c>
      <c r="H58" s="12">
        <v>330</v>
      </c>
      <c r="I58" s="10">
        <v>0</v>
      </c>
      <c r="J58" s="11">
        <v>0</v>
      </c>
      <c r="K58" s="11">
        <v>0</v>
      </c>
      <c r="L58" s="11">
        <v>126</v>
      </c>
      <c r="M58" s="11">
        <v>0</v>
      </c>
      <c r="N58" s="11">
        <v>0</v>
      </c>
      <c r="O58" s="11">
        <v>0</v>
      </c>
      <c r="P58" s="11">
        <v>0</v>
      </c>
      <c r="Q58" s="14">
        <v>0</v>
      </c>
      <c r="R58" s="14">
        <v>33</v>
      </c>
      <c r="S58" s="12">
        <v>5</v>
      </c>
    </row>
    <row r="59" spans="1:19" ht="12" customHeight="1">
      <c r="A59" s="69"/>
      <c r="B59" s="15" t="s">
        <v>79</v>
      </c>
      <c r="C59" s="16">
        <f>SUM(C49:C58)</f>
        <v>1558</v>
      </c>
      <c r="D59" s="17">
        <f>SUM(D49:D58)</f>
        <v>1479</v>
      </c>
      <c r="E59" s="18">
        <f>SUM(E49:E58)</f>
        <v>1467</v>
      </c>
      <c r="F59" s="19">
        <f>SUM(F49:F58)</f>
        <v>0</v>
      </c>
      <c r="G59" s="20">
        <f>SUM(C59:F59)</f>
        <v>4504</v>
      </c>
      <c r="H59" s="19">
        <f aca="true" t="shared" si="2" ref="H59:S59">SUM(H49:H58)</f>
        <v>3363</v>
      </c>
      <c r="I59" s="17">
        <f t="shared" si="2"/>
        <v>0</v>
      </c>
      <c r="J59" s="18">
        <f t="shared" si="2"/>
        <v>0</v>
      </c>
      <c r="K59" s="18">
        <f t="shared" si="2"/>
        <v>0</v>
      </c>
      <c r="L59" s="18">
        <f t="shared" si="2"/>
        <v>126</v>
      </c>
      <c r="M59" s="18">
        <f t="shared" si="2"/>
        <v>591</v>
      </c>
      <c r="N59" s="18">
        <f t="shared" si="2"/>
        <v>0</v>
      </c>
      <c r="O59" s="18">
        <f t="shared" si="2"/>
        <v>131</v>
      </c>
      <c r="P59" s="18">
        <f t="shared" si="2"/>
        <v>0</v>
      </c>
      <c r="Q59" s="21">
        <f t="shared" si="2"/>
        <v>120</v>
      </c>
      <c r="R59" s="21">
        <f t="shared" si="2"/>
        <v>325</v>
      </c>
      <c r="S59" s="19">
        <f t="shared" si="2"/>
        <v>69</v>
      </c>
    </row>
    <row r="60" spans="1:19" ht="12" customHeight="1">
      <c r="A60" s="70" t="s">
        <v>80</v>
      </c>
      <c r="B60" s="71"/>
      <c r="C60" s="23">
        <f>SUM(C59,C48,C46)</f>
        <v>8198</v>
      </c>
      <c r="D60" s="24">
        <f>SUM(D59,D48,D46)</f>
        <v>8145</v>
      </c>
      <c r="E60" s="25">
        <f>SUM(E59,E48,E46)</f>
        <v>8116</v>
      </c>
      <c r="F60" s="26">
        <f>SUM(F59,F48,F46)</f>
        <v>24</v>
      </c>
      <c r="G60" s="22">
        <f>SUM(C60:F60)</f>
        <v>24483</v>
      </c>
      <c r="H60" s="26">
        <f aca="true" t="shared" si="3" ref="H60:S60">SUM(H59,H48,H46)</f>
        <v>15527</v>
      </c>
      <c r="I60" s="24">
        <f t="shared" si="3"/>
        <v>685</v>
      </c>
      <c r="J60" s="25">
        <f t="shared" si="3"/>
        <v>110</v>
      </c>
      <c r="K60" s="25">
        <f t="shared" si="3"/>
        <v>1039</v>
      </c>
      <c r="L60" s="25">
        <f t="shared" si="3"/>
        <v>2126</v>
      </c>
      <c r="M60" s="25">
        <f t="shared" si="3"/>
        <v>3030</v>
      </c>
      <c r="N60" s="25">
        <f t="shared" si="3"/>
        <v>515</v>
      </c>
      <c r="O60" s="25">
        <f t="shared" si="3"/>
        <v>131</v>
      </c>
      <c r="P60" s="25">
        <f t="shared" si="3"/>
        <v>812</v>
      </c>
      <c r="Q60" s="27">
        <f t="shared" si="3"/>
        <v>335</v>
      </c>
      <c r="R60" s="27">
        <f t="shared" si="3"/>
        <v>1990</v>
      </c>
      <c r="S60" s="26">
        <f t="shared" si="3"/>
        <v>500</v>
      </c>
    </row>
    <row r="61" spans="1:19" ht="12" customHeight="1">
      <c r="A61" s="73" t="s">
        <v>81</v>
      </c>
      <c r="B61" s="28"/>
      <c r="C61" s="29" t="s">
        <v>10</v>
      </c>
      <c r="D61" s="30" t="s">
        <v>11</v>
      </c>
      <c r="E61" s="31" t="s">
        <v>12</v>
      </c>
      <c r="F61" s="28" t="s">
        <v>82</v>
      </c>
      <c r="G61" s="13">
        <f>SUM(C61:F61)</f>
        <v>0</v>
      </c>
      <c r="H61" s="32"/>
      <c r="I61" s="33"/>
      <c r="J61" s="34"/>
      <c r="K61" s="34"/>
      <c r="L61" s="34"/>
      <c r="M61" s="34"/>
      <c r="N61" s="34"/>
      <c r="O61" s="34"/>
      <c r="P61" s="34"/>
      <c r="Q61" s="35"/>
      <c r="R61" s="35"/>
      <c r="S61" s="32"/>
    </row>
    <row r="62" spans="1:19" ht="12" customHeight="1">
      <c r="A62" s="72"/>
      <c r="B62" s="12" t="s">
        <v>83</v>
      </c>
      <c r="C62" s="9">
        <v>22</v>
      </c>
      <c r="D62" s="10">
        <v>18</v>
      </c>
      <c r="E62" s="11">
        <v>13</v>
      </c>
      <c r="F62" s="12">
        <v>16</v>
      </c>
      <c r="G62" s="13">
        <v>69</v>
      </c>
      <c r="H62" s="12">
        <v>0</v>
      </c>
      <c r="I62" s="10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69</v>
      </c>
      <c r="P62" s="11">
        <v>0</v>
      </c>
      <c r="Q62" s="14">
        <v>0</v>
      </c>
      <c r="R62" s="14">
        <v>15</v>
      </c>
      <c r="S62" s="12">
        <v>2</v>
      </c>
    </row>
    <row r="63" spans="1:19" ht="12" customHeight="1">
      <c r="A63" s="72"/>
      <c r="B63" s="12" t="s">
        <v>84</v>
      </c>
      <c r="C63" s="9">
        <v>72</v>
      </c>
      <c r="D63" s="10">
        <v>56</v>
      </c>
      <c r="E63" s="11">
        <v>60</v>
      </c>
      <c r="F63" s="12">
        <v>28</v>
      </c>
      <c r="G63" s="13">
        <v>216</v>
      </c>
      <c r="H63" s="12">
        <v>82</v>
      </c>
      <c r="I63" s="10">
        <v>0</v>
      </c>
      <c r="J63" s="11">
        <v>0</v>
      </c>
      <c r="K63" s="11">
        <v>0</v>
      </c>
      <c r="L63" s="11">
        <v>134</v>
      </c>
      <c r="M63" s="11">
        <v>0</v>
      </c>
      <c r="N63" s="11">
        <v>0</v>
      </c>
      <c r="O63" s="11">
        <v>0</v>
      </c>
      <c r="P63" s="11">
        <v>0</v>
      </c>
      <c r="Q63" s="14">
        <v>0</v>
      </c>
      <c r="R63" s="14">
        <v>33</v>
      </c>
      <c r="S63" s="12">
        <v>6</v>
      </c>
    </row>
    <row r="64" spans="1:19" ht="12" customHeight="1">
      <c r="A64" s="72"/>
      <c r="B64" s="12" t="s">
        <v>85</v>
      </c>
      <c r="C64" s="9">
        <v>48</v>
      </c>
      <c r="D64" s="10">
        <v>31</v>
      </c>
      <c r="E64" s="11">
        <v>28</v>
      </c>
      <c r="F64" s="12">
        <v>10</v>
      </c>
      <c r="G64" s="13">
        <v>117</v>
      </c>
      <c r="H64" s="12">
        <v>96</v>
      </c>
      <c r="I64" s="10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4">
        <v>21</v>
      </c>
      <c r="R64" s="14">
        <v>29</v>
      </c>
      <c r="S64" s="12">
        <v>4</v>
      </c>
    </row>
    <row r="65" spans="1:19" ht="12" customHeight="1">
      <c r="A65" s="72"/>
      <c r="B65" s="12" t="s">
        <v>86</v>
      </c>
      <c r="C65" s="9">
        <v>16</v>
      </c>
      <c r="D65" s="10">
        <v>14</v>
      </c>
      <c r="E65" s="11">
        <v>20</v>
      </c>
      <c r="F65" s="12">
        <v>10</v>
      </c>
      <c r="G65" s="13">
        <v>60</v>
      </c>
      <c r="H65" s="12">
        <v>60</v>
      </c>
      <c r="I65" s="10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4">
        <v>0</v>
      </c>
      <c r="R65" s="14">
        <v>9</v>
      </c>
      <c r="S65" s="12">
        <v>1</v>
      </c>
    </row>
    <row r="66" spans="1:19" ht="12" customHeight="1">
      <c r="A66" s="74"/>
      <c r="B66" s="15" t="s">
        <v>87</v>
      </c>
      <c r="C66" s="16">
        <f>SUM(C62:C65)</f>
        <v>158</v>
      </c>
      <c r="D66" s="17">
        <f>SUM(D62:D65)</f>
        <v>119</v>
      </c>
      <c r="E66" s="18">
        <f>SUM(E62:E65)</f>
        <v>121</v>
      </c>
      <c r="F66" s="19">
        <f>SUM(F62:F65)</f>
        <v>64</v>
      </c>
      <c r="G66" s="20">
        <f>SUM(C66:F66)</f>
        <v>462</v>
      </c>
      <c r="H66" s="19">
        <f aca="true" t="shared" si="4" ref="H66:S66">SUM(H62:H65)</f>
        <v>238</v>
      </c>
      <c r="I66" s="17">
        <f t="shared" si="4"/>
        <v>0</v>
      </c>
      <c r="J66" s="18">
        <f t="shared" si="4"/>
        <v>0</v>
      </c>
      <c r="K66" s="18">
        <f t="shared" si="4"/>
        <v>0</v>
      </c>
      <c r="L66" s="18">
        <f t="shared" si="4"/>
        <v>134</v>
      </c>
      <c r="M66" s="18">
        <f t="shared" si="4"/>
        <v>0</v>
      </c>
      <c r="N66" s="18">
        <f t="shared" si="4"/>
        <v>0</v>
      </c>
      <c r="O66" s="18">
        <f t="shared" si="4"/>
        <v>69</v>
      </c>
      <c r="P66" s="18">
        <f t="shared" si="4"/>
        <v>0</v>
      </c>
      <c r="Q66" s="21">
        <f t="shared" si="4"/>
        <v>21</v>
      </c>
      <c r="R66" s="21">
        <f t="shared" si="4"/>
        <v>86</v>
      </c>
      <c r="S66" s="19">
        <f t="shared" si="4"/>
        <v>13</v>
      </c>
    </row>
    <row r="67" spans="1:19" ht="12" customHeight="1">
      <c r="A67" s="65" t="s">
        <v>88</v>
      </c>
      <c r="B67" s="12" t="s">
        <v>89</v>
      </c>
      <c r="C67" s="9"/>
      <c r="D67" s="10"/>
      <c r="E67" s="11"/>
      <c r="F67" s="12"/>
      <c r="G67" s="13">
        <v>1780</v>
      </c>
      <c r="H67" s="12">
        <v>1780</v>
      </c>
      <c r="I67" s="10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4">
        <v>0</v>
      </c>
      <c r="R67" s="14">
        <v>26</v>
      </c>
      <c r="S67" s="12">
        <v>3</v>
      </c>
    </row>
    <row r="68" spans="1:19" ht="12" customHeight="1">
      <c r="A68" s="64"/>
      <c r="B68" s="12" t="s">
        <v>90</v>
      </c>
      <c r="C68" s="9"/>
      <c r="D68" s="10"/>
      <c r="E68" s="11"/>
      <c r="F68" s="12"/>
      <c r="G68" s="13">
        <v>79</v>
      </c>
      <c r="H68" s="12">
        <v>79</v>
      </c>
      <c r="I68" s="10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4">
        <v>0</v>
      </c>
      <c r="R68" s="14">
        <v>5</v>
      </c>
      <c r="S68" s="12">
        <v>1</v>
      </c>
    </row>
    <row r="69" spans="1:19" ht="12.75" customHeight="1" thickBot="1">
      <c r="A69" s="75"/>
      <c r="B69" s="36" t="s">
        <v>91</v>
      </c>
      <c r="C69" s="37"/>
      <c r="D69" s="38"/>
      <c r="E69" s="39"/>
      <c r="F69" s="40"/>
      <c r="G69" s="41">
        <f aca="true" t="shared" si="5" ref="G69:S69">SUM(G67:G68)</f>
        <v>1859</v>
      </c>
      <c r="H69" s="40">
        <f t="shared" si="5"/>
        <v>1859</v>
      </c>
      <c r="I69" s="38">
        <f t="shared" si="5"/>
        <v>0</v>
      </c>
      <c r="J69" s="39">
        <f t="shared" si="5"/>
        <v>0</v>
      </c>
      <c r="K69" s="39">
        <f t="shared" si="5"/>
        <v>0</v>
      </c>
      <c r="L69" s="39">
        <f t="shared" si="5"/>
        <v>0</v>
      </c>
      <c r="M69" s="39">
        <f t="shared" si="5"/>
        <v>0</v>
      </c>
      <c r="N69" s="39">
        <f t="shared" si="5"/>
        <v>0</v>
      </c>
      <c r="O69" s="39">
        <f t="shared" si="5"/>
        <v>0</v>
      </c>
      <c r="P69" s="39">
        <f t="shared" si="5"/>
        <v>0</v>
      </c>
      <c r="Q69" s="42">
        <f t="shared" si="5"/>
        <v>0</v>
      </c>
      <c r="R69" s="42">
        <f t="shared" si="5"/>
        <v>31</v>
      </c>
      <c r="S69" s="40">
        <f t="shared" si="5"/>
        <v>4</v>
      </c>
    </row>
  </sheetData>
  <mergeCells count="16">
    <mergeCell ref="A61:A66"/>
    <mergeCell ref="A67:A69"/>
    <mergeCell ref="A1:S1"/>
    <mergeCell ref="A7:A46"/>
    <mergeCell ref="A47:A48"/>
    <mergeCell ref="A49:A59"/>
    <mergeCell ref="A60:B60"/>
    <mergeCell ref="R4:R6"/>
    <mergeCell ref="S4:S6"/>
    <mergeCell ref="C5:F5"/>
    <mergeCell ref="G5:G6"/>
    <mergeCell ref="H5:Q5"/>
    <mergeCell ref="A3:D3"/>
    <mergeCell ref="A4:A6"/>
    <mergeCell ref="B4:B6"/>
    <mergeCell ref="C4:Q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第１０表　高等学校別の生徒数、学級数、教職員数</dc:title>
  <dc:subject/>
  <dc:creator/>
  <cp:keywords/>
  <dc:description/>
  <cp:lastModifiedBy>Administrator</cp:lastModifiedBy>
  <dcterms:created xsi:type="dcterms:W3CDTF">2008-09-04T08:01:32Z</dcterms:created>
  <dcterms:modified xsi:type="dcterms:W3CDTF">2008-09-04T08:01:32Z</dcterms:modified>
  <cp:category/>
  <cp:version/>
  <cp:contentType/>
  <cp:contentStatus/>
</cp:coreProperties>
</file>