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<sst xmlns="http://schemas.openxmlformats.org/spreadsheetml/2006/main" count="109" uniqueCount="44">
  <si>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第1表　公立小中学校の児童生徒数など</t>
  </si>
  <si>
    <t>第１表　　公立小中学校の児童生徒数､学校数､学級数及び教員数の年度別比較</t>
  </si>
  <si>
    <t>区分</t>
  </si>
  <si>
    <t>平成</t>
  </si>
  <si>
    <t>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</si>
  <si>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</si>
  <si>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</si>
  <si>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</si>
  <si>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</si>
  <si>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</si>
  <si>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</si>
  <si>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</si>
  <si>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</si>
  <si>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</si>
  <si>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</si>
  <si>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</si>
  <si>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平成　　　１３年度</t>
  </si>
  <si>
    <t>平成　　　１４年度</t>
  </si>
  <si>
    <t>平成　　　１５年度</t>
  </si>
  <si>
    <t>小学校</t>
  </si>
  <si>
    <t>児童数</t>
  </si>
  <si>
    <t>１年</t>
  </si>
  <si>
    <t>２年</t>
  </si>
  <si>
    <t>３年</t>
  </si>
  <si>
    <t>４年</t>
  </si>
  <si>
    <t>５年</t>
  </si>
  <si>
    <t>６年</t>
  </si>
  <si>
    <t>計</t>
  </si>
  <si>
    <t>前年度との増減</t>
  </si>
  <si>
    <t>△ 1,669</t>
  </si>
  <si>
    <t>学校数</t>
  </si>
  <si>
    <t>本校</t>
  </si>
  <si>
    <t>分校</t>
  </si>
  <si>
    <t>△ 3</t>
  </si>
  <si>
    <t>学級数</t>
  </si>
  <si>
    <t>△ 24</t>
  </si>
  <si>
    <t>教員数</t>
  </si>
  <si>
    <t>△ 18</t>
  </si>
  <si>
    <t>中学校</t>
  </si>
  <si>
    <t>生徒数</t>
  </si>
  <si>
    <t>△ 1,300</t>
  </si>
  <si>
    <t>△ 1</t>
  </si>
  <si>
    <t>△ 4</t>
  </si>
  <si>
    <t>△ 15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</si>
</sst>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 wrapText="1"/>
    </xf>
    <xf numFmtId="180" fontId="4" fillId="0" borderId="2" xfId="0" applyNumberFormat="1" applyFont="1" applyFill="1" applyBorder="1" applyAlignment="1">
      <alignment vertical="center" wrapText="1"/>
    </xf>
    <xf numFmtId="180" fontId="4" fillId="0" borderId="3" xfId="0" applyNumberFormat="1" applyFont="1" applyFill="1" applyBorder="1" applyAlignment="1">
      <alignment vertical="center" wrapText="1"/>
    </xf>
    <xf numFmtId="180" fontId="4" fillId="0" borderId="4" xfId="0" applyNumberFormat="1" applyFont="1" applyFill="1" applyBorder="1" applyAlignment="1">
      <alignment horizontal="distributed"/>
    </xf>
    <xf numFmtId="180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/>
    </xf>
    <xf numFmtId="180" fontId="4" fillId="0" borderId="5" xfId="0" applyNumberFormat="1" applyFont="1" applyFill="1" applyBorder="1" applyAlignment="1">
      <alignment horizontal="distributed"/>
    </xf>
    <xf numFmtId="180" fontId="4" fillId="0" borderId="6" xfId="0" applyNumberFormat="1" applyFont="1" applyFill="1" applyBorder="1" applyAlignment="1">
      <alignment horizontal="right"/>
    </xf>
    <xf numFmtId="180" fontId="4" fillId="0" borderId="6" xfId="0" applyNumberFormat="1" applyFont="1" applyFill="1" applyBorder="1" applyAlignment="1">
      <alignment/>
    </xf>
    <xf numFmtId="180" fontId="4" fillId="0" borderId="7" xfId="0" applyNumberFormat="1" applyFont="1" applyFill="1" applyBorder="1" applyAlignment="1">
      <alignment horizontal="distributed" vertical="top"/>
    </xf>
    <xf numFmtId="180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vertical="top"/>
    </xf>
    <xf numFmtId="180" fontId="3" fillId="0" borderId="1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distributed" vertical="center" wrapText="1"/>
    </xf>
    <xf numFmtId="180" fontId="4" fillId="0" borderId="8" xfId="0" applyNumberFormat="1" applyFont="1" applyFill="1" applyBorder="1" applyAlignment="1">
      <alignment horizontal="distributed" vertical="center" wrapText="1"/>
    </xf>
    <xf numFmtId="180" fontId="4" fillId="0" borderId="3" xfId="0" applyNumberFormat="1" applyFont="1" applyFill="1" applyBorder="1" applyAlignment="1">
      <alignment horizontal="distributed" vertical="center" wrapText="1"/>
    </xf>
    <xf numFmtId="180" fontId="4" fillId="0" borderId="9" xfId="0" applyNumberFormat="1" applyFont="1" applyFill="1" applyBorder="1" applyAlignment="1">
      <alignment horizontal="distributed" vertical="center" wrapText="1"/>
    </xf>
    <xf numFmtId="180" fontId="4" fillId="0" borderId="2" xfId="0" applyNumberFormat="1" applyFont="1" applyFill="1" applyBorder="1" applyAlignment="1">
      <alignment vertical="center" wrapText="1"/>
    </xf>
    <xf numFmtId="180" fontId="4" fillId="0" borderId="3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center" vertical="distributed" textRotation="255"/>
    </xf>
    <xf numFmtId="180" fontId="4" fillId="0" borderId="4" xfId="0" applyNumberFormat="1" applyFont="1" applyFill="1" applyBorder="1" applyAlignment="1">
      <alignment horizontal="center" vertical="distributed" textRotation="255"/>
    </xf>
    <xf numFmtId="180" fontId="4" fillId="0" borderId="7" xfId="0" applyNumberFormat="1" applyFont="1" applyFill="1" applyBorder="1" applyAlignment="1">
      <alignment horizontal="center" vertical="distributed" textRotation="255"/>
    </xf>
    <xf numFmtId="180" fontId="4" fillId="0" borderId="11" xfId="0" applyNumberFormat="1" applyFont="1" applyFill="1" applyBorder="1" applyAlignment="1">
      <alignment horizontal="center" vertical="distributed" textRotation="255"/>
    </xf>
    <xf numFmtId="180" fontId="4" fillId="0" borderId="12" xfId="0" applyNumberFormat="1" applyFont="1" applyFill="1" applyBorder="1" applyAlignment="1">
      <alignment horizontal="center" vertical="distributed" textRotation="255"/>
    </xf>
    <xf numFmtId="180" fontId="4" fillId="0" borderId="13" xfId="0" applyNumberFormat="1" applyFont="1" applyFill="1" applyBorder="1" applyAlignment="1">
      <alignment horizontal="center" vertical="distributed" textRotation="255"/>
    </xf>
    <xf numFmtId="180" fontId="4" fillId="0" borderId="14" xfId="0" applyNumberFormat="1" applyFont="1" applyFill="1" applyBorder="1" applyAlignment="1">
      <alignment horizontal="center" vertical="distributed" textRotation="255"/>
    </xf>
    <xf numFmtId="180" fontId="4" fillId="0" borderId="15" xfId="0" applyNumberFormat="1" applyFont="1" applyFill="1" applyBorder="1" applyAlignment="1">
      <alignment horizontal="center" vertical="distributed" textRotation="255"/>
    </xf>
    <xf numFmtId="180" fontId="4" fillId="0" borderId="16" xfId="0" applyNumberFormat="1" applyFont="1" applyFill="1" applyBorder="1" applyAlignment="1">
      <alignment horizontal="center" vertical="distributed" textRotation="255"/>
    </xf>
    <xf numFmtId="180" fontId="4" fillId="0" borderId="0" xfId="0" applyNumberFormat="1" applyFont="1" applyFill="1" applyBorder="1" applyAlignment="1">
      <alignment horizontal="center" vertical="distributed" textRotation="255"/>
    </xf>
    <xf numFmtId="180" fontId="4" fillId="0" borderId="17" xfId="0" applyNumberFormat="1" applyFont="1" applyFill="1" applyBorder="1" applyAlignment="1">
      <alignment horizontal="center" vertical="distributed" textRotation="255"/>
    </xf>
    <xf numFmtId="180" fontId="4" fillId="0" borderId="18" xfId="0" applyNumberFormat="1" applyFont="1" applyFill="1" applyBorder="1" applyAlignment="1">
      <alignment horizontal="center" vertical="distributed" textRotation="255"/>
    </xf>
    <xf numFmtId="180" fontId="4" fillId="0" borderId="19" xfId="0" applyNumberFormat="1" applyFont="1" applyFill="1" applyBorder="1" applyAlignment="1">
      <alignment horizontal="center" vertical="distributed" textRotation="255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workbookViewId="0" topLeftCell="A1">
      <selection activeCell="A1" sqref="A1:R1"/>
    </sheetView>
  </sheetViews>
  <sheetFormatPr defaultColWidth="9.00390625" defaultRowHeight="13.5"/>
  <cols>
    <col min="1" max="1" width="3.00390625" style="0" customWidth="1"/>
    <col min="2" max="2" width="3.125" style="0" customWidth="1"/>
    <col min="3" max="3" width="13.875" style="0" customWidth="1"/>
    <col min="4" max="4" width="7.625" style="0" customWidth="1"/>
    <col min="5" max="5" width="7.75390625" style="0" customWidth="1"/>
    <col min="6" max="15" width="7.50390625" style="0" customWidth="1"/>
    <col min="16" max="17" width="7.875" style="0" customWidth="1"/>
    <col min="18" max="18" width="8.00390625" style="0" customWidth="1"/>
  </cols>
  <sheetData>
    <row r="1" spans="1:18" ht="17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ht="13.5">
      <c r="A2" s="1"/>
    </row>
    <row r="3" spans="1:18" ht="20.25" customHeight="1" thickBo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"/>
      <c r="M3" s="2"/>
      <c r="N3" s="2"/>
      <c r="O3" s="2"/>
      <c r="P3" s="3"/>
      <c r="Q3" s="3"/>
      <c r="R3" s="3"/>
    </row>
    <row r="4" spans="1:18" ht="15" customHeight="1">
      <c r="A4" s="17" t="s">
        <v>2</v>
      </c>
      <c r="B4" s="17"/>
      <c r="C4" s="18"/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21" t="s">
        <v>16</v>
      </c>
      <c r="Q4" s="21" t="s">
        <v>17</v>
      </c>
      <c r="R4" s="21" t="s">
        <v>18</v>
      </c>
    </row>
    <row r="5" spans="1:18" ht="15" customHeight="1">
      <c r="A5" s="19"/>
      <c r="B5" s="19"/>
      <c r="C5" s="20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22"/>
      <c r="Q5" s="22"/>
      <c r="R5" s="22"/>
    </row>
    <row r="6" spans="1:18" ht="13.5" customHeight="1">
      <c r="A6" s="23" t="s">
        <v>19</v>
      </c>
      <c r="B6" s="27" t="s">
        <v>20</v>
      </c>
      <c r="C6" s="7" t="s">
        <v>21</v>
      </c>
      <c r="D6" s="8">
        <v>9575</v>
      </c>
      <c r="E6" s="9">
        <v>9613</v>
      </c>
      <c r="F6" s="9">
        <v>9134</v>
      </c>
      <c r="G6" s="9">
        <v>8989</v>
      </c>
      <c r="H6" s="9">
        <v>8703</v>
      </c>
      <c r="I6" s="9">
        <v>8442</v>
      </c>
      <c r="J6" s="9">
        <v>8066</v>
      </c>
      <c r="K6" s="9">
        <v>7816</v>
      </c>
      <c r="L6" s="9">
        <v>7562</v>
      </c>
      <c r="M6" s="9">
        <v>7515</v>
      </c>
      <c r="N6" s="9">
        <v>7086</v>
      </c>
      <c r="O6" s="9">
        <v>7239</v>
      </c>
      <c r="P6" s="9">
        <v>7084</v>
      </c>
      <c r="Q6" s="9">
        <v>6846</v>
      </c>
      <c r="R6" s="9">
        <v>6771</v>
      </c>
    </row>
    <row r="7" spans="1:18" ht="13.5" customHeight="1">
      <c r="A7" s="24"/>
      <c r="B7" s="26"/>
      <c r="C7" s="7" t="s">
        <v>22</v>
      </c>
      <c r="D7" s="8">
        <v>9759</v>
      </c>
      <c r="E7" s="9">
        <v>9564</v>
      </c>
      <c r="F7" s="9">
        <v>9621</v>
      </c>
      <c r="G7" s="9">
        <v>9139</v>
      </c>
      <c r="H7" s="9">
        <v>9021</v>
      </c>
      <c r="I7" s="9">
        <v>8737</v>
      </c>
      <c r="J7" s="9">
        <v>8501</v>
      </c>
      <c r="K7" s="9">
        <v>8102</v>
      </c>
      <c r="L7" s="9">
        <v>7834</v>
      </c>
      <c r="M7" s="9">
        <v>7591</v>
      </c>
      <c r="N7" s="9">
        <v>7504</v>
      </c>
      <c r="O7" s="9">
        <v>7112</v>
      </c>
      <c r="P7" s="9">
        <v>7238</v>
      </c>
      <c r="Q7" s="9">
        <v>7068</v>
      </c>
      <c r="R7" s="9">
        <v>6844</v>
      </c>
    </row>
    <row r="8" spans="1:18" ht="13.5" customHeight="1">
      <c r="A8" s="24"/>
      <c r="B8" s="26"/>
      <c r="C8" s="7" t="s">
        <v>23</v>
      </c>
      <c r="D8" s="8">
        <v>9952</v>
      </c>
      <c r="E8" s="9">
        <v>9778</v>
      </c>
      <c r="F8" s="9">
        <v>9572</v>
      </c>
      <c r="G8" s="9">
        <v>9666</v>
      </c>
      <c r="H8" s="9">
        <v>9166</v>
      </c>
      <c r="I8" s="9">
        <v>9027</v>
      </c>
      <c r="J8" s="9">
        <v>8757</v>
      </c>
      <c r="K8" s="9">
        <v>8517</v>
      </c>
      <c r="L8" s="9">
        <v>8124</v>
      </c>
      <c r="M8" s="9">
        <v>7854</v>
      </c>
      <c r="N8" s="9">
        <v>7599</v>
      </c>
      <c r="O8" s="9">
        <v>7505</v>
      </c>
      <c r="P8" s="9">
        <v>7147</v>
      </c>
      <c r="Q8" s="9">
        <v>7235</v>
      </c>
      <c r="R8" s="9">
        <v>7065</v>
      </c>
    </row>
    <row r="9" spans="1:18" ht="13.5" customHeight="1">
      <c r="A9" s="24"/>
      <c r="B9" s="26"/>
      <c r="C9" s="7" t="s">
        <v>24</v>
      </c>
      <c r="D9" s="8">
        <v>10573</v>
      </c>
      <c r="E9" s="9">
        <v>9952</v>
      </c>
      <c r="F9" s="9">
        <v>9788</v>
      </c>
      <c r="G9" s="9">
        <v>9586</v>
      </c>
      <c r="H9" s="9">
        <v>9667</v>
      </c>
      <c r="I9" s="9">
        <v>9199</v>
      </c>
      <c r="J9" s="9">
        <v>9075</v>
      </c>
      <c r="K9" s="9">
        <v>8780</v>
      </c>
      <c r="L9" s="9">
        <v>8552</v>
      </c>
      <c r="M9" s="9">
        <v>8130</v>
      </c>
      <c r="N9" s="9">
        <v>7840</v>
      </c>
      <c r="O9" s="9">
        <v>7608</v>
      </c>
      <c r="P9" s="9">
        <v>7508</v>
      </c>
      <c r="Q9" s="9">
        <v>7151</v>
      </c>
      <c r="R9" s="9">
        <v>7234</v>
      </c>
    </row>
    <row r="10" spans="1:18" ht="13.5" customHeight="1">
      <c r="A10" s="24"/>
      <c r="B10" s="26"/>
      <c r="C10" s="7" t="s">
        <v>25</v>
      </c>
      <c r="D10" s="8">
        <v>10692</v>
      </c>
      <c r="E10" s="9">
        <v>10574</v>
      </c>
      <c r="F10" s="9">
        <v>9946</v>
      </c>
      <c r="G10" s="9">
        <v>9827</v>
      </c>
      <c r="H10" s="9">
        <v>9586</v>
      </c>
      <c r="I10" s="9">
        <v>9664</v>
      </c>
      <c r="J10" s="9">
        <v>9240</v>
      </c>
      <c r="K10" s="9">
        <v>9104</v>
      </c>
      <c r="L10" s="9">
        <v>8797</v>
      </c>
      <c r="M10" s="9">
        <v>8563</v>
      </c>
      <c r="N10" s="9">
        <v>8158</v>
      </c>
      <c r="O10" s="9">
        <v>7876</v>
      </c>
      <c r="P10" s="9">
        <v>7620</v>
      </c>
      <c r="Q10" s="9">
        <v>7497</v>
      </c>
      <c r="R10" s="9">
        <v>7139</v>
      </c>
    </row>
    <row r="11" spans="1:18" ht="13.5" customHeight="1">
      <c r="A11" s="24"/>
      <c r="B11" s="26"/>
      <c r="C11" s="7" t="s">
        <v>26</v>
      </c>
      <c r="D11" s="8">
        <v>10841</v>
      </c>
      <c r="E11" s="9">
        <v>10688</v>
      </c>
      <c r="F11" s="9">
        <v>10583</v>
      </c>
      <c r="G11" s="9">
        <v>9969</v>
      </c>
      <c r="H11" s="9">
        <v>9825</v>
      </c>
      <c r="I11" s="9">
        <v>9616</v>
      </c>
      <c r="J11" s="9">
        <v>9670</v>
      </c>
      <c r="K11" s="9">
        <v>9227</v>
      </c>
      <c r="L11" s="9">
        <v>9100</v>
      </c>
      <c r="M11" s="9">
        <v>8806</v>
      </c>
      <c r="N11" s="9">
        <v>8565</v>
      </c>
      <c r="O11" s="9">
        <v>8162</v>
      </c>
      <c r="P11" s="9">
        <v>7880</v>
      </c>
      <c r="Q11" s="9">
        <v>7630</v>
      </c>
      <c r="R11" s="9">
        <v>7495</v>
      </c>
    </row>
    <row r="12" spans="1:18" ht="13.5" customHeight="1">
      <c r="A12" s="24"/>
      <c r="B12" s="26"/>
      <c r="C12" s="7" t="s">
        <v>27</v>
      </c>
      <c r="D12" s="8">
        <f aca="true" t="shared" si="0" ref="D12:R12">SUM(D5:D10)</f>
        <v>50551</v>
      </c>
      <c r="E12" s="9">
        <f t="shared" si="0"/>
        <v>49481</v>
      </c>
      <c r="F12" s="9">
        <f t="shared" si="0"/>
        <v>48061</v>
      </c>
      <c r="G12" s="9">
        <f t="shared" si="0"/>
        <v>47207</v>
      </c>
      <c r="H12" s="9">
        <f t="shared" si="0"/>
        <v>46143</v>
      </c>
      <c r="I12" s="9">
        <f t="shared" si="0"/>
        <v>45069</v>
      </c>
      <c r="J12" s="9">
        <f t="shared" si="0"/>
        <v>43639</v>
      </c>
      <c r="K12" s="9">
        <f t="shared" si="0"/>
        <v>42319</v>
      </c>
      <c r="L12" s="9">
        <f t="shared" si="0"/>
        <v>40869</v>
      </c>
      <c r="M12" s="9">
        <f t="shared" si="0"/>
        <v>39653</v>
      </c>
      <c r="N12" s="9">
        <f t="shared" si="0"/>
        <v>38187</v>
      </c>
      <c r="O12" s="9">
        <f t="shared" si="0"/>
        <v>37340</v>
      </c>
      <c r="P12" s="9">
        <f t="shared" si="0"/>
        <v>36597</v>
      </c>
      <c r="Q12" s="9">
        <f t="shared" si="0"/>
        <v>35797</v>
      </c>
      <c r="R12" s="9">
        <f t="shared" si="0"/>
        <v>35053</v>
      </c>
    </row>
    <row r="13" spans="1:18" ht="13.5" customHeight="1">
      <c r="A13" s="24"/>
      <c r="B13" s="28"/>
      <c r="C13" s="10" t="s">
        <v>28</v>
      </c>
      <c r="D13" s="11" t="s">
        <v>29</v>
      </c>
      <c r="E13" s="12">
        <f aca="true" t="shared" si="1" ref="E13:R13">E11-D11</f>
        <v>-153</v>
      </c>
      <c r="F13" s="12">
        <f t="shared" si="1"/>
        <v>-105</v>
      </c>
      <c r="G13" s="12">
        <f t="shared" si="1"/>
        <v>-614</v>
      </c>
      <c r="H13" s="12">
        <f t="shared" si="1"/>
        <v>-144</v>
      </c>
      <c r="I13" s="12">
        <f t="shared" si="1"/>
        <v>-209</v>
      </c>
      <c r="J13" s="12">
        <f t="shared" si="1"/>
        <v>54</v>
      </c>
      <c r="K13" s="12">
        <f t="shared" si="1"/>
        <v>-443</v>
      </c>
      <c r="L13" s="12">
        <f t="shared" si="1"/>
        <v>-127</v>
      </c>
      <c r="M13" s="12">
        <f t="shared" si="1"/>
        <v>-294</v>
      </c>
      <c r="N13" s="12">
        <f t="shared" si="1"/>
        <v>-241</v>
      </c>
      <c r="O13" s="12">
        <f t="shared" si="1"/>
        <v>-403</v>
      </c>
      <c r="P13" s="12">
        <f t="shared" si="1"/>
        <v>-282</v>
      </c>
      <c r="Q13" s="12">
        <f t="shared" si="1"/>
        <v>-250</v>
      </c>
      <c r="R13" s="12">
        <f t="shared" si="1"/>
        <v>-135</v>
      </c>
    </row>
    <row r="14" spans="1:18" ht="13.5" customHeight="1">
      <c r="A14" s="24"/>
      <c r="B14" s="29" t="s">
        <v>30</v>
      </c>
      <c r="C14" s="7" t="s">
        <v>31</v>
      </c>
      <c r="D14" s="8">
        <v>296</v>
      </c>
      <c r="E14" s="9">
        <v>295</v>
      </c>
      <c r="F14" s="9">
        <v>295</v>
      </c>
      <c r="G14" s="9">
        <v>293</v>
      </c>
      <c r="H14" s="9">
        <v>292</v>
      </c>
      <c r="I14" s="9">
        <v>292</v>
      </c>
      <c r="J14" s="9">
        <v>291</v>
      </c>
      <c r="K14" s="9">
        <v>291</v>
      </c>
      <c r="L14" s="9">
        <v>288</v>
      </c>
      <c r="M14" s="9">
        <v>288</v>
      </c>
      <c r="N14" s="9">
        <v>287</v>
      </c>
      <c r="O14" s="9">
        <v>287</v>
      </c>
      <c r="P14" s="9">
        <v>281</v>
      </c>
      <c r="Q14" s="9">
        <v>279</v>
      </c>
      <c r="R14" s="9">
        <v>278</v>
      </c>
    </row>
    <row r="15" spans="1:18" ht="13.5" customHeight="1">
      <c r="A15" s="24"/>
      <c r="B15" s="26"/>
      <c r="C15" s="7" t="s">
        <v>32</v>
      </c>
      <c r="D15" s="8">
        <v>10</v>
      </c>
      <c r="E15" s="9">
        <v>12</v>
      </c>
      <c r="F15" s="9">
        <v>12</v>
      </c>
      <c r="G15" s="9">
        <v>11</v>
      </c>
      <c r="H15" s="9">
        <v>11</v>
      </c>
      <c r="I15" s="9">
        <v>11</v>
      </c>
      <c r="J15" s="9">
        <v>10</v>
      </c>
      <c r="K15" s="9">
        <v>9</v>
      </c>
      <c r="L15" s="9">
        <v>9</v>
      </c>
      <c r="M15" s="9">
        <v>9</v>
      </c>
      <c r="N15" s="9">
        <v>9</v>
      </c>
      <c r="O15" s="9">
        <v>8</v>
      </c>
      <c r="P15" s="9">
        <v>8</v>
      </c>
      <c r="Q15" s="9">
        <v>7</v>
      </c>
      <c r="R15" s="9">
        <v>7</v>
      </c>
    </row>
    <row r="16" spans="1:18" ht="13.5" customHeight="1">
      <c r="A16" s="24"/>
      <c r="B16" s="26"/>
      <c r="C16" s="7" t="s">
        <v>27</v>
      </c>
      <c r="D16" s="8">
        <f aca="true" t="shared" si="2" ref="D16:R16">SUM(D13:D14)</f>
        <v>296</v>
      </c>
      <c r="E16" s="9">
        <f t="shared" si="2"/>
        <v>142</v>
      </c>
      <c r="F16" s="9">
        <f t="shared" si="2"/>
        <v>190</v>
      </c>
      <c r="G16" s="9">
        <f t="shared" si="2"/>
        <v>-321</v>
      </c>
      <c r="H16" s="9">
        <f t="shared" si="2"/>
        <v>148</v>
      </c>
      <c r="I16" s="9">
        <f t="shared" si="2"/>
        <v>83</v>
      </c>
      <c r="J16" s="9">
        <f t="shared" si="2"/>
        <v>345</v>
      </c>
      <c r="K16" s="9">
        <f t="shared" si="2"/>
        <v>-152</v>
      </c>
      <c r="L16" s="9">
        <f t="shared" si="2"/>
        <v>161</v>
      </c>
      <c r="M16" s="9">
        <f t="shared" si="2"/>
        <v>-6</v>
      </c>
      <c r="N16" s="9">
        <f t="shared" si="2"/>
        <v>46</v>
      </c>
      <c r="O16" s="9">
        <f t="shared" si="2"/>
        <v>-116</v>
      </c>
      <c r="P16" s="9">
        <f t="shared" si="2"/>
        <v>-1</v>
      </c>
      <c r="Q16" s="9">
        <f t="shared" si="2"/>
        <v>29</v>
      </c>
      <c r="R16" s="9">
        <f t="shared" si="2"/>
        <v>143</v>
      </c>
    </row>
    <row r="17" spans="1:18" ht="13.5" customHeight="1">
      <c r="A17" s="24"/>
      <c r="B17" s="28"/>
      <c r="C17" s="10" t="s">
        <v>28</v>
      </c>
      <c r="D17" s="11" t="s">
        <v>33</v>
      </c>
      <c r="E17" s="12">
        <f aca="true" t="shared" si="3" ref="E17:R17">E15-D15</f>
        <v>2</v>
      </c>
      <c r="F17" s="12">
        <f t="shared" si="3"/>
        <v>0</v>
      </c>
      <c r="G17" s="12">
        <f t="shared" si="3"/>
        <v>-1</v>
      </c>
      <c r="H17" s="12">
        <f t="shared" si="3"/>
        <v>0</v>
      </c>
      <c r="I17" s="12">
        <f t="shared" si="3"/>
        <v>0</v>
      </c>
      <c r="J17" s="12">
        <f t="shared" si="3"/>
        <v>-1</v>
      </c>
      <c r="K17" s="12">
        <f t="shared" si="3"/>
        <v>-1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2">
        <f t="shared" si="3"/>
        <v>-1</v>
      </c>
      <c r="P17" s="12">
        <f t="shared" si="3"/>
        <v>0</v>
      </c>
      <c r="Q17" s="12">
        <f t="shared" si="3"/>
        <v>-1</v>
      </c>
      <c r="R17" s="12">
        <f t="shared" si="3"/>
        <v>0</v>
      </c>
    </row>
    <row r="18" spans="1:18" ht="13.5" customHeight="1">
      <c r="A18" s="24"/>
      <c r="B18" s="29" t="s">
        <v>34</v>
      </c>
      <c r="C18" s="7" t="s">
        <v>31</v>
      </c>
      <c r="D18" s="8">
        <v>2479</v>
      </c>
      <c r="E18" s="9">
        <v>2475</v>
      </c>
      <c r="F18" s="9">
        <v>2470</v>
      </c>
      <c r="G18" s="9">
        <v>2436</v>
      </c>
      <c r="H18" s="9">
        <v>2406</v>
      </c>
      <c r="I18" s="9">
        <v>2391</v>
      </c>
      <c r="J18" s="9">
        <v>2367</v>
      </c>
      <c r="K18" s="9">
        <v>2342</v>
      </c>
      <c r="L18" s="9">
        <v>2317</v>
      </c>
      <c r="M18" s="9">
        <v>2292</v>
      </c>
      <c r="N18" s="9">
        <v>2255</v>
      </c>
      <c r="O18" s="9">
        <v>2245</v>
      </c>
      <c r="P18" s="9">
        <v>2206</v>
      </c>
      <c r="Q18" s="9">
        <v>2197</v>
      </c>
      <c r="R18" s="9">
        <v>2219</v>
      </c>
    </row>
    <row r="19" spans="1:18" ht="13.5" customHeight="1">
      <c r="A19" s="24"/>
      <c r="B19" s="26"/>
      <c r="C19" s="7" t="s">
        <v>32</v>
      </c>
      <c r="D19" s="8">
        <v>22</v>
      </c>
      <c r="E19" s="9">
        <v>26</v>
      </c>
      <c r="F19" s="9">
        <v>25</v>
      </c>
      <c r="G19" s="9">
        <v>23</v>
      </c>
      <c r="H19" s="9">
        <v>22</v>
      </c>
      <c r="I19" s="9">
        <v>23</v>
      </c>
      <c r="J19" s="9">
        <v>21</v>
      </c>
      <c r="K19" s="9">
        <v>20</v>
      </c>
      <c r="L19" s="9">
        <v>21</v>
      </c>
      <c r="M19" s="9">
        <v>20</v>
      </c>
      <c r="N19" s="9">
        <v>19</v>
      </c>
      <c r="O19" s="9">
        <v>17</v>
      </c>
      <c r="P19" s="9">
        <v>13</v>
      </c>
      <c r="Q19" s="9">
        <v>16</v>
      </c>
      <c r="R19" s="9">
        <v>16</v>
      </c>
    </row>
    <row r="20" spans="1:18" ht="13.5" customHeight="1">
      <c r="A20" s="24"/>
      <c r="B20" s="26"/>
      <c r="C20" s="7" t="s">
        <v>27</v>
      </c>
      <c r="D20" s="8">
        <f aca="true" t="shared" si="4" ref="D20:R20">SUM(D17:D18)</f>
        <v>2479</v>
      </c>
      <c r="E20" s="9">
        <f t="shared" si="4"/>
        <v>2477</v>
      </c>
      <c r="F20" s="9">
        <f t="shared" si="4"/>
        <v>2470</v>
      </c>
      <c r="G20" s="9">
        <f t="shared" si="4"/>
        <v>2435</v>
      </c>
      <c r="H20" s="9">
        <f t="shared" si="4"/>
        <v>2406</v>
      </c>
      <c r="I20" s="9">
        <f t="shared" si="4"/>
        <v>2391</v>
      </c>
      <c r="J20" s="9">
        <f t="shared" si="4"/>
        <v>2366</v>
      </c>
      <c r="K20" s="9">
        <f t="shared" si="4"/>
        <v>2341</v>
      </c>
      <c r="L20" s="9">
        <f t="shared" si="4"/>
        <v>2317</v>
      </c>
      <c r="M20" s="9">
        <f t="shared" si="4"/>
        <v>2292</v>
      </c>
      <c r="N20" s="9">
        <f t="shared" si="4"/>
        <v>2255</v>
      </c>
      <c r="O20" s="9">
        <f t="shared" si="4"/>
        <v>2244</v>
      </c>
      <c r="P20" s="9">
        <f t="shared" si="4"/>
        <v>2206</v>
      </c>
      <c r="Q20" s="9">
        <f t="shared" si="4"/>
        <v>2196</v>
      </c>
      <c r="R20" s="9">
        <f t="shared" si="4"/>
        <v>2219</v>
      </c>
    </row>
    <row r="21" spans="1:18" ht="13.5" customHeight="1">
      <c r="A21" s="24"/>
      <c r="B21" s="28"/>
      <c r="C21" s="10" t="s">
        <v>28</v>
      </c>
      <c r="D21" s="11" t="s">
        <v>35</v>
      </c>
      <c r="E21" s="12">
        <f aca="true" t="shared" si="5" ref="E21:R21">E19-D19</f>
        <v>4</v>
      </c>
      <c r="F21" s="12">
        <f t="shared" si="5"/>
        <v>-1</v>
      </c>
      <c r="G21" s="12">
        <f t="shared" si="5"/>
        <v>-2</v>
      </c>
      <c r="H21" s="12">
        <f t="shared" si="5"/>
        <v>-1</v>
      </c>
      <c r="I21" s="12">
        <f t="shared" si="5"/>
        <v>1</v>
      </c>
      <c r="J21" s="12">
        <f t="shared" si="5"/>
        <v>-2</v>
      </c>
      <c r="K21" s="12">
        <f t="shared" si="5"/>
        <v>-1</v>
      </c>
      <c r="L21" s="12">
        <f t="shared" si="5"/>
        <v>1</v>
      </c>
      <c r="M21" s="12">
        <f t="shared" si="5"/>
        <v>-1</v>
      </c>
      <c r="N21" s="12">
        <f t="shared" si="5"/>
        <v>-1</v>
      </c>
      <c r="O21" s="12">
        <f t="shared" si="5"/>
        <v>-2</v>
      </c>
      <c r="P21" s="12">
        <f t="shared" si="5"/>
        <v>-4</v>
      </c>
      <c r="Q21" s="12">
        <f t="shared" si="5"/>
        <v>3</v>
      </c>
      <c r="R21" s="12">
        <f t="shared" si="5"/>
        <v>0</v>
      </c>
    </row>
    <row r="22" spans="1:18" ht="13.5" customHeight="1">
      <c r="A22" s="24"/>
      <c r="B22" s="29" t="s">
        <v>36</v>
      </c>
      <c r="C22" s="7" t="s">
        <v>36</v>
      </c>
      <c r="D22" s="8">
        <v>3778</v>
      </c>
      <c r="E22" s="9">
        <v>3805</v>
      </c>
      <c r="F22" s="9">
        <v>3792</v>
      </c>
      <c r="G22" s="9">
        <v>3817</v>
      </c>
      <c r="H22" s="9">
        <v>3787</v>
      </c>
      <c r="I22" s="9">
        <v>3785</v>
      </c>
      <c r="J22" s="9">
        <v>3790</v>
      </c>
      <c r="K22" s="9">
        <v>3788</v>
      </c>
      <c r="L22" s="9">
        <v>3753</v>
      </c>
      <c r="M22" s="9">
        <v>3717</v>
      </c>
      <c r="N22" s="9">
        <v>3701</v>
      </c>
      <c r="O22" s="9">
        <v>3703</v>
      </c>
      <c r="P22" s="9">
        <v>3649</v>
      </c>
      <c r="Q22" s="9">
        <v>3634</v>
      </c>
      <c r="R22" s="9">
        <v>3685</v>
      </c>
    </row>
    <row r="23" spans="1:18" ht="30" customHeight="1" thickBot="1">
      <c r="A23" s="25"/>
      <c r="B23" s="30"/>
      <c r="C23" s="13" t="s">
        <v>28</v>
      </c>
      <c r="D23" s="14" t="s">
        <v>37</v>
      </c>
      <c r="E23" s="15" t="e">
        <f aca="true" t="shared" si="6" ref="E23:R23">E21-D21</f>
        <v>#VALUE!</v>
      </c>
      <c r="F23" s="15">
        <f t="shared" si="6"/>
        <v>-5</v>
      </c>
      <c r="G23" s="15">
        <f t="shared" si="6"/>
        <v>-1</v>
      </c>
      <c r="H23" s="15">
        <f t="shared" si="6"/>
        <v>1</v>
      </c>
      <c r="I23" s="15">
        <f t="shared" si="6"/>
        <v>2</v>
      </c>
      <c r="J23" s="15">
        <f t="shared" si="6"/>
        <v>-3</v>
      </c>
      <c r="K23" s="15">
        <f t="shared" si="6"/>
        <v>1</v>
      </c>
      <c r="L23" s="15">
        <f t="shared" si="6"/>
        <v>2</v>
      </c>
      <c r="M23" s="15">
        <f t="shared" si="6"/>
        <v>-2</v>
      </c>
      <c r="N23" s="15">
        <f t="shared" si="6"/>
        <v>0</v>
      </c>
      <c r="O23" s="15">
        <f t="shared" si="6"/>
        <v>-1</v>
      </c>
      <c r="P23" s="15">
        <f t="shared" si="6"/>
        <v>-2</v>
      </c>
      <c r="Q23" s="15">
        <f t="shared" si="6"/>
        <v>7</v>
      </c>
      <c r="R23" s="15">
        <f t="shared" si="6"/>
        <v>-3</v>
      </c>
    </row>
    <row r="24" spans="1:18" ht="15" customHeight="1">
      <c r="A24" s="17" t="s">
        <v>2</v>
      </c>
      <c r="B24" s="17"/>
      <c r="C24" s="18"/>
      <c r="D24" s="4" t="s">
        <v>3</v>
      </c>
      <c r="E24" s="4" t="s">
        <v>3</v>
      </c>
      <c r="F24" s="4" t="s">
        <v>3</v>
      </c>
      <c r="G24" s="4" t="s">
        <v>3</v>
      </c>
      <c r="H24" s="4" t="s">
        <v>3</v>
      </c>
      <c r="I24" s="4" t="s">
        <v>3</v>
      </c>
      <c r="J24" s="4" t="s">
        <v>3</v>
      </c>
      <c r="K24" s="4" t="s">
        <v>3</v>
      </c>
      <c r="L24" s="4" t="s">
        <v>3</v>
      </c>
      <c r="M24" s="4" t="s">
        <v>3</v>
      </c>
      <c r="N24" s="4" t="s">
        <v>3</v>
      </c>
      <c r="O24" s="4" t="s">
        <v>3</v>
      </c>
      <c r="P24" s="21" t="s">
        <v>16</v>
      </c>
      <c r="Q24" s="21" t="s">
        <v>17</v>
      </c>
      <c r="R24" s="21" t="s">
        <v>18</v>
      </c>
    </row>
    <row r="25" spans="1:18" ht="15" customHeight="1">
      <c r="A25" s="19"/>
      <c r="B25" s="19"/>
      <c r="C25" s="20"/>
      <c r="D25" s="6" t="s">
        <v>4</v>
      </c>
      <c r="E25" s="6" t="s">
        <v>5</v>
      </c>
      <c r="F25" s="6" t="s">
        <v>6</v>
      </c>
      <c r="G25" s="6" t="s">
        <v>7</v>
      </c>
      <c r="H25" s="6" t="s">
        <v>8</v>
      </c>
      <c r="I25" s="6" t="s">
        <v>9</v>
      </c>
      <c r="J25" s="6" t="s">
        <v>10</v>
      </c>
      <c r="K25" s="6" t="s">
        <v>11</v>
      </c>
      <c r="L25" s="6" t="s">
        <v>12</v>
      </c>
      <c r="M25" s="6" t="s">
        <v>13</v>
      </c>
      <c r="N25" s="6" t="s">
        <v>14</v>
      </c>
      <c r="O25" s="6" t="s">
        <v>15</v>
      </c>
      <c r="P25" s="22"/>
      <c r="Q25" s="22"/>
      <c r="R25" s="22"/>
    </row>
    <row r="26" spans="1:18" ht="12" customHeight="1">
      <c r="A26" s="31" t="s">
        <v>38</v>
      </c>
      <c r="B26" s="27" t="s">
        <v>39</v>
      </c>
      <c r="C26" s="7" t="s">
        <v>21</v>
      </c>
      <c r="D26" s="8">
        <v>11105</v>
      </c>
      <c r="E26" s="9">
        <v>10752</v>
      </c>
      <c r="F26" s="9">
        <v>10601</v>
      </c>
      <c r="G26" s="9">
        <v>10485</v>
      </c>
      <c r="H26" s="9">
        <v>9878</v>
      </c>
      <c r="I26" s="9">
        <v>9698</v>
      </c>
      <c r="J26" s="9">
        <v>9550</v>
      </c>
      <c r="K26" s="9">
        <v>9582</v>
      </c>
      <c r="L26" s="9">
        <v>9124</v>
      </c>
      <c r="M26" s="9">
        <v>8983</v>
      </c>
      <c r="N26" s="9">
        <v>8663</v>
      </c>
      <c r="O26" s="9">
        <v>8435</v>
      </c>
      <c r="P26" s="9">
        <v>8044</v>
      </c>
      <c r="Q26" s="9">
        <v>7733</v>
      </c>
      <c r="R26" s="9">
        <v>7445</v>
      </c>
    </row>
    <row r="27" spans="1:18" ht="12" customHeight="1">
      <c r="A27" s="32"/>
      <c r="B27" s="26"/>
      <c r="C27" s="7" t="s">
        <v>22</v>
      </c>
      <c r="D27" s="8">
        <v>11491</v>
      </c>
      <c r="E27" s="9">
        <v>11109</v>
      </c>
      <c r="F27" s="9">
        <v>10756</v>
      </c>
      <c r="G27" s="9">
        <v>10576</v>
      </c>
      <c r="H27" s="9">
        <v>10500</v>
      </c>
      <c r="I27" s="9">
        <v>9874</v>
      </c>
      <c r="J27" s="9">
        <v>9737</v>
      </c>
      <c r="K27" s="9">
        <v>9567</v>
      </c>
      <c r="L27" s="9">
        <v>9593</v>
      </c>
      <c r="M27" s="9">
        <v>9108</v>
      </c>
      <c r="N27" s="9">
        <v>8985</v>
      </c>
      <c r="O27" s="9">
        <v>8678</v>
      </c>
      <c r="P27" s="9">
        <v>8451</v>
      </c>
      <c r="Q27" s="9">
        <v>8037</v>
      </c>
      <c r="R27" s="9">
        <v>7724</v>
      </c>
    </row>
    <row r="28" spans="1:18" ht="12" customHeight="1">
      <c r="A28" s="32"/>
      <c r="B28" s="26"/>
      <c r="C28" s="7" t="s">
        <v>23</v>
      </c>
      <c r="D28" s="8">
        <v>12061</v>
      </c>
      <c r="E28" s="9">
        <v>11493</v>
      </c>
      <c r="F28" s="9">
        <v>11118</v>
      </c>
      <c r="G28" s="9">
        <v>10739</v>
      </c>
      <c r="H28" s="9">
        <v>10583</v>
      </c>
      <c r="I28" s="9">
        <v>10497</v>
      </c>
      <c r="J28" s="9">
        <v>9884</v>
      </c>
      <c r="K28" s="9">
        <v>9741</v>
      </c>
      <c r="L28" s="9">
        <v>9558</v>
      </c>
      <c r="M28" s="9">
        <v>9593</v>
      </c>
      <c r="N28" s="9">
        <v>9119</v>
      </c>
      <c r="O28" s="9">
        <v>8977</v>
      </c>
      <c r="P28" s="9">
        <v>8690</v>
      </c>
      <c r="Q28" s="9">
        <v>8459</v>
      </c>
      <c r="R28" s="9">
        <v>8045</v>
      </c>
    </row>
    <row r="29" spans="1:18" ht="12" customHeight="1">
      <c r="A29" s="32"/>
      <c r="B29" s="26"/>
      <c r="C29" s="7" t="s">
        <v>27</v>
      </c>
      <c r="D29" s="8">
        <f aca="true" t="shared" si="7" ref="D29:R29">SUM(D24:D26)</f>
        <v>11105</v>
      </c>
      <c r="E29" s="9">
        <f t="shared" si="7"/>
        <v>10752</v>
      </c>
      <c r="F29" s="9">
        <f t="shared" si="7"/>
        <v>10601</v>
      </c>
      <c r="G29" s="9">
        <f t="shared" si="7"/>
        <v>10485</v>
      </c>
      <c r="H29" s="9">
        <f t="shared" si="7"/>
        <v>9878</v>
      </c>
      <c r="I29" s="9">
        <f t="shared" si="7"/>
        <v>9698</v>
      </c>
      <c r="J29" s="9">
        <f t="shared" si="7"/>
        <v>9550</v>
      </c>
      <c r="K29" s="9">
        <f t="shared" si="7"/>
        <v>9582</v>
      </c>
      <c r="L29" s="9">
        <f t="shared" si="7"/>
        <v>9124</v>
      </c>
      <c r="M29" s="9">
        <f t="shared" si="7"/>
        <v>8983</v>
      </c>
      <c r="N29" s="9">
        <f t="shared" si="7"/>
        <v>8663</v>
      </c>
      <c r="O29" s="9">
        <f t="shared" si="7"/>
        <v>8435</v>
      </c>
      <c r="P29" s="9">
        <f t="shared" si="7"/>
        <v>8044</v>
      </c>
      <c r="Q29" s="9">
        <f t="shared" si="7"/>
        <v>7733</v>
      </c>
      <c r="R29" s="9">
        <f t="shared" si="7"/>
        <v>7445</v>
      </c>
    </row>
    <row r="30" spans="1:18" ht="12" customHeight="1">
      <c r="A30" s="32"/>
      <c r="B30" s="28"/>
      <c r="C30" s="10" t="s">
        <v>28</v>
      </c>
      <c r="D30" s="11" t="s">
        <v>40</v>
      </c>
      <c r="E30" s="12">
        <f aca="true" t="shared" si="8" ref="E30:R30">E27-D27</f>
        <v>-382</v>
      </c>
      <c r="F30" s="12">
        <f t="shared" si="8"/>
        <v>-353</v>
      </c>
      <c r="G30" s="12">
        <f t="shared" si="8"/>
        <v>-180</v>
      </c>
      <c r="H30" s="12">
        <f t="shared" si="8"/>
        <v>-76</v>
      </c>
      <c r="I30" s="12">
        <f t="shared" si="8"/>
        <v>-626</v>
      </c>
      <c r="J30" s="12">
        <f t="shared" si="8"/>
        <v>-137</v>
      </c>
      <c r="K30" s="12">
        <f t="shared" si="8"/>
        <v>-170</v>
      </c>
      <c r="L30" s="12">
        <f t="shared" si="8"/>
        <v>26</v>
      </c>
      <c r="M30" s="12">
        <f t="shared" si="8"/>
        <v>-485</v>
      </c>
      <c r="N30" s="12">
        <f t="shared" si="8"/>
        <v>-123</v>
      </c>
      <c r="O30" s="12">
        <f t="shared" si="8"/>
        <v>-307</v>
      </c>
      <c r="P30" s="12">
        <f t="shared" si="8"/>
        <v>-227</v>
      </c>
      <c r="Q30" s="12">
        <f t="shared" si="8"/>
        <v>-414</v>
      </c>
      <c r="R30" s="12">
        <f t="shared" si="8"/>
        <v>-313</v>
      </c>
    </row>
    <row r="31" spans="1:18" ht="17.25" customHeight="1">
      <c r="A31" s="32"/>
      <c r="B31" s="29" t="s">
        <v>30</v>
      </c>
      <c r="C31" s="7" t="s">
        <v>31</v>
      </c>
      <c r="D31" s="8">
        <v>118</v>
      </c>
      <c r="E31" s="9">
        <v>118</v>
      </c>
      <c r="F31" s="9">
        <v>118</v>
      </c>
      <c r="G31" s="9">
        <v>118</v>
      </c>
      <c r="H31" s="9">
        <v>119</v>
      </c>
      <c r="I31" s="9">
        <v>117</v>
      </c>
      <c r="J31" s="9">
        <v>115</v>
      </c>
      <c r="K31" s="9">
        <v>113</v>
      </c>
      <c r="L31" s="9">
        <v>113</v>
      </c>
      <c r="M31" s="9">
        <v>113</v>
      </c>
      <c r="N31" s="9">
        <v>112</v>
      </c>
      <c r="O31" s="9">
        <v>112</v>
      </c>
      <c r="P31" s="9">
        <v>109</v>
      </c>
      <c r="Q31" s="9">
        <v>108</v>
      </c>
      <c r="R31" s="9">
        <v>107</v>
      </c>
    </row>
    <row r="32" spans="1:18" ht="12" customHeight="1">
      <c r="A32" s="32"/>
      <c r="B32" s="26"/>
      <c r="C32" s="7" t="s">
        <v>32</v>
      </c>
      <c r="D32" s="8">
        <v>0</v>
      </c>
      <c r="E32" s="9">
        <v>2</v>
      </c>
      <c r="F32" s="9">
        <v>2</v>
      </c>
      <c r="G32" s="9">
        <v>2</v>
      </c>
      <c r="H32" s="9">
        <v>2</v>
      </c>
      <c r="I32" s="9">
        <v>2</v>
      </c>
      <c r="J32" s="9">
        <v>2</v>
      </c>
      <c r="K32" s="9">
        <v>2</v>
      </c>
      <c r="L32" s="9">
        <v>2</v>
      </c>
      <c r="M32" s="9">
        <v>2</v>
      </c>
      <c r="N32" s="9">
        <v>2</v>
      </c>
      <c r="O32" s="9">
        <v>2</v>
      </c>
      <c r="P32" s="9">
        <v>2</v>
      </c>
      <c r="Q32" s="9">
        <v>2</v>
      </c>
      <c r="R32" s="9">
        <v>2</v>
      </c>
    </row>
    <row r="33" spans="1:18" ht="12" customHeight="1">
      <c r="A33" s="32"/>
      <c r="B33" s="26"/>
      <c r="C33" s="7" t="s">
        <v>27</v>
      </c>
      <c r="D33" s="8">
        <f aca="true" t="shared" si="9" ref="D33:R33">SUM(D29:D30)</f>
        <v>11105</v>
      </c>
      <c r="E33" s="9">
        <f t="shared" si="9"/>
        <v>10370</v>
      </c>
      <c r="F33" s="9">
        <f t="shared" si="9"/>
        <v>10248</v>
      </c>
      <c r="G33" s="9">
        <f t="shared" si="9"/>
        <v>10305</v>
      </c>
      <c r="H33" s="9">
        <f t="shared" si="9"/>
        <v>9802</v>
      </c>
      <c r="I33" s="9">
        <f t="shared" si="9"/>
        <v>9072</v>
      </c>
      <c r="J33" s="9">
        <f t="shared" si="9"/>
        <v>9413</v>
      </c>
      <c r="K33" s="9">
        <f t="shared" si="9"/>
        <v>9412</v>
      </c>
      <c r="L33" s="9">
        <f t="shared" si="9"/>
        <v>9150</v>
      </c>
      <c r="M33" s="9">
        <f t="shared" si="9"/>
        <v>8498</v>
      </c>
      <c r="N33" s="9">
        <f t="shared" si="9"/>
        <v>8540</v>
      </c>
      <c r="O33" s="9">
        <f t="shared" si="9"/>
        <v>8128</v>
      </c>
      <c r="P33" s="9">
        <f t="shared" si="9"/>
        <v>7817</v>
      </c>
      <c r="Q33" s="9">
        <f t="shared" si="9"/>
        <v>7319</v>
      </c>
      <c r="R33" s="9">
        <f t="shared" si="9"/>
        <v>7132</v>
      </c>
    </row>
    <row r="34" spans="1:18" ht="12" customHeight="1">
      <c r="A34" s="32"/>
      <c r="B34" s="28"/>
      <c r="C34" s="10" t="s">
        <v>28</v>
      </c>
      <c r="D34" s="11" t="s">
        <v>41</v>
      </c>
      <c r="E34" s="12">
        <f aca="true" t="shared" si="10" ref="E34:R34">E31-D31</f>
        <v>0</v>
      </c>
      <c r="F34" s="12">
        <f t="shared" si="10"/>
        <v>0</v>
      </c>
      <c r="G34" s="12">
        <f t="shared" si="10"/>
        <v>0</v>
      </c>
      <c r="H34" s="12">
        <f t="shared" si="10"/>
        <v>1</v>
      </c>
      <c r="I34" s="12">
        <f t="shared" si="10"/>
        <v>-2</v>
      </c>
      <c r="J34" s="12">
        <f t="shared" si="10"/>
        <v>-2</v>
      </c>
      <c r="K34" s="12">
        <f t="shared" si="10"/>
        <v>-2</v>
      </c>
      <c r="L34" s="12">
        <f t="shared" si="10"/>
        <v>0</v>
      </c>
      <c r="M34" s="12">
        <f t="shared" si="10"/>
        <v>0</v>
      </c>
      <c r="N34" s="12">
        <f t="shared" si="10"/>
        <v>-1</v>
      </c>
      <c r="O34" s="12">
        <f t="shared" si="10"/>
        <v>0</v>
      </c>
      <c r="P34" s="12">
        <f t="shared" si="10"/>
        <v>-3</v>
      </c>
      <c r="Q34" s="12">
        <f t="shared" si="10"/>
        <v>-1</v>
      </c>
      <c r="R34" s="12">
        <f t="shared" si="10"/>
        <v>-1</v>
      </c>
    </row>
    <row r="35" spans="1:18" ht="17.25" customHeight="1">
      <c r="A35" s="32"/>
      <c r="B35" s="29" t="s">
        <v>34</v>
      </c>
      <c r="C35" s="7" t="s">
        <v>31</v>
      </c>
      <c r="D35" s="8">
        <v>1051</v>
      </c>
      <c r="E35" s="9">
        <v>1045</v>
      </c>
      <c r="F35" s="9">
        <v>1058</v>
      </c>
      <c r="G35" s="9">
        <v>1048</v>
      </c>
      <c r="H35" s="9">
        <v>1031</v>
      </c>
      <c r="I35" s="9">
        <v>999</v>
      </c>
      <c r="J35" s="9">
        <v>971</v>
      </c>
      <c r="K35" s="9">
        <v>965</v>
      </c>
      <c r="L35" s="9">
        <v>952</v>
      </c>
      <c r="M35" s="9">
        <v>935</v>
      </c>
      <c r="N35" s="9">
        <v>925</v>
      </c>
      <c r="O35" s="9">
        <v>910</v>
      </c>
      <c r="P35" s="9">
        <v>887</v>
      </c>
      <c r="Q35" s="9">
        <v>885</v>
      </c>
      <c r="R35" s="9">
        <v>860</v>
      </c>
    </row>
    <row r="36" spans="1:18" ht="12" customHeight="1">
      <c r="A36" s="32"/>
      <c r="B36" s="26"/>
      <c r="C36" s="7" t="s">
        <v>32</v>
      </c>
      <c r="D36" s="8">
        <v>0</v>
      </c>
      <c r="E36" s="9">
        <v>5</v>
      </c>
      <c r="F36" s="9">
        <v>5</v>
      </c>
      <c r="G36" s="9">
        <v>6</v>
      </c>
      <c r="H36" s="9">
        <v>5</v>
      </c>
      <c r="I36" s="9">
        <v>6</v>
      </c>
      <c r="J36" s="9">
        <v>6</v>
      </c>
      <c r="K36" s="9">
        <v>5</v>
      </c>
      <c r="L36" s="9">
        <v>6</v>
      </c>
      <c r="M36" s="9">
        <v>6</v>
      </c>
      <c r="N36" s="9">
        <v>4</v>
      </c>
      <c r="O36" s="9">
        <v>5</v>
      </c>
      <c r="P36" s="9">
        <v>5</v>
      </c>
      <c r="Q36" s="9">
        <v>5</v>
      </c>
      <c r="R36" s="9">
        <v>4</v>
      </c>
    </row>
    <row r="37" spans="1:18" ht="12" customHeight="1">
      <c r="A37" s="32"/>
      <c r="B37" s="26"/>
      <c r="C37" s="7" t="s">
        <v>27</v>
      </c>
      <c r="D37" s="8">
        <f aca="true" t="shared" si="11" ref="D37:R37">SUM(D33:D34)</f>
        <v>11105</v>
      </c>
      <c r="E37" s="9">
        <f t="shared" si="11"/>
        <v>10370</v>
      </c>
      <c r="F37" s="9">
        <f t="shared" si="11"/>
        <v>10248</v>
      </c>
      <c r="G37" s="9">
        <f t="shared" si="11"/>
        <v>10305</v>
      </c>
      <c r="H37" s="9">
        <f t="shared" si="11"/>
        <v>9803</v>
      </c>
      <c r="I37" s="9">
        <f t="shared" si="11"/>
        <v>9070</v>
      </c>
      <c r="J37" s="9">
        <f t="shared" si="11"/>
        <v>9411</v>
      </c>
      <c r="K37" s="9">
        <f t="shared" si="11"/>
        <v>9410</v>
      </c>
      <c r="L37" s="9">
        <f t="shared" si="11"/>
        <v>9150</v>
      </c>
      <c r="M37" s="9">
        <f t="shared" si="11"/>
        <v>8498</v>
      </c>
      <c r="N37" s="9">
        <f t="shared" si="11"/>
        <v>8539</v>
      </c>
      <c r="O37" s="9">
        <f t="shared" si="11"/>
        <v>8128</v>
      </c>
      <c r="P37" s="9">
        <f t="shared" si="11"/>
        <v>7814</v>
      </c>
      <c r="Q37" s="9">
        <f t="shared" si="11"/>
        <v>7318</v>
      </c>
      <c r="R37" s="9">
        <f t="shared" si="11"/>
        <v>7131</v>
      </c>
    </row>
    <row r="38" spans="1:18" ht="12" customHeight="1">
      <c r="A38" s="32"/>
      <c r="B38" s="28"/>
      <c r="C38" s="10" t="s">
        <v>28</v>
      </c>
      <c r="D38" s="11" t="s">
        <v>42</v>
      </c>
      <c r="E38" s="12">
        <f aca="true" t="shared" si="12" ref="E38:R38">E35-D35</f>
        <v>-6</v>
      </c>
      <c r="F38" s="12">
        <f t="shared" si="12"/>
        <v>13</v>
      </c>
      <c r="G38" s="12">
        <f t="shared" si="12"/>
        <v>-10</v>
      </c>
      <c r="H38" s="12">
        <f t="shared" si="12"/>
        <v>-17</v>
      </c>
      <c r="I38" s="12">
        <f t="shared" si="12"/>
        <v>-32</v>
      </c>
      <c r="J38" s="12">
        <f t="shared" si="12"/>
        <v>-28</v>
      </c>
      <c r="K38" s="12">
        <f t="shared" si="12"/>
        <v>-6</v>
      </c>
      <c r="L38" s="12">
        <f t="shared" si="12"/>
        <v>-13</v>
      </c>
      <c r="M38" s="12">
        <f t="shared" si="12"/>
        <v>-17</v>
      </c>
      <c r="N38" s="12">
        <f t="shared" si="12"/>
        <v>-10</v>
      </c>
      <c r="O38" s="12">
        <f t="shared" si="12"/>
        <v>-15</v>
      </c>
      <c r="P38" s="12">
        <f t="shared" si="12"/>
        <v>-23</v>
      </c>
      <c r="Q38" s="12">
        <f t="shared" si="12"/>
        <v>-2</v>
      </c>
      <c r="R38" s="12">
        <f t="shared" si="12"/>
        <v>-25</v>
      </c>
    </row>
    <row r="39" spans="1:18" ht="17.25" customHeight="1">
      <c r="A39" s="32"/>
      <c r="B39" s="34" t="s">
        <v>36</v>
      </c>
      <c r="C39" s="7" t="s">
        <v>36</v>
      </c>
      <c r="D39" s="8">
        <v>2179</v>
      </c>
      <c r="E39" s="9">
        <v>2213</v>
      </c>
      <c r="F39" s="9">
        <v>2264</v>
      </c>
      <c r="G39" s="9">
        <v>2270</v>
      </c>
      <c r="H39" s="9">
        <v>2246</v>
      </c>
      <c r="I39" s="9">
        <v>2210</v>
      </c>
      <c r="J39" s="9">
        <v>2161</v>
      </c>
      <c r="K39" s="9">
        <v>2164</v>
      </c>
      <c r="L39" s="9">
        <v>2152</v>
      </c>
      <c r="M39" s="9">
        <v>2124</v>
      </c>
      <c r="N39" s="9">
        <v>2103</v>
      </c>
      <c r="O39" s="9">
        <v>2099</v>
      </c>
      <c r="P39" s="9">
        <v>2050</v>
      </c>
      <c r="Q39" s="9">
        <v>2049</v>
      </c>
      <c r="R39" s="9">
        <v>2011</v>
      </c>
    </row>
    <row r="40" spans="1:18" ht="28.5" customHeight="1" thickBot="1">
      <c r="A40" s="33"/>
      <c r="B40" s="35"/>
      <c r="C40" s="13" t="s">
        <v>28</v>
      </c>
      <c r="D40" s="14" t="s">
        <v>43</v>
      </c>
      <c r="E40" s="15">
        <f aca="true" t="shared" si="13" ref="E40:R40">E37-D37</f>
        <v>-735</v>
      </c>
      <c r="F40" s="15">
        <f t="shared" si="13"/>
        <v>-122</v>
      </c>
      <c r="G40" s="15">
        <f t="shared" si="13"/>
        <v>57</v>
      </c>
      <c r="H40" s="15">
        <f t="shared" si="13"/>
        <v>-502</v>
      </c>
      <c r="I40" s="15">
        <f t="shared" si="13"/>
        <v>-733</v>
      </c>
      <c r="J40" s="15">
        <f t="shared" si="13"/>
        <v>341</v>
      </c>
      <c r="K40" s="15">
        <f t="shared" si="13"/>
        <v>-1</v>
      </c>
      <c r="L40" s="15">
        <f t="shared" si="13"/>
        <v>-260</v>
      </c>
      <c r="M40" s="15">
        <f t="shared" si="13"/>
        <v>-652</v>
      </c>
      <c r="N40" s="15">
        <f t="shared" si="13"/>
        <v>41</v>
      </c>
      <c r="O40" s="15">
        <f t="shared" si="13"/>
        <v>-411</v>
      </c>
      <c r="P40" s="15">
        <f t="shared" si="13"/>
        <v>-314</v>
      </c>
      <c r="Q40" s="15">
        <f t="shared" si="13"/>
        <v>-496</v>
      </c>
      <c r="R40" s="15">
        <f t="shared" si="13"/>
        <v>-187</v>
      </c>
    </row>
  </sheetData>
  <mergeCells count="20">
    <mergeCell ref="A1:R1"/>
    <mergeCell ref="A26:A40"/>
    <mergeCell ref="B26:B30"/>
    <mergeCell ref="B31:B34"/>
    <mergeCell ref="B35:B38"/>
    <mergeCell ref="B39:B40"/>
    <mergeCell ref="A24:C25"/>
    <mergeCell ref="P24:P25"/>
    <mergeCell ref="Q24:Q25"/>
    <mergeCell ref="R24:R25"/>
    <mergeCell ref="R4:R5"/>
    <mergeCell ref="A6:A23"/>
    <mergeCell ref="B6:B13"/>
    <mergeCell ref="B14:B17"/>
    <mergeCell ref="B18:B21"/>
    <mergeCell ref="B22:B23"/>
    <mergeCell ref="A3:K3"/>
    <mergeCell ref="A4:C5"/>
    <mergeCell ref="P4:P5"/>
    <mergeCell ref="Q4:Q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第1表　公立小中学校の児童生徒数など</dc:title>
  <dc:subject/>
  <dc:creator/>
  <cp:keywords/>
  <dc:description/>
  <cp:lastModifiedBy>Administrator</cp:lastModifiedBy>
  <dcterms:created xsi:type="dcterms:W3CDTF">2008-09-04T07:55:47Z</dcterms:created>
  <dcterms:modified xsi:type="dcterms:W3CDTF">2008-09-04T07:55:47Z</dcterms:modified>
  <cp:category/>
  <cp:version/>
  <cp:contentType/>
  <cp:contentStatus/>
</cp:coreProperties>
</file>