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075" windowHeight="9105" activeTab="0"/>
  </bookViews>
  <sheets>
    <sheet name="第8表" sheetId="1" r:id="rId1"/>
  </sheets>
  <definedNames>
    <definedName name="_xlnm.Print_Area" localSheetId="0">'第8表'!$A$1:$L$29</definedName>
    <definedName name="_xlnm.Print_Titles" localSheetId="0">'第8表'!$2:$3</definedName>
    <definedName name="第０７表（中学校）">'第8表'!$A$3:$L$26</definedName>
  </definedNames>
  <calcPr fullCalcOnLoad="1"/>
</workbook>
</file>

<file path=xl/sharedStrings.xml><?xml version="1.0" encoding="utf-8"?>
<sst xmlns="http://schemas.openxmlformats.org/spreadsheetml/2006/main" count="48" uniqueCount="42">
  <si>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</si>
  <si>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</si>
  <si>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</si>
  <si>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</si>
  <si>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</si>
  <si>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</si>
  <si>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</si>
  <si>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</si>
  <si>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</si>
  <si>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</si>
  <si>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</si>
  <si>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</si>
  <si>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</si>
  <si>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</si>
  <si>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</si>
  <si>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</si>
  <si>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</si>
  <si>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</si>
  <si>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</si>
  <si>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</si>
  <si>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合　　　　計</t>
  </si>
  <si>
    <t>市 町 村 名</t>
  </si>
  <si>
    <t>学級数</t>
  </si>
  <si>
    <t>生　　 　徒 　　　数</t>
  </si>
  <si>
    <t>１年</t>
  </si>
  <si>
    <t>２年</t>
  </si>
  <si>
    <t>３年</t>
  </si>
  <si>
    <t>合計</t>
  </si>
  <si>
    <t>市</t>
  </si>
  <si>
    <t xml:space="preserve">分 校    </t>
  </si>
  <si>
    <t>（内数）</t>
  </si>
  <si>
    <t>負担法によ</t>
  </si>
  <si>
    <t>る事務職員</t>
  </si>
  <si>
    <t>雲南市</t>
  </si>
  <si>
    <t>奥出雲町</t>
  </si>
  <si>
    <t>飯南町</t>
  </si>
  <si>
    <t>隠岐の島町</t>
  </si>
  <si>
    <t>美郷町</t>
  </si>
  <si>
    <t>邑南町</t>
  </si>
  <si>
    <t>第８表　　公立中学校の市町村別学校数、学級数、児童生徒数及び教職員数</t>
  </si>
  <si>
    <t>吉賀町</t>
  </si>
  <si>
    <t>81条学級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</si>
</sst>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thin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1" fontId="6" fillId="0" borderId="0" xfId="49" applyNumberFormat="1" applyFont="1" applyBorder="1" applyAlignment="1">
      <alignment/>
    </xf>
    <xf numFmtId="41" fontId="0" fillId="0" borderId="0" xfId="49" applyNumberFormat="1" applyFont="1" applyBorder="1" applyAlignment="1">
      <alignment horizontal="center" vertical="center"/>
    </xf>
    <xf numFmtId="41" fontId="0" fillId="0" borderId="0" xfId="49" applyNumberFormat="1" applyFont="1" applyAlignment="1">
      <alignment/>
    </xf>
    <xf numFmtId="41" fontId="0" fillId="0" borderId="0" xfId="49" applyNumberFormat="1" applyFont="1" applyAlignment="1">
      <alignment/>
    </xf>
    <xf numFmtId="41" fontId="0" fillId="0" borderId="0" xfId="49" applyNumberFormat="1" applyFont="1" applyBorder="1" applyAlignment="1">
      <alignment/>
    </xf>
    <xf numFmtId="41" fontId="8" fillId="0" borderId="0" xfId="49" applyNumberFormat="1" applyFont="1" applyAlignment="1">
      <alignment vertical="center"/>
    </xf>
    <xf numFmtId="41" fontId="9" fillId="0" borderId="0" xfId="49" applyNumberFormat="1" applyFont="1" applyAlignment="1">
      <alignment/>
    </xf>
    <xf numFmtId="41" fontId="9" fillId="0" borderId="10" xfId="49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 quotePrefix="1">
      <alignment vertical="center"/>
    </xf>
    <xf numFmtId="41" fontId="9" fillId="0" borderId="11" xfId="49" applyNumberFormat="1" applyFont="1" applyFill="1" applyBorder="1" applyAlignment="1">
      <alignment horizontal="center" vertical="center"/>
    </xf>
    <xf numFmtId="41" fontId="9" fillId="0" borderId="0" xfId="0" applyNumberFormat="1" applyFont="1" applyFill="1" applyAlignment="1" quotePrefix="1">
      <alignment vertical="center"/>
    </xf>
    <xf numFmtId="41" fontId="9" fillId="0" borderId="12" xfId="0" applyNumberFormat="1" applyFont="1" applyFill="1" applyBorder="1" applyAlignment="1" quotePrefix="1">
      <alignment vertical="center"/>
    </xf>
    <xf numFmtId="41" fontId="9" fillId="0" borderId="13" xfId="49" applyNumberFormat="1" applyFont="1" applyFill="1" applyBorder="1" applyAlignment="1">
      <alignment vertical="center"/>
    </xf>
    <xf numFmtId="41" fontId="9" fillId="0" borderId="14" xfId="0" applyNumberFormat="1" applyFont="1" applyFill="1" applyBorder="1" applyAlignment="1" quotePrefix="1">
      <alignment vertical="center"/>
    </xf>
    <xf numFmtId="41" fontId="9" fillId="0" borderId="15" xfId="49" applyNumberFormat="1" applyFont="1" applyFill="1" applyBorder="1" applyAlignment="1">
      <alignment vertical="center"/>
    </xf>
    <xf numFmtId="41" fontId="9" fillId="0" borderId="16" xfId="49" applyNumberFormat="1" applyFont="1" applyFill="1" applyBorder="1" applyAlignment="1">
      <alignment horizontal="center" vertical="center" wrapText="1"/>
    </xf>
    <xf numFmtId="41" fontId="10" fillId="0" borderId="17" xfId="49" applyNumberFormat="1" applyFont="1" applyFill="1" applyBorder="1" applyAlignment="1">
      <alignment horizontal="center" vertical="center" wrapText="1"/>
    </xf>
    <xf numFmtId="41" fontId="9" fillId="0" borderId="18" xfId="0" applyNumberFormat="1" applyFont="1" applyFill="1" applyBorder="1" applyAlignment="1" quotePrefix="1">
      <alignment vertical="center"/>
    </xf>
    <xf numFmtId="41" fontId="9" fillId="0" borderId="19" xfId="0" applyNumberFormat="1" applyFont="1" applyFill="1" applyBorder="1" applyAlignment="1" quotePrefix="1">
      <alignment vertical="center"/>
    </xf>
    <xf numFmtId="41" fontId="9" fillId="0" borderId="20" xfId="0" applyNumberFormat="1" applyFont="1" applyFill="1" applyBorder="1" applyAlignment="1" quotePrefix="1">
      <alignment vertical="center"/>
    </xf>
    <xf numFmtId="41" fontId="9" fillId="0" borderId="21" xfId="0" applyNumberFormat="1" applyFont="1" applyFill="1" applyBorder="1" applyAlignment="1" quotePrefix="1">
      <alignment vertical="center"/>
    </xf>
    <xf numFmtId="41" fontId="9" fillId="0" borderId="22" xfId="49" applyNumberFormat="1" applyFont="1" applyFill="1" applyBorder="1" applyAlignment="1">
      <alignment vertical="center"/>
    </xf>
    <xf numFmtId="41" fontId="9" fillId="0" borderId="23" xfId="0" applyNumberFormat="1" applyFont="1" applyFill="1" applyBorder="1" applyAlignment="1" quotePrefix="1">
      <alignment vertical="center"/>
    </xf>
    <xf numFmtId="41" fontId="9" fillId="0" borderId="16" xfId="0" applyNumberFormat="1" applyFont="1" applyFill="1" applyBorder="1" applyAlignment="1" quotePrefix="1">
      <alignment vertical="center"/>
    </xf>
    <xf numFmtId="41" fontId="9" fillId="0" borderId="24" xfId="0" applyNumberFormat="1" applyFont="1" applyFill="1" applyBorder="1" applyAlignment="1" quotePrefix="1">
      <alignment vertical="center"/>
    </xf>
    <xf numFmtId="41" fontId="10" fillId="0" borderId="16" xfId="49" applyNumberFormat="1" applyFont="1" applyFill="1" applyBorder="1" applyAlignment="1">
      <alignment horizontal="center" vertical="center" wrapText="1" shrinkToFit="1"/>
    </xf>
    <xf numFmtId="41" fontId="9" fillId="0" borderId="25" xfId="49" applyNumberFormat="1" applyFont="1" applyFill="1" applyBorder="1" applyAlignment="1">
      <alignment vertical="center"/>
    </xf>
    <xf numFmtId="41" fontId="9" fillId="0" borderId="26" xfId="49" applyNumberFormat="1" applyFont="1" applyFill="1" applyBorder="1" applyAlignment="1">
      <alignment horizontal="center" vertical="center"/>
    </xf>
    <xf numFmtId="41" fontId="9" fillId="0" borderId="27" xfId="49" applyNumberFormat="1" applyFont="1" applyFill="1" applyBorder="1" applyAlignment="1" quotePrefix="1">
      <alignment vertical="center"/>
    </xf>
    <xf numFmtId="41" fontId="9" fillId="0" borderId="28" xfId="49" applyNumberFormat="1" applyFont="1" applyFill="1" applyBorder="1" applyAlignment="1" quotePrefix="1">
      <alignment vertical="center"/>
    </xf>
    <xf numFmtId="41" fontId="9" fillId="0" borderId="29" xfId="49" applyNumberFormat="1" applyFont="1" applyFill="1" applyBorder="1" applyAlignment="1">
      <alignment horizontal="center" vertical="center"/>
    </xf>
    <xf numFmtId="41" fontId="9" fillId="0" borderId="30" xfId="49" applyNumberFormat="1" applyFont="1" applyFill="1" applyBorder="1" applyAlignment="1" quotePrefix="1">
      <alignment vertical="center"/>
    </xf>
    <xf numFmtId="41" fontId="9" fillId="0" borderId="30" xfId="49" applyNumberFormat="1" applyFont="1" applyFill="1" applyBorder="1" applyAlignment="1">
      <alignment vertical="center"/>
    </xf>
    <xf numFmtId="41" fontId="9" fillId="0" borderId="31" xfId="49" applyNumberFormat="1" applyFont="1" applyFill="1" applyBorder="1" applyAlignment="1">
      <alignment vertical="center"/>
    </xf>
    <xf numFmtId="41" fontId="9" fillId="0" borderId="32" xfId="0" applyNumberFormat="1" applyFont="1" applyFill="1" applyBorder="1" applyAlignment="1" quotePrefix="1">
      <alignment vertical="center"/>
    </xf>
    <xf numFmtId="41" fontId="9" fillId="0" borderId="33" xfId="0" applyNumberFormat="1" applyFont="1" applyFill="1" applyBorder="1" applyAlignment="1" quotePrefix="1">
      <alignment vertical="center"/>
    </xf>
    <xf numFmtId="41" fontId="9" fillId="0" borderId="34" xfId="49" applyNumberFormat="1" applyFont="1" applyFill="1" applyBorder="1" applyAlignment="1">
      <alignment vertical="center"/>
    </xf>
    <xf numFmtId="41" fontId="9" fillId="0" borderId="35" xfId="49" applyNumberFormat="1" applyFont="1" applyFill="1" applyBorder="1" applyAlignment="1">
      <alignment vertical="center"/>
    </xf>
    <xf numFmtId="41" fontId="9" fillId="0" borderId="36" xfId="0" applyNumberFormat="1" applyFont="1" applyFill="1" applyBorder="1" applyAlignment="1" quotePrefix="1">
      <alignment vertical="center"/>
    </xf>
    <xf numFmtId="41" fontId="9" fillId="0" borderId="37" xfId="49" applyNumberFormat="1" applyFont="1" applyFill="1" applyBorder="1" applyAlignment="1">
      <alignment vertical="center"/>
    </xf>
    <xf numFmtId="41" fontId="9" fillId="0" borderId="38" xfId="49" applyNumberFormat="1" applyFont="1" applyFill="1" applyBorder="1" applyAlignment="1">
      <alignment vertical="center"/>
    </xf>
    <xf numFmtId="41" fontId="9" fillId="0" borderId="39" xfId="0" applyNumberFormat="1" applyFont="1" applyFill="1" applyBorder="1" applyAlignment="1" quotePrefix="1">
      <alignment vertical="center"/>
    </xf>
    <xf numFmtId="41" fontId="9" fillId="0" borderId="40" xfId="49" applyNumberFormat="1" applyFont="1" applyFill="1" applyBorder="1" applyAlignment="1">
      <alignment vertical="center"/>
    </xf>
    <xf numFmtId="41" fontId="9" fillId="0" borderId="41" xfId="0" applyNumberFormat="1" applyFont="1" applyFill="1" applyBorder="1" applyAlignment="1" quotePrefix="1">
      <alignment vertical="center"/>
    </xf>
    <xf numFmtId="41" fontId="9" fillId="0" borderId="42" xfId="49" applyNumberFormat="1" applyFont="1" applyFill="1" applyBorder="1" applyAlignment="1">
      <alignment vertical="center"/>
    </xf>
    <xf numFmtId="41" fontId="9" fillId="0" borderId="43" xfId="49" applyNumberFormat="1" applyFont="1" applyFill="1" applyBorder="1" applyAlignment="1">
      <alignment vertical="center"/>
    </xf>
    <xf numFmtId="41" fontId="9" fillId="0" borderId="44" xfId="49" applyNumberFormat="1" applyFont="1" applyFill="1" applyBorder="1" applyAlignment="1">
      <alignment vertical="center"/>
    </xf>
    <xf numFmtId="41" fontId="9" fillId="0" borderId="45" xfId="49" applyNumberFormat="1" applyFont="1" applyFill="1" applyBorder="1" applyAlignment="1" quotePrefix="1">
      <alignment vertical="center"/>
    </xf>
    <xf numFmtId="41" fontId="9" fillId="0" borderId="17" xfId="49" applyNumberFormat="1" applyFont="1" applyFill="1" applyBorder="1" applyAlignment="1">
      <alignment vertical="center"/>
    </xf>
    <xf numFmtId="41" fontId="10" fillId="0" borderId="46" xfId="49" applyNumberFormat="1" applyFont="1" applyFill="1" applyBorder="1" applyAlignment="1">
      <alignment horizontal="center" vertical="center" wrapText="1"/>
    </xf>
    <xf numFmtId="41" fontId="9" fillId="0" borderId="32" xfId="49" applyNumberFormat="1" applyFont="1" applyFill="1" applyBorder="1" applyAlignment="1">
      <alignment vertical="center"/>
    </xf>
    <xf numFmtId="41" fontId="9" fillId="0" borderId="33" xfId="49" applyNumberFormat="1" applyFont="1" applyFill="1" applyBorder="1" applyAlignment="1">
      <alignment vertical="center"/>
    </xf>
    <xf numFmtId="41" fontId="9" fillId="0" borderId="47" xfId="0" applyNumberFormat="1" applyFont="1" applyFill="1" applyBorder="1" applyAlignment="1" quotePrefix="1">
      <alignment vertical="center"/>
    </xf>
    <xf numFmtId="41" fontId="9" fillId="0" borderId="48" xfId="0" applyNumberFormat="1" applyFont="1" applyFill="1" applyBorder="1" applyAlignment="1" quotePrefix="1">
      <alignment vertical="center"/>
    </xf>
    <xf numFmtId="41" fontId="9" fillId="0" borderId="49" xfId="49" applyNumberFormat="1" applyFont="1" applyFill="1" applyBorder="1" applyAlignment="1">
      <alignment horizontal="center" vertical="center"/>
    </xf>
    <xf numFmtId="41" fontId="9" fillId="0" borderId="50" xfId="0" applyNumberFormat="1" applyFont="1" applyFill="1" applyBorder="1" applyAlignment="1" quotePrefix="1">
      <alignment vertical="center"/>
    </xf>
    <xf numFmtId="41" fontId="9" fillId="0" borderId="51" xfId="0" applyNumberFormat="1" applyFont="1" applyFill="1" applyBorder="1" applyAlignment="1" quotePrefix="1">
      <alignment vertical="center"/>
    </xf>
    <xf numFmtId="41" fontId="10" fillId="0" borderId="52" xfId="49" applyNumberFormat="1" applyFont="1" applyFill="1" applyBorder="1" applyAlignment="1">
      <alignment horizontal="center" vertical="center" wrapText="1"/>
    </xf>
    <xf numFmtId="41" fontId="9" fillId="0" borderId="53" xfId="49" applyNumberFormat="1" applyFont="1" applyFill="1" applyBorder="1" applyAlignment="1">
      <alignment vertical="center"/>
    </xf>
    <xf numFmtId="41" fontId="9" fillId="0" borderId="52" xfId="0" applyNumberFormat="1" applyFont="1" applyFill="1" applyBorder="1" applyAlignment="1" quotePrefix="1">
      <alignment vertical="center"/>
    </xf>
    <xf numFmtId="41" fontId="9" fillId="0" borderId="54" xfId="0" applyNumberFormat="1" applyFont="1" applyFill="1" applyBorder="1" applyAlignment="1" quotePrefix="1">
      <alignment vertical="center"/>
    </xf>
    <xf numFmtId="41" fontId="9" fillId="0" borderId="55" xfId="49" applyNumberFormat="1" applyFont="1" applyFill="1" applyBorder="1" applyAlignment="1">
      <alignment vertical="center"/>
    </xf>
    <xf numFmtId="41" fontId="9" fillId="0" borderId="56" xfId="49" applyNumberFormat="1" applyFont="1" applyFill="1" applyBorder="1" applyAlignment="1">
      <alignment vertical="center"/>
    </xf>
    <xf numFmtId="41" fontId="9" fillId="0" borderId="57" xfId="49" applyNumberFormat="1" applyFont="1" applyFill="1" applyBorder="1" applyAlignment="1">
      <alignment vertical="center"/>
    </xf>
    <xf numFmtId="41" fontId="9" fillId="0" borderId="58" xfId="49" applyNumberFormat="1" applyFont="1" applyFill="1" applyBorder="1" applyAlignment="1">
      <alignment horizontal="center" vertical="center"/>
    </xf>
    <xf numFmtId="41" fontId="9" fillId="0" borderId="59" xfId="49" applyNumberFormat="1" applyFont="1" applyFill="1" applyBorder="1" applyAlignment="1">
      <alignment horizontal="center" vertical="center"/>
    </xf>
    <xf numFmtId="41" fontId="9" fillId="0" borderId="60" xfId="49" applyNumberFormat="1" applyFont="1" applyFill="1" applyBorder="1" applyAlignment="1">
      <alignment horizontal="center" vertical="center"/>
    </xf>
    <xf numFmtId="41" fontId="11" fillId="0" borderId="61" xfId="49" applyNumberFormat="1" applyFont="1" applyFill="1" applyBorder="1" applyAlignment="1">
      <alignment horizontal="center" vertical="center"/>
    </xf>
    <xf numFmtId="41" fontId="11" fillId="0" borderId="46" xfId="49" applyNumberFormat="1" applyFont="1" applyFill="1" applyBorder="1" applyAlignment="1">
      <alignment horizontal="center" vertical="center"/>
    </xf>
    <xf numFmtId="41" fontId="9" fillId="0" borderId="62" xfId="49" applyNumberFormat="1" applyFont="1" applyFill="1" applyBorder="1" applyAlignment="1">
      <alignment horizontal="center" vertical="center"/>
    </xf>
    <xf numFmtId="41" fontId="9" fillId="0" borderId="18" xfId="49" applyNumberFormat="1" applyFont="1" applyFill="1" applyBorder="1" applyAlignment="1">
      <alignment horizontal="center" vertical="center"/>
    </xf>
    <xf numFmtId="41" fontId="9" fillId="0" borderId="42" xfId="49" applyNumberFormat="1" applyFont="1" applyFill="1" applyBorder="1" applyAlignment="1">
      <alignment horizontal="center" vertical="center"/>
    </xf>
    <xf numFmtId="41" fontId="9" fillId="0" borderId="43" xfId="49" applyNumberFormat="1" applyFont="1" applyFill="1" applyBorder="1" applyAlignment="1">
      <alignment horizontal="center" vertical="center"/>
    </xf>
    <xf numFmtId="41" fontId="9" fillId="0" borderId="63" xfId="49" applyNumberFormat="1" applyFont="1" applyFill="1" applyBorder="1" applyAlignment="1">
      <alignment horizontal="center" vertical="center"/>
    </xf>
    <xf numFmtId="41" fontId="9" fillId="0" borderId="0" xfId="49" applyNumberFormat="1" applyFont="1" applyFill="1" applyBorder="1" applyAlignment="1">
      <alignment horizontal="center" vertical="center"/>
    </xf>
    <xf numFmtId="41" fontId="9" fillId="0" borderId="64" xfId="49" applyNumberFormat="1" applyFont="1" applyFill="1" applyBorder="1" applyAlignment="1">
      <alignment horizontal="center" vertical="center"/>
    </xf>
    <xf numFmtId="41" fontId="9" fillId="0" borderId="65" xfId="49" applyNumberFormat="1" applyFont="1" applyFill="1" applyBorder="1" applyAlignment="1">
      <alignment horizontal="center" vertical="center"/>
    </xf>
    <xf numFmtId="41" fontId="9" fillId="0" borderId="66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L29" sqref="L29"/>
    </sheetView>
  </sheetViews>
  <sheetFormatPr defaultColWidth="9.140625" defaultRowHeight="12"/>
  <cols>
    <col min="1" max="1" width="9.8515625" style="4" customWidth="1"/>
    <col min="2" max="2" width="13.421875" style="3" customWidth="1"/>
    <col min="3" max="9" width="9.28125" style="3" bestFit="1" customWidth="1"/>
    <col min="10" max="10" width="9.8515625" style="3" bestFit="1" customWidth="1"/>
    <col min="11" max="12" width="10.57421875" style="3" customWidth="1"/>
    <col min="13" max="16384" width="9.140625" style="3" customWidth="1"/>
  </cols>
  <sheetData>
    <row r="1" spans="1:12" s="1" customFormat="1" ht="15" thickBot="1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2.75" customHeight="1">
      <c r="A2" s="70" t="s">
        <v>21</v>
      </c>
      <c r="B2" s="71"/>
      <c r="C2" s="70" t="s">
        <v>0</v>
      </c>
      <c r="D2" s="16" t="s">
        <v>29</v>
      </c>
      <c r="E2" s="70" t="s">
        <v>22</v>
      </c>
      <c r="F2" s="26" t="s">
        <v>41</v>
      </c>
      <c r="G2" s="65" t="s">
        <v>23</v>
      </c>
      <c r="H2" s="66"/>
      <c r="I2" s="66"/>
      <c r="J2" s="67"/>
      <c r="K2" s="68" t="s">
        <v>18</v>
      </c>
      <c r="L2" s="58" t="s">
        <v>31</v>
      </c>
    </row>
    <row r="3" spans="1:12" s="2" customFormat="1" ht="12.75" thickBot="1">
      <c r="A3" s="72"/>
      <c r="B3" s="73"/>
      <c r="C3" s="72"/>
      <c r="D3" s="17" t="s">
        <v>30</v>
      </c>
      <c r="E3" s="72"/>
      <c r="F3" s="17" t="s">
        <v>30</v>
      </c>
      <c r="G3" s="10" t="s">
        <v>24</v>
      </c>
      <c r="H3" s="55" t="s">
        <v>25</v>
      </c>
      <c r="I3" s="10" t="s">
        <v>26</v>
      </c>
      <c r="J3" s="28" t="s">
        <v>27</v>
      </c>
      <c r="K3" s="69"/>
      <c r="L3" s="50" t="s">
        <v>32</v>
      </c>
    </row>
    <row r="4" spans="1:12" ht="12">
      <c r="A4" s="70" t="s">
        <v>28</v>
      </c>
      <c r="B4" s="29" t="s">
        <v>1</v>
      </c>
      <c r="C4" s="35">
        <v>16</v>
      </c>
      <c r="D4" s="18">
        <v>1</v>
      </c>
      <c r="E4" s="41">
        <v>197</v>
      </c>
      <c r="F4" s="19">
        <v>40</v>
      </c>
      <c r="G4" s="21">
        <v>1538</v>
      </c>
      <c r="H4" s="12">
        <v>1630</v>
      </c>
      <c r="I4" s="21">
        <v>1631</v>
      </c>
      <c r="J4" s="19">
        <f aca="true" t="shared" si="0" ref="J4:J11">SUM(G4:I4)</f>
        <v>4799</v>
      </c>
      <c r="K4" s="9">
        <v>431</v>
      </c>
      <c r="L4" s="60">
        <v>22</v>
      </c>
    </row>
    <row r="5" spans="1:12" ht="12">
      <c r="A5" s="75"/>
      <c r="B5" s="30" t="s">
        <v>2</v>
      </c>
      <c r="C5" s="35">
        <v>9</v>
      </c>
      <c r="D5" s="19">
        <v>0</v>
      </c>
      <c r="E5" s="35">
        <v>66</v>
      </c>
      <c r="F5" s="19">
        <v>14</v>
      </c>
      <c r="G5" s="21">
        <v>414</v>
      </c>
      <c r="H5" s="12">
        <v>451</v>
      </c>
      <c r="I5" s="21">
        <v>457</v>
      </c>
      <c r="J5" s="19">
        <f t="shared" si="0"/>
        <v>1322</v>
      </c>
      <c r="K5" s="9">
        <v>161</v>
      </c>
      <c r="L5" s="44">
        <v>10</v>
      </c>
    </row>
    <row r="6" spans="1:12" ht="12">
      <c r="A6" s="75"/>
      <c r="B6" s="30" t="s">
        <v>3</v>
      </c>
      <c r="C6" s="35">
        <v>15</v>
      </c>
      <c r="D6" s="19">
        <v>1</v>
      </c>
      <c r="E6" s="35">
        <v>187</v>
      </c>
      <c r="F6" s="19">
        <v>35</v>
      </c>
      <c r="G6" s="35">
        <v>1462</v>
      </c>
      <c r="H6" s="12">
        <v>1640</v>
      </c>
      <c r="I6" s="21">
        <v>1576</v>
      </c>
      <c r="J6" s="19">
        <f t="shared" si="0"/>
        <v>4678</v>
      </c>
      <c r="K6" s="9">
        <v>400</v>
      </c>
      <c r="L6" s="44">
        <v>20</v>
      </c>
    </row>
    <row r="7" spans="1:12" ht="12">
      <c r="A7" s="75"/>
      <c r="B7" s="30" t="s">
        <v>4</v>
      </c>
      <c r="C7" s="51">
        <v>11</v>
      </c>
      <c r="D7" s="19">
        <v>0</v>
      </c>
      <c r="E7" s="35">
        <v>69</v>
      </c>
      <c r="F7" s="21">
        <v>18</v>
      </c>
      <c r="G7" s="35">
        <v>390</v>
      </c>
      <c r="H7" s="12">
        <v>411</v>
      </c>
      <c r="I7" s="21">
        <v>420</v>
      </c>
      <c r="J7" s="19">
        <f t="shared" si="0"/>
        <v>1221</v>
      </c>
      <c r="K7" s="9">
        <v>175</v>
      </c>
      <c r="L7" s="44">
        <v>12</v>
      </c>
    </row>
    <row r="8" spans="1:12" ht="12">
      <c r="A8" s="75"/>
      <c r="B8" s="30" t="s">
        <v>5</v>
      </c>
      <c r="C8" s="51">
        <v>6</v>
      </c>
      <c r="D8" s="19">
        <v>0</v>
      </c>
      <c r="E8" s="35">
        <v>47</v>
      </c>
      <c r="F8" s="23">
        <v>10</v>
      </c>
      <c r="G8" s="35">
        <v>265</v>
      </c>
      <c r="H8" s="12">
        <v>283</v>
      </c>
      <c r="I8" s="21">
        <v>292</v>
      </c>
      <c r="J8" s="19">
        <f t="shared" si="0"/>
        <v>840</v>
      </c>
      <c r="K8" s="39">
        <v>104</v>
      </c>
      <c r="L8" s="44">
        <v>7</v>
      </c>
    </row>
    <row r="9" spans="1:12" ht="12">
      <c r="A9" s="75"/>
      <c r="B9" s="30" t="s">
        <v>6</v>
      </c>
      <c r="C9" s="51">
        <v>5</v>
      </c>
      <c r="D9" s="19">
        <v>0</v>
      </c>
      <c r="E9" s="35">
        <v>49</v>
      </c>
      <c r="F9" s="23">
        <v>11</v>
      </c>
      <c r="G9" s="35">
        <v>358</v>
      </c>
      <c r="H9" s="12">
        <v>338</v>
      </c>
      <c r="I9" s="21">
        <v>356</v>
      </c>
      <c r="J9" s="19">
        <f t="shared" si="0"/>
        <v>1052</v>
      </c>
      <c r="K9" s="39">
        <v>99</v>
      </c>
      <c r="L9" s="44">
        <v>8</v>
      </c>
    </row>
    <row r="10" spans="1:12" ht="12">
      <c r="A10" s="75"/>
      <c r="B10" s="30" t="s">
        <v>7</v>
      </c>
      <c r="C10" s="35">
        <v>4</v>
      </c>
      <c r="D10" s="19">
        <v>0</v>
      </c>
      <c r="E10" s="35">
        <v>29</v>
      </c>
      <c r="F10" s="23">
        <v>6</v>
      </c>
      <c r="G10" s="35">
        <v>188</v>
      </c>
      <c r="H10" s="12">
        <v>179</v>
      </c>
      <c r="I10" s="21">
        <v>194</v>
      </c>
      <c r="J10" s="19">
        <f t="shared" si="0"/>
        <v>561</v>
      </c>
      <c r="K10" s="39">
        <v>64</v>
      </c>
      <c r="L10" s="44">
        <v>4</v>
      </c>
    </row>
    <row r="11" spans="1:12" ht="12">
      <c r="A11" s="75"/>
      <c r="B11" s="48" t="s">
        <v>33</v>
      </c>
      <c r="C11" s="52">
        <v>7</v>
      </c>
      <c r="D11" s="20">
        <v>0</v>
      </c>
      <c r="E11" s="52">
        <v>52</v>
      </c>
      <c r="F11" s="42">
        <v>15</v>
      </c>
      <c r="G11" s="36">
        <v>311</v>
      </c>
      <c r="H11" s="14">
        <v>310</v>
      </c>
      <c r="I11" s="42">
        <v>345</v>
      </c>
      <c r="J11" s="23">
        <f t="shared" si="0"/>
        <v>966</v>
      </c>
      <c r="K11" s="39">
        <v>121</v>
      </c>
      <c r="L11" s="44">
        <v>9</v>
      </c>
    </row>
    <row r="12" spans="1:12" s="4" customFormat="1" ht="12.75" thickBot="1">
      <c r="A12" s="72"/>
      <c r="B12" s="31" t="s">
        <v>19</v>
      </c>
      <c r="C12" s="40">
        <f>SUM(C4:C11)</f>
        <v>73</v>
      </c>
      <c r="D12" s="49">
        <f aca="true" t="shared" si="1" ref="D12:L12">SUM(D4:D11)</f>
        <v>2</v>
      </c>
      <c r="E12" s="43">
        <f t="shared" si="1"/>
        <v>696</v>
      </c>
      <c r="F12" s="27">
        <f t="shared" si="1"/>
        <v>149</v>
      </c>
      <c r="G12" s="34">
        <f t="shared" si="1"/>
        <v>4926</v>
      </c>
      <c r="H12" s="47">
        <f>SUM(H4:H11)</f>
        <v>5242</v>
      </c>
      <c r="I12" s="13">
        <f t="shared" si="1"/>
        <v>5271</v>
      </c>
      <c r="J12" s="27">
        <f t="shared" si="1"/>
        <v>15439</v>
      </c>
      <c r="K12" s="38">
        <f t="shared" si="1"/>
        <v>1555</v>
      </c>
      <c r="L12" s="59">
        <f t="shared" si="1"/>
        <v>92</v>
      </c>
    </row>
    <row r="13" spans="1:12" ht="12">
      <c r="A13" s="70" t="s">
        <v>8</v>
      </c>
      <c r="B13" s="33" t="s">
        <v>34</v>
      </c>
      <c r="C13" s="35">
        <v>2</v>
      </c>
      <c r="D13" s="23">
        <v>0</v>
      </c>
      <c r="E13" s="35">
        <v>17</v>
      </c>
      <c r="F13" s="61">
        <v>5</v>
      </c>
      <c r="G13" s="53">
        <v>98</v>
      </c>
      <c r="H13" s="56">
        <v>92</v>
      </c>
      <c r="I13" s="57">
        <v>94</v>
      </c>
      <c r="J13" s="19">
        <f>SUM(G13:I13)</f>
        <v>284</v>
      </c>
      <c r="K13" s="39">
        <v>42</v>
      </c>
      <c r="L13" s="11">
        <v>3</v>
      </c>
    </row>
    <row r="14" spans="1:12" s="4" customFormat="1" ht="12.75" thickBot="1">
      <c r="A14" s="72"/>
      <c r="B14" s="31" t="s">
        <v>19</v>
      </c>
      <c r="C14" s="34">
        <f aca="true" t="shared" si="2" ref="C14:L14">C13</f>
        <v>2</v>
      </c>
      <c r="D14" s="22">
        <f t="shared" si="2"/>
        <v>0</v>
      </c>
      <c r="E14" s="34">
        <f t="shared" si="2"/>
        <v>17</v>
      </c>
      <c r="F14" s="46">
        <f t="shared" si="2"/>
        <v>5</v>
      </c>
      <c r="G14" s="40">
        <f t="shared" si="2"/>
        <v>98</v>
      </c>
      <c r="H14" s="47">
        <f>H13</f>
        <v>92</v>
      </c>
      <c r="I14" s="43">
        <f t="shared" si="2"/>
        <v>94</v>
      </c>
      <c r="J14" s="27">
        <f t="shared" si="2"/>
        <v>284</v>
      </c>
      <c r="K14" s="38">
        <f t="shared" si="2"/>
        <v>42</v>
      </c>
      <c r="L14" s="8">
        <f t="shared" si="2"/>
        <v>3</v>
      </c>
    </row>
    <row r="15" spans="1:12" ht="12">
      <c r="A15" s="70" t="s">
        <v>9</v>
      </c>
      <c r="B15" s="33" t="s">
        <v>35</v>
      </c>
      <c r="C15" s="35">
        <v>2</v>
      </c>
      <c r="D15" s="23">
        <v>0</v>
      </c>
      <c r="E15" s="53">
        <v>7</v>
      </c>
      <c r="F15" s="54">
        <v>1</v>
      </c>
      <c r="G15" s="53">
        <v>22</v>
      </c>
      <c r="H15" s="56">
        <v>36</v>
      </c>
      <c r="I15" s="57">
        <v>32</v>
      </c>
      <c r="J15" s="19">
        <f>SUM(G15:I15)</f>
        <v>90</v>
      </c>
      <c r="K15" s="39">
        <v>23</v>
      </c>
      <c r="L15" s="11">
        <v>2</v>
      </c>
    </row>
    <row r="16" spans="1:12" s="4" customFormat="1" ht="12.75" thickBot="1">
      <c r="A16" s="72"/>
      <c r="B16" s="31" t="s">
        <v>19</v>
      </c>
      <c r="C16" s="34">
        <f aca="true" t="shared" si="3" ref="C16:L16">C15</f>
        <v>2</v>
      </c>
      <c r="D16" s="22">
        <f t="shared" si="3"/>
        <v>0</v>
      </c>
      <c r="E16" s="40">
        <f t="shared" si="3"/>
        <v>7</v>
      </c>
      <c r="F16" s="46">
        <f t="shared" si="3"/>
        <v>1</v>
      </c>
      <c r="G16" s="40">
        <f t="shared" si="3"/>
        <v>22</v>
      </c>
      <c r="H16" s="13">
        <f t="shared" si="3"/>
        <v>36</v>
      </c>
      <c r="I16" s="43">
        <f t="shared" si="3"/>
        <v>32</v>
      </c>
      <c r="J16" s="27">
        <f t="shared" si="3"/>
        <v>90</v>
      </c>
      <c r="K16" s="38">
        <f t="shared" si="3"/>
        <v>23</v>
      </c>
      <c r="L16" s="8">
        <f t="shared" si="3"/>
        <v>2</v>
      </c>
    </row>
    <row r="17" spans="1:12" ht="12">
      <c r="A17" s="70" t="s">
        <v>10</v>
      </c>
      <c r="B17" s="32" t="s">
        <v>11</v>
      </c>
      <c r="C17" s="35">
        <v>1</v>
      </c>
      <c r="D17" s="24">
        <v>0</v>
      </c>
      <c r="E17" s="35">
        <v>4</v>
      </c>
      <c r="F17" s="19">
        <v>1</v>
      </c>
      <c r="G17" s="35">
        <v>17</v>
      </c>
      <c r="H17" s="21">
        <v>19</v>
      </c>
      <c r="I17" s="21">
        <v>22</v>
      </c>
      <c r="J17" s="19">
        <f>SUM(G17:I17)</f>
        <v>58</v>
      </c>
      <c r="K17" s="39">
        <v>10</v>
      </c>
      <c r="L17" s="60">
        <v>2</v>
      </c>
    </row>
    <row r="18" spans="1:12" ht="12">
      <c r="A18" s="75"/>
      <c r="B18" s="33" t="s">
        <v>37</v>
      </c>
      <c r="C18" s="35">
        <v>2</v>
      </c>
      <c r="D18" s="23">
        <v>0</v>
      </c>
      <c r="E18" s="21">
        <v>9</v>
      </c>
      <c r="F18" s="23">
        <v>3</v>
      </c>
      <c r="G18" s="35">
        <v>44</v>
      </c>
      <c r="H18" s="21">
        <v>35</v>
      </c>
      <c r="I18" s="21">
        <v>32</v>
      </c>
      <c r="J18" s="19">
        <f>SUM(G18:I18)</f>
        <v>111</v>
      </c>
      <c r="K18" s="39">
        <v>25</v>
      </c>
      <c r="L18" s="44">
        <v>2</v>
      </c>
    </row>
    <row r="19" spans="1:12" ht="12">
      <c r="A19" s="75"/>
      <c r="B19" s="33" t="s">
        <v>38</v>
      </c>
      <c r="C19" s="35">
        <v>3</v>
      </c>
      <c r="D19" s="23">
        <v>0</v>
      </c>
      <c r="E19" s="21">
        <v>14</v>
      </c>
      <c r="F19" s="23">
        <v>2</v>
      </c>
      <c r="G19" s="36">
        <v>81</v>
      </c>
      <c r="H19" s="42">
        <v>74</v>
      </c>
      <c r="I19" s="21">
        <v>73</v>
      </c>
      <c r="J19" s="19">
        <f>SUM(G19:I19)</f>
        <v>228</v>
      </c>
      <c r="K19" s="19">
        <v>39</v>
      </c>
      <c r="L19" s="44">
        <v>4</v>
      </c>
    </row>
    <row r="20" spans="1:12" s="4" customFormat="1" ht="12.75" thickBot="1">
      <c r="A20" s="72"/>
      <c r="B20" s="31" t="s">
        <v>19</v>
      </c>
      <c r="C20" s="34">
        <f>SUM(C17:C19)</f>
        <v>6</v>
      </c>
      <c r="D20" s="22">
        <f aca="true" t="shared" si="4" ref="D20:L20">SUM(D17:D19)</f>
        <v>0</v>
      </c>
      <c r="E20" s="15">
        <f t="shared" si="4"/>
        <v>27</v>
      </c>
      <c r="F20" s="22">
        <f t="shared" si="4"/>
        <v>6</v>
      </c>
      <c r="G20" s="40">
        <f t="shared" si="4"/>
        <v>142</v>
      </c>
      <c r="H20" s="45">
        <f t="shared" si="4"/>
        <v>128</v>
      </c>
      <c r="I20" s="13">
        <f t="shared" si="4"/>
        <v>127</v>
      </c>
      <c r="J20" s="27">
        <f t="shared" si="4"/>
        <v>397</v>
      </c>
      <c r="K20" s="38">
        <f t="shared" si="4"/>
        <v>74</v>
      </c>
      <c r="L20" s="59">
        <f t="shared" si="4"/>
        <v>8</v>
      </c>
    </row>
    <row r="21" spans="1:12" ht="12">
      <c r="A21" s="70" t="s">
        <v>12</v>
      </c>
      <c r="B21" s="32" t="s">
        <v>13</v>
      </c>
      <c r="C21" s="35">
        <v>2</v>
      </c>
      <c r="D21" s="23">
        <v>0</v>
      </c>
      <c r="E21" s="21">
        <v>9</v>
      </c>
      <c r="F21" s="23">
        <v>3</v>
      </c>
      <c r="G21" s="35">
        <v>38</v>
      </c>
      <c r="H21" s="21">
        <v>43</v>
      </c>
      <c r="I21" s="21">
        <v>43</v>
      </c>
      <c r="J21" s="19">
        <f>SUM(G21:I21)</f>
        <v>124</v>
      </c>
      <c r="K21" s="19">
        <v>30</v>
      </c>
      <c r="L21" s="44">
        <v>3</v>
      </c>
    </row>
    <row r="22" spans="1:12" ht="12">
      <c r="A22" s="75"/>
      <c r="B22" s="33" t="s">
        <v>40</v>
      </c>
      <c r="C22" s="35">
        <v>4</v>
      </c>
      <c r="D22" s="23">
        <v>0</v>
      </c>
      <c r="E22" s="21">
        <v>16</v>
      </c>
      <c r="F22" s="25">
        <v>4</v>
      </c>
      <c r="G22" s="36">
        <v>40</v>
      </c>
      <c r="H22" s="21">
        <v>55</v>
      </c>
      <c r="I22" s="21">
        <v>38</v>
      </c>
      <c r="J22" s="19">
        <f>SUM(G22:I22)</f>
        <v>133</v>
      </c>
      <c r="K22" s="19">
        <v>43</v>
      </c>
      <c r="L22" s="44">
        <v>4</v>
      </c>
    </row>
    <row r="23" spans="1:12" s="4" customFormat="1" ht="12.75" thickBot="1">
      <c r="A23" s="72"/>
      <c r="B23" s="31" t="s">
        <v>19</v>
      </c>
      <c r="C23" s="34">
        <f aca="true" t="shared" si="5" ref="C23:L23">SUM(C21:C22)</f>
        <v>6</v>
      </c>
      <c r="D23" s="22">
        <f t="shared" si="5"/>
        <v>0</v>
      </c>
      <c r="E23" s="15">
        <f t="shared" si="5"/>
        <v>25</v>
      </c>
      <c r="F23" s="49">
        <f t="shared" si="5"/>
        <v>7</v>
      </c>
      <c r="G23" s="40">
        <f t="shared" si="5"/>
        <v>78</v>
      </c>
      <c r="H23" s="8">
        <f t="shared" si="5"/>
        <v>98</v>
      </c>
      <c r="I23" s="13">
        <f t="shared" si="5"/>
        <v>81</v>
      </c>
      <c r="J23" s="27">
        <f t="shared" si="5"/>
        <v>257</v>
      </c>
      <c r="K23" s="38">
        <f t="shared" si="5"/>
        <v>73</v>
      </c>
      <c r="L23" s="59">
        <f t="shared" si="5"/>
        <v>7</v>
      </c>
    </row>
    <row r="24" spans="1:12" ht="12">
      <c r="A24" s="76" t="s">
        <v>14</v>
      </c>
      <c r="B24" s="32" t="s">
        <v>15</v>
      </c>
      <c r="C24" s="35">
        <v>1</v>
      </c>
      <c r="D24" s="23">
        <v>0</v>
      </c>
      <c r="E24" s="21">
        <v>4</v>
      </c>
      <c r="F24" s="23">
        <v>1</v>
      </c>
      <c r="G24" s="35">
        <v>13</v>
      </c>
      <c r="H24" s="21">
        <v>15</v>
      </c>
      <c r="I24" s="21">
        <v>9</v>
      </c>
      <c r="J24" s="19">
        <f>SUM(G24:I24)</f>
        <v>37</v>
      </c>
      <c r="K24" s="19">
        <v>10</v>
      </c>
      <c r="L24" s="44">
        <v>1</v>
      </c>
    </row>
    <row r="25" spans="1:12" ht="12">
      <c r="A25" s="77"/>
      <c r="B25" s="32" t="s">
        <v>16</v>
      </c>
      <c r="C25" s="35">
        <v>1</v>
      </c>
      <c r="D25" s="23">
        <v>0</v>
      </c>
      <c r="E25" s="21">
        <v>3</v>
      </c>
      <c r="F25" s="23">
        <v>0</v>
      </c>
      <c r="G25" s="35">
        <v>11</v>
      </c>
      <c r="H25" s="21">
        <v>14</v>
      </c>
      <c r="I25" s="21">
        <v>12</v>
      </c>
      <c r="J25" s="19">
        <f>SUM(G25:I25)</f>
        <v>37</v>
      </c>
      <c r="K25" s="19">
        <v>11</v>
      </c>
      <c r="L25" s="44">
        <v>1</v>
      </c>
    </row>
    <row r="26" spans="1:12" ht="12">
      <c r="A26" s="77"/>
      <c r="B26" s="32" t="s">
        <v>17</v>
      </c>
      <c r="C26" s="35">
        <v>1</v>
      </c>
      <c r="D26" s="23">
        <v>0</v>
      </c>
      <c r="E26" s="21">
        <v>4</v>
      </c>
      <c r="F26" s="23">
        <v>1</v>
      </c>
      <c r="G26" s="35">
        <v>8</v>
      </c>
      <c r="H26" s="21">
        <v>5</v>
      </c>
      <c r="I26" s="21">
        <v>10</v>
      </c>
      <c r="J26" s="19">
        <f>SUM(G26:I26)</f>
        <v>23</v>
      </c>
      <c r="K26" s="19">
        <v>10</v>
      </c>
      <c r="L26" s="44">
        <v>1</v>
      </c>
    </row>
    <row r="27" spans="1:12" ht="12">
      <c r="A27" s="77"/>
      <c r="B27" s="33" t="s">
        <v>36</v>
      </c>
      <c r="C27" s="36">
        <v>4</v>
      </c>
      <c r="D27" s="25">
        <v>0</v>
      </c>
      <c r="E27" s="21">
        <v>22</v>
      </c>
      <c r="F27" s="25">
        <v>4</v>
      </c>
      <c r="G27" s="36">
        <v>121</v>
      </c>
      <c r="H27" s="21">
        <v>103</v>
      </c>
      <c r="I27" s="21">
        <v>122</v>
      </c>
      <c r="J27" s="20">
        <f>SUM(G27:I27)</f>
        <v>346</v>
      </c>
      <c r="K27" s="19">
        <v>54</v>
      </c>
      <c r="L27" s="44">
        <v>4</v>
      </c>
    </row>
    <row r="28" spans="1:12" s="4" customFormat="1" ht="12.75" thickBot="1">
      <c r="A28" s="78"/>
      <c r="B28" s="31" t="s">
        <v>19</v>
      </c>
      <c r="C28" s="34">
        <f aca="true" t="shared" si="6" ref="C28:L28">SUM(C24:C27)</f>
        <v>7</v>
      </c>
      <c r="D28" s="22">
        <f t="shared" si="6"/>
        <v>0</v>
      </c>
      <c r="E28" s="15">
        <f t="shared" si="6"/>
        <v>33</v>
      </c>
      <c r="F28" s="49">
        <f t="shared" si="6"/>
        <v>6</v>
      </c>
      <c r="G28" s="40">
        <f t="shared" si="6"/>
        <v>153</v>
      </c>
      <c r="H28" s="15">
        <f t="shared" si="6"/>
        <v>137</v>
      </c>
      <c r="I28" s="15">
        <f t="shared" si="6"/>
        <v>153</v>
      </c>
      <c r="J28" s="27">
        <f t="shared" si="6"/>
        <v>443</v>
      </c>
      <c r="K28" s="38">
        <f t="shared" si="6"/>
        <v>85</v>
      </c>
      <c r="L28" s="59">
        <f t="shared" si="6"/>
        <v>7</v>
      </c>
    </row>
    <row r="29" spans="1:12" s="5" customFormat="1" ht="12.75" thickBot="1">
      <c r="A29" s="74" t="s">
        <v>20</v>
      </c>
      <c r="B29" s="74"/>
      <c r="C29" s="62">
        <f>C12+C14+C16+C20+C23+C28</f>
        <v>96</v>
      </c>
      <c r="D29" s="63">
        <f aca="true" t="shared" si="7" ref="D29:L29">D12+D14+D16+D20+D23+D28</f>
        <v>2</v>
      </c>
      <c r="E29" s="62">
        <f t="shared" si="7"/>
        <v>805</v>
      </c>
      <c r="F29" s="63">
        <f t="shared" si="7"/>
        <v>174</v>
      </c>
      <c r="G29" s="62">
        <f t="shared" si="7"/>
        <v>5419</v>
      </c>
      <c r="H29" s="64">
        <f t="shared" si="7"/>
        <v>5733</v>
      </c>
      <c r="I29" s="64">
        <f t="shared" si="7"/>
        <v>5758</v>
      </c>
      <c r="J29" s="63">
        <f t="shared" si="7"/>
        <v>16910</v>
      </c>
      <c r="K29" s="37">
        <f t="shared" si="7"/>
        <v>1852</v>
      </c>
      <c r="L29" s="62">
        <f t="shared" si="7"/>
        <v>119</v>
      </c>
    </row>
    <row r="30" spans="1:12" ht="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</sheetData>
  <sheetProtection/>
  <mergeCells count="12">
    <mergeCell ref="A24:A28"/>
    <mergeCell ref="A21:A23"/>
    <mergeCell ref="G2:J2"/>
    <mergeCell ref="K2:K3"/>
    <mergeCell ref="A2:B3"/>
    <mergeCell ref="C2:C3"/>
    <mergeCell ref="E2:E3"/>
    <mergeCell ref="A29:B29"/>
    <mergeCell ref="A4:A12"/>
    <mergeCell ref="A13:A14"/>
    <mergeCell ref="A15:A16"/>
    <mergeCell ref="A17:A20"/>
  </mergeCells>
  <printOptions/>
  <pageMargins left="0.7874015748031497" right="0.7874015748031497" top="0.6692913385826772" bottom="0.4330708661417323" header="0.6692913385826772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990591</dc:creator>
  <cp:keywords/>
  <dc:description/>
  <cp:lastModifiedBy>Windows ユーザー</cp:lastModifiedBy>
  <cp:lastPrinted>2016-02-22T05:59:07Z</cp:lastPrinted>
  <dcterms:created xsi:type="dcterms:W3CDTF">2005-07-06T06:57:45Z</dcterms:created>
  <dcterms:modified xsi:type="dcterms:W3CDTF">2020-01-23T02:39:19Z</dcterms:modified>
  <cp:category/>
  <cp:version/>
  <cp:contentType/>
  <cp:contentStatus/>
</cp:coreProperties>
</file>