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0" windowWidth="12705" windowHeight="8475" activeTab="0"/>
  </bookViews>
  <sheets>
    <sheet name="表" sheetId="1" r:id="rId1"/>
    <sheet name="使用法" sheetId="2" r:id="rId2"/>
  </sheets>
  <definedNames>
    <definedName name="_xlnm.Print_Area" localSheetId="0">'表'!#REF!</definedName>
    <definedName name="TABLE" localSheetId="0">'表'!#REF!</definedName>
    <definedName name="TABLE_2" localSheetId="0">'表'!#REF!</definedName>
  </definedNames>
  <calcPr fullCalcOnLoad="1"/>
</workbook>
</file>

<file path=xl/sharedStrings.xml><?xml version="1.0" encoding="utf-8"?>
<sst xmlns="http://schemas.openxmlformats.org/spreadsheetml/2006/main" count="205" uniqueCount="134">
  <si>
    <t>&lt;END&gt;</t>
  </si>
  <si>
    <t>ファイル名=</t>
  </si>
  <si>
    <t>定点数</t>
  </si>
  <si>
    <t>咽頭結膜熱</t>
  </si>
  <si>
    <t>感染性胃腸炎</t>
  </si>
  <si>
    <t>水 痘</t>
  </si>
  <si>
    <t>手足口病</t>
  </si>
  <si>
    <t>伝染性紅斑</t>
  </si>
  <si>
    <t>突発性発疹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</si>
  <si>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</si>
  <si>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</si>
  <si>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</si>
  <si>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</si>
  <si>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</si>
  <si>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</si>
  <si>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クラミジア肺炎</t>
  </si>
  <si>
    <t>全国情報（定点あたり報告数）</t>
  </si>
  <si>
    <t>全国ブロック~7</t>
  </si>
  <si>
    <t>中国地区~5</t>
  </si>
  <si>
    <t>&lt;</t>
  </si>
  <si>
    <t>全国</t>
  </si>
  <si>
    <t>中四国</t>
  </si>
  <si>
    <t>九州沖縄</t>
  </si>
  <si>
    <t>鳥取県</t>
  </si>
  <si>
    <t>島根県</t>
  </si>
  <si>
    <t>岡山県</t>
  </si>
  <si>
    <t>広島県</t>
  </si>
  <si>
    <t>山口県</t>
  </si>
  <si>
    <t>d</t>
  </si>
  <si>
    <t>!Ａ群溶連菌咽頭炎</t>
  </si>
  <si>
    <t>インフルエンザ</t>
  </si>
  <si>
    <t>!マイコプラズマ肺炎</t>
  </si>
  <si>
    <t>ＨＴＭＬ作成、使用説明</t>
  </si>
  <si>
    <t>・Ａ列に１桁の数値があると、それ以降に表があると判断して表作成を行います。</t>
  </si>
  <si>
    <t>・Ａ列の設定</t>
  </si>
  <si>
    <t>１行目の数値：表側の列数（太字表記）です。0 でもかまいませんが、必ず設定。</t>
  </si>
  <si>
    <t>表頭行（太字表記）となります。途中の行でも使用できます。</t>
  </si>
  <si>
    <t>その他のデータ行です。</t>
  </si>
  <si>
    <t>h</t>
  </si>
  <si>
    <t>d</t>
  </si>
  <si>
    <t>行の修飾を設定するときは、スペースに続けて記述してください。</t>
  </si>
  <si>
    <t>ワークシートのデータのない空白セルは無視され、表に出力されません。</t>
  </si>
  <si>
    <r>
      <t>表の空白は、[</t>
    </r>
    <r>
      <rPr>
        <sz val="11"/>
        <rFont val="ＭＳ Ｐゴシック"/>
        <family val="3"/>
      </rPr>
      <t xml:space="preserve"> _ ]アンダースコアを入力しておきます。</t>
    </r>
  </si>
  <si>
    <t>-</t>
  </si>
  <si>
    <t>_</t>
  </si>
  <si>
    <t>←マイナスはそのまま出力されます。</t>
  </si>
  <si>
    <t>←アンダースコアは、表の空白セルとして出力されます。</t>
  </si>
  <si>
    <t>←空白セル(Null)は無視されて、表作成に反映されません。</t>
  </si>
  <si>
    <t>例</t>
  </si>
  <si>
    <t>感染症~2</t>
  </si>
  <si>
    <t>←２列結合します</t>
  </si>
  <si>
    <t>感染症</t>
  </si>
  <si>
    <t>感染症~v3</t>
  </si>
  <si>
    <t>感染症~2v3</t>
  </si>
  <si>
    <t>←２列と３行結合します</t>
  </si>
  <si>
    <t>←３行結合します</t>
  </si>
  <si>
    <t>・空白セル</t>
  </si>
  <si>
    <t>感染症発生動向調査</t>
  </si>
  <si>
    <t>^感染症発生動向調査</t>
  </si>
  <si>
    <t>'感染症発生動向調査</t>
  </si>
  <si>
    <t>"感染症発生動向調査</t>
  </si>
  <si>
    <t>中央そろえ</t>
  </si>
  <si>
    <t>左寄せ</t>
  </si>
  <si>
    <t>右寄せ</t>
  </si>
  <si>
    <t>!感染症発生動向調査</t>
  </si>
  <si>
    <t>改行禁止</t>
  </si>
  <si>
    <t>&lt;</t>
  </si>
  <si>
    <t>表の１行が終了したセルに ' &lt; ' を入力してください。</t>
  </si>
  <si>
    <t>・１行目、Ｂ列：表の色や罫線の指定</t>
  </si>
  <si>
    <t>・１行目、Ｃ列：表のタイトル</t>
  </si>
  <si>
    <t>表のタイトルを記入します。なくてもいいです。</t>
  </si>
  <si>
    <t>イ&lt;br&gt;ン&lt;br&gt;フ&lt;br&gt;ル~v2</t>
  </si>
  <si>
    <t>眼&lt;br&gt;科~v3</t>
  </si>
  <si>
    <t>d bgcolor="#0000ff"</t>
  </si>
  <si>
    <t>&lt;td&gt;-&lt;/td&gt;</t>
  </si>
  <si>
    <t>&lt;td&gt;&amp;nbsp;&lt;/td&gt;</t>
  </si>
  <si>
    <t>&lt;td colspan="2"&gt;</t>
  </si>
  <si>
    <t>&lt;td rowspan="3"&gt;</t>
  </si>
  <si>
    <t>&lt;td align="center"&gt;</t>
  </si>
  <si>
    <t>&lt;td align="left"&gt;</t>
  </si>
  <si>
    <t>&lt;td align="right"&gt;</t>
  </si>
  <si>
    <t>&lt;td nowrap&gt;</t>
  </si>
  <si>
    <t>・セルの書式指定(文字の先頭に書式指定文字を付加します。複数の指定はできません）</t>
  </si>
  <si>
    <t>・表の１行の終了</t>
  </si>
  <si>
    <t>s</t>
  </si>
  <si>
    <t>出力したくない行には"s"を指定するとスキップします。</t>
  </si>
  <si>
    <t>北海道</t>
  </si>
  <si>
    <t>東北</t>
  </si>
  <si>
    <t>関東</t>
  </si>
  <si>
    <t>中部</t>
  </si>
  <si>
    <t>近畿</t>
  </si>
  <si>
    <t>←&lt;END&gt;で、どの列まで出力対象とするかを設定</t>
  </si>
  <si>
    <r>
      <t>h</t>
    </r>
    <r>
      <rPr>
        <sz val="11"/>
        <rFont val="ＭＳ Ｐゴシック"/>
        <family val="3"/>
      </rPr>
      <t xml:space="preserve"> bgcolor="#e1f1ff"</t>
    </r>
  </si>
  <si>
    <r>
      <t>h</t>
    </r>
    <r>
      <rPr>
        <sz val="11"/>
        <rFont val="ＭＳ Ｐゴシック"/>
        <family val="3"/>
      </rPr>
      <t xml:space="preserve"> bgcolor="#e1f1ff"</t>
    </r>
  </si>
  <si>
    <t>表の出力</t>
  </si>
  <si>
    <t>百日咳</t>
  </si>
  <si>
    <t>RSウイルス感染症</t>
  </si>
  <si>
    <t>小&lt;br&gt;児&lt;br&gt;科~v12</t>
  </si>
  <si>
    <t>基&lt;br&gt;幹~v5</t>
  </si>
  <si>
    <t>Ａ群溶連菌咽頭炎</t>
  </si>
  <si>
    <t>マイコプラズマ肺炎</t>
  </si>
  <si>
    <t>全国~3.5em</t>
  </si>
  <si>
    <t>北海道~3.5em</t>
  </si>
  <si>
    <t>東北~3.5em</t>
  </si>
  <si>
    <t>関東~3.5em</t>
  </si>
  <si>
    <t>中部~3.5em</t>
  </si>
  <si>
    <t>近畿~3.5em</t>
  </si>
  <si>
    <t>中四国~3.5em</t>
  </si>
  <si>
    <t>鳥取県~3.5em</t>
  </si>
  <si>
    <t>島根県~3.5em</t>
  </si>
  <si>
    <t>岡山県~3.5em</t>
  </si>
  <si>
    <t>広島県~3.5em</t>
  </si>
  <si>
    <t>山口県~3.5em</t>
  </si>
  <si>
    <r>
      <t>区分~2</t>
    </r>
    <r>
      <rPr>
        <sz val="11"/>
        <rFont val="ＭＳ Ｐゴシック"/>
        <family val="3"/>
      </rPr>
      <t>~10em</t>
    </r>
  </si>
  <si>
    <t>感染症~4em</t>
  </si>
  <si>
    <t>感染症~#cc0000</t>
  </si>
  <si>
    <t>セルの色を#cc000にします</t>
  </si>
  <si>
    <t>列幅を4emにします</t>
  </si>
  <si>
    <t>上記を複合して使用できます</t>
  </si>
  <si>
    <t>感染症~2~3em~#cc0000</t>
  </si>
  <si>
    <t>・列と行の結合等： ~ チルダ</t>
  </si>
  <si>
    <t>&lt;td style="width:4em"&gt;</t>
  </si>
  <si>
    <t>← &lt;　で表の右端指定</t>
  </si>
  <si>
    <t>2012年 第31週~3</t>
  </si>
  <si>
    <t>t201231w.htm</t>
  </si>
  <si>
    <t>&lt;td rowspan="3" colspan="2"&gt;</t>
  </si>
  <si>
    <t>&lt;td bgcolor="#cc0000"&gt;</t>
  </si>
  <si>
    <t>&lt;td colspan="2" style="width:3em" bgcolor="#cc0000"&gt;</t>
  </si>
  <si>
    <t>&lt;tr bgcolor="#0000ff"&gt;</t>
  </si>
  <si>
    <t>&lt;td&gt;</t>
  </si>
  <si>
    <t>&lt;th&gt;</t>
  </si>
  <si>
    <t>&lt;table&gt;タグ内の表の色や、罫線の指定を記述します。なくてもいいです。</t>
  </si>
  <si>
    <t>↓ この表のデータを更新すると、左の表が変更される</t>
  </si>
  <si>
    <t>九州&lt;br&gt;沖縄~3.5em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</si>
</sst>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\-#,##0;&quot;-&quot;"/>
    <numFmt numFmtId="180" formatCode="##,##0.0;\-#,##0.0;&quot;-&quot;\ \ "/>
    <numFmt numFmtId="181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56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20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0" xfId="0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13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5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8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8" fillId="0" borderId="27" xfId="48" applyNumberFormat="1" applyFont="1" applyBorder="1" applyAlignment="1">
      <alignment/>
    </xf>
    <xf numFmtId="0" fontId="8" fillId="0" borderId="14" xfId="48" applyNumberFormat="1" applyFont="1" applyBorder="1" applyAlignment="1">
      <alignment/>
    </xf>
    <xf numFmtId="0" fontId="8" fillId="0" borderId="15" xfId="48" applyNumberFormat="1" applyFont="1" applyBorder="1" applyAlignment="1">
      <alignment/>
    </xf>
    <xf numFmtId="0" fontId="6" fillId="0" borderId="28" xfId="48" applyNumberFormat="1" applyFont="1" applyBorder="1" applyAlignment="1">
      <alignment/>
    </xf>
    <xf numFmtId="0" fontId="6" fillId="0" borderId="12" xfId="48" applyNumberFormat="1" applyFont="1" applyBorder="1" applyAlignment="1">
      <alignment/>
    </xf>
    <xf numFmtId="0" fontId="6" fillId="0" borderId="13" xfId="48" applyNumberFormat="1" applyFont="1" applyBorder="1" applyAlignment="1">
      <alignment/>
    </xf>
    <xf numFmtId="0" fontId="6" fillId="0" borderId="0" xfId="48" applyNumberFormat="1" applyFont="1" applyBorder="1" applyAlignment="1">
      <alignment/>
    </xf>
    <xf numFmtId="0" fontId="6" fillId="0" borderId="16" xfId="48" applyNumberFormat="1" applyFont="1" applyBorder="1" applyAlignment="1">
      <alignment/>
    </xf>
    <xf numFmtId="0" fontId="6" fillId="0" borderId="17" xfId="48" applyNumberFormat="1" applyFont="1" applyBorder="1" applyAlignment="1">
      <alignment/>
    </xf>
    <xf numFmtId="0" fontId="6" fillId="0" borderId="29" xfId="48" applyNumberFormat="1" applyFont="1" applyBorder="1" applyAlignment="1">
      <alignment/>
    </xf>
    <xf numFmtId="0" fontId="6" fillId="0" borderId="18" xfId="48" applyNumberFormat="1" applyFont="1" applyBorder="1" applyAlignment="1">
      <alignment/>
    </xf>
    <xf numFmtId="0" fontId="6" fillId="0" borderId="19" xfId="48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0.625" style="0" customWidth="1"/>
    <col min="3" max="3" width="19.125" style="0" customWidth="1"/>
    <col min="4" max="4" width="6.25390625" style="0" customWidth="1"/>
    <col min="5" max="15" width="5.25390625" style="0" customWidth="1"/>
    <col min="16" max="16" width="5.50390625" style="0" customWidth="1"/>
    <col min="17" max="20" width="2.50390625" style="0" customWidth="1"/>
    <col min="21" max="21" width="18.00390625" style="0" customWidth="1"/>
    <col min="22" max="34" width="6.375" style="0" customWidth="1"/>
  </cols>
  <sheetData>
    <row r="1" spans="1:21" s="2" customFormat="1" ht="24" customHeight="1">
      <c r="A1" s="67"/>
      <c r="B1" s="66" t="s">
        <v>1</v>
      </c>
      <c r="C1" s="62" t="s">
        <v>124</v>
      </c>
      <c r="D1" s="3"/>
      <c r="E1" s="3"/>
      <c r="F1" s="62"/>
      <c r="I1" s="62"/>
      <c r="J1" s="67"/>
      <c r="R1" s="2" t="s">
        <v>0</v>
      </c>
      <c r="U1" s="2" t="s">
        <v>91</v>
      </c>
    </row>
    <row r="2" spans="1:9" s="61" customFormat="1" ht="10.5" customHeight="1">
      <c r="A2" s="63"/>
      <c r="B2" s="64"/>
      <c r="C2" s="60"/>
      <c r="D2" s="60"/>
      <c r="E2" s="60"/>
      <c r="F2" s="60"/>
      <c r="G2" s="60"/>
      <c r="H2" s="60"/>
      <c r="I2" s="60"/>
    </row>
    <row r="3" spans="1:17" ht="14.25">
      <c r="A3" s="6">
        <v>1</v>
      </c>
      <c r="B3" s="7"/>
      <c r="C3" s="107" t="s">
        <v>16</v>
      </c>
      <c r="D3" s="5"/>
      <c r="E3" s="8"/>
      <c r="F3" s="5"/>
      <c r="G3" s="9"/>
      <c r="H3" s="9"/>
      <c r="I3" s="5"/>
      <c r="J3" s="10"/>
      <c r="K3" s="7"/>
      <c r="L3" s="11"/>
      <c r="M3" s="5"/>
      <c r="N3" s="10"/>
      <c r="O3" s="5"/>
      <c r="P3" s="5"/>
      <c r="Q3" s="5"/>
    </row>
    <row r="4" spans="1:22" ht="13.5">
      <c r="A4" s="37" t="s">
        <v>93</v>
      </c>
      <c r="B4" s="34" t="s">
        <v>123</v>
      </c>
      <c r="C4" s="35"/>
      <c r="D4" s="36"/>
      <c r="E4" s="13" t="s">
        <v>17</v>
      </c>
      <c r="F4" s="14"/>
      <c r="G4" s="15"/>
      <c r="H4" s="14"/>
      <c r="I4" s="14"/>
      <c r="J4" s="14"/>
      <c r="K4" s="16"/>
      <c r="L4" s="13" t="s">
        <v>18</v>
      </c>
      <c r="M4" s="17"/>
      <c r="N4" s="14"/>
      <c r="O4" s="17"/>
      <c r="P4" s="12"/>
      <c r="Q4" s="4" t="s">
        <v>19</v>
      </c>
      <c r="R4" s="106" t="s">
        <v>122</v>
      </c>
      <c r="V4" s="106" t="s">
        <v>132</v>
      </c>
    </row>
    <row r="5" spans="1:34" ht="22.5">
      <c r="A5" s="37" t="s">
        <v>92</v>
      </c>
      <c r="B5" s="18" t="s">
        <v>113</v>
      </c>
      <c r="C5" s="19"/>
      <c r="D5" s="105" t="s">
        <v>101</v>
      </c>
      <c r="E5" s="99" t="s">
        <v>102</v>
      </c>
      <c r="F5" s="100" t="s">
        <v>103</v>
      </c>
      <c r="G5" s="100" t="s">
        <v>104</v>
      </c>
      <c r="H5" s="100" t="s">
        <v>105</v>
      </c>
      <c r="I5" s="100" t="s">
        <v>106</v>
      </c>
      <c r="J5" s="100" t="s">
        <v>107</v>
      </c>
      <c r="K5" s="104" t="s">
        <v>133</v>
      </c>
      <c r="L5" s="101" t="s">
        <v>108</v>
      </c>
      <c r="M5" s="102" t="s">
        <v>109</v>
      </c>
      <c r="N5" s="102" t="s">
        <v>110</v>
      </c>
      <c r="O5" s="102" t="s">
        <v>111</v>
      </c>
      <c r="P5" s="103" t="s">
        <v>112</v>
      </c>
      <c r="Q5" s="4" t="s">
        <v>19</v>
      </c>
      <c r="U5" s="46"/>
      <c r="V5" s="83" t="s">
        <v>20</v>
      </c>
      <c r="W5" s="84" t="s">
        <v>86</v>
      </c>
      <c r="X5" s="85" t="s">
        <v>87</v>
      </c>
      <c r="Y5" s="86" t="s">
        <v>88</v>
      </c>
      <c r="Z5" s="86" t="s">
        <v>89</v>
      </c>
      <c r="AA5" s="85" t="s">
        <v>90</v>
      </c>
      <c r="AB5" s="85" t="s">
        <v>21</v>
      </c>
      <c r="AC5" s="87" t="s">
        <v>22</v>
      </c>
      <c r="AD5" s="88" t="s">
        <v>23</v>
      </c>
      <c r="AE5" s="89" t="s">
        <v>24</v>
      </c>
      <c r="AF5" s="89" t="s">
        <v>25</v>
      </c>
      <c r="AG5" s="89" t="s">
        <v>26</v>
      </c>
      <c r="AH5" s="90" t="s">
        <v>27</v>
      </c>
    </row>
    <row r="6" spans="1:34" ht="13.5">
      <c r="A6" s="37" t="s">
        <v>92</v>
      </c>
      <c r="B6" s="20" t="s">
        <v>71</v>
      </c>
      <c r="C6" s="21" t="s">
        <v>2</v>
      </c>
      <c r="D6" s="70">
        <f>IF(V6=0,"-",V6)</f>
        <v>4631</v>
      </c>
      <c r="E6" s="71">
        <f aca="true" t="shared" si="0" ref="E6:E27">IF(W6=0,"-",W6)</f>
        <v>230</v>
      </c>
      <c r="F6" s="70">
        <f aca="true" t="shared" si="1" ref="F6:F27">IF(X6=0,"-",X6)</f>
        <v>405</v>
      </c>
      <c r="G6" s="70">
        <f aca="true" t="shared" si="2" ref="G6:G27">IF(Y6=0,"-",Y6)</f>
        <v>1225</v>
      </c>
      <c r="H6" s="70">
        <f aca="true" t="shared" si="3" ref="H6:H27">IF(Z6=0,"-",Z6)</f>
        <v>757</v>
      </c>
      <c r="I6" s="70">
        <f aca="true" t="shared" si="4" ref="I6:I27">IF(AA6=0,"-",AA6)</f>
        <v>838</v>
      </c>
      <c r="J6" s="70">
        <f aca="true" t="shared" si="5" ref="J6:J27">IF(AB6=0,"-",AB6)</f>
        <v>533</v>
      </c>
      <c r="K6" s="72">
        <f aca="true" t="shared" si="6" ref="K6:K27">IF(AC6=0,"-",AC6)</f>
        <v>643</v>
      </c>
      <c r="L6" s="70">
        <f aca="true" t="shared" si="7" ref="L6:L27">IF(AD6=0,"-",AD6)</f>
        <v>29</v>
      </c>
      <c r="M6" s="70">
        <f aca="true" t="shared" si="8" ref="M6:M27">IF(AE6=0,"-",AE6)</f>
        <v>38</v>
      </c>
      <c r="N6" s="70">
        <f aca="true" t="shared" si="9" ref="N6:N27">IF(AF6=0,"-",AF6)</f>
        <v>84</v>
      </c>
      <c r="O6" s="70">
        <f aca="true" t="shared" si="10" ref="O6:O27">IF(AG6=0,"-",AG6)</f>
        <v>119</v>
      </c>
      <c r="P6" s="72">
        <f aca="true" t="shared" si="11" ref="P6:P27">IF(AH6=0,"-",AH6)</f>
        <v>61</v>
      </c>
      <c r="Q6" s="82" t="s">
        <v>19</v>
      </c>
      <c r="U6" s="91" t="s">
        <v>2</v>
      </c>
      <c r="V6" s="70">
        <v>4631</v>
      </c>
      <c r="W6" s="71">
        <v>230</v>
      </c>
      <c r="X6" s="70">
        <v>405</v>
      </c>
      <c r="Y6" s="70">
        <v>1225</v>
      </c>
      <c r="Z6" s="70">
        <v>757</v>
      </c>
      <c r="AA6" s="70">
        <v>838</v>
      </c>
      <c r="AB6" s="70">
        <v>533</v>
      </c>
      <c r="AC6" s="72">
        <v>643</v>
      </c>
      <c r="AD6" s="70">
        <v>29</v>
      </c>
      <c r="AE6" s="70">
        <v>38</v>
      </c>
      <c r="AF6" s="70">
        <v>84</v>
      </c>
      <c r="AG6" s="70">
        <v>119</v>
      </c>
      <c r="AH6" s="72">
        <v>61</v>
      </c>
    </row>
    <row r="7" spans="1:34" ht="13.5">
      <c r="A7" s="37" t="s">
        <v>28</v>
      </c>
      <c r="B7" s="22"/>
      <c r="C7" s="23" t="s">
        <v>30</v>
      </c>
      <c r="D7" s="73" t="str">
        <f aca="true" t="shared" si="12" ref="D7:D27">IF(V7=0,"-",V7)</f>
        <v>-</v>
      </c>
      <c r="E7" s="74" t="str">
        <f t="shared" si="0"/>
        <v>-</v>
      </c>
      <c r="F7" s="73" t="str">
        <f t="shared" si="1"/>
        <v>-</v>
      </c>
      <c r="G7" s="73" t="str">
        <f t="shared" si="2"/>
        <v>-</v>
      </c>
      <c r="H7" s="73" t="str">
        <f t="shared" si="3"/>
        <v>-</v>
      </c>
      <c r="I7" s="73" t="str">
        <f t="shared" si="4"/>
        <v>-</v>
      </c>
      <c r="J7" s="73" t="str">
        <f t="shared" si="5"/>
        <v>-</v>
      </c>
      <c r="K7" s="75">
        <f t="shared" si="6"/>
        <v>0.2</v>
      </c>
      <c r="L7" s="73" t="str">
        <f t="shared" si="7"/>
        <v>-</v>
      </c>
      <c r="M7" s="73" t="str">
        <f t="shared" si="8"/>
        <v>-</v>
      </c>
      <c r="N7" s="73" t="str">
        <f t="shared" si="9"/>
        <v>-</v>
      </c>
      <c r="O7" s="73" t="str">
        <f t="shared" si="10"/>
        <v>-</v>
      </c>
      <c r="P7" s="75" t="str">
        <f t="shared" si="11"/>
        <v>-</v>
      </c>
      <c r="Q7" s="82" t="s">
        <v>19</v>
      </c>
      <c r="U7" s="92" t="s">
        <v>30</v>
      </c>
      <c r="V7" s="73">
        <v>0</v>
      </c>
      <c r="W7" s="74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5">
        <v>0.2</v>
      </c>
      <c r="AD7" s="73">
        <v>0</v>
      </c>
      <c r="AE7" s="73">
        <v>0</v>
      </c>
      <c r="AF7" s="73">
        <v>0</v>
      </c>
      <c r="AG7" s="73">
        <v>0</v>
      </c>
      <c r="AH7" s="75">
        <v>0</v>
      </c>
    </row>
    <row r="8" spans="1:34" ht="13.5">
      <c r="A8" s="37" t="s">
        <v>92</v>
      </c>
      <c r="B8" s="24" t="s">
        <v>97</v>
      </c>
      <c r="C8" s="25" t="s">
        <v>2</v>
      </c>
      <c r="D8" s="70">
        <f t="shared" si="12"/>
        <v>3017</v>
      </c>
      <c r="E8" s="71">
        <f t="shared" si="0"/>
        <v>145</v>
      </c>
      <c r="F8" s="70">
        <f t="shared" si="1"/>
        <v>251</v>
      </c>
      <c r="G8" s="70">
        <f t="shared" si="2"/>
        <v>811</v>
      </c>
      <c r="H8" s="70">
        <f t="shared" si="3"/>
        <v>534</v>
      </c>
      <c r="I8" s="70">
        <f t="shared" si="4"/>
        <v>539</v>
      </c>
      <c r="J8" s="70">
        <f t="shared" si="5"/>
        <v>345</v>
      </c>
      <c r="K8" s="72">
        <f t="shared" si="6"/>
        <v>392</v>
      </c>
      <c r="L8" s="70">
        <f t="shared" si="7"/>
        <v>19</v>
      </c>
      <c r="M8" s="70">
        <f t="shared" si="8"/>
        <v>23</v>
      </c>
      <c r="N8" s="70">
        <f t="shared" si="9"/>
        <v>54</v>
      </c>
      <c r="O8" s="70">
        <f t="shared" si="10"/>
        <v>75</v>
      </c>
      <c r="P8" s="72">
        <f t="shared" si="11"/>
        <v>49</v>
      </c>
      <c r="Q8" s="82" t="s">
        <v>19</v>
      </c>
      <c r="U8" s="93" t="s">
        <v>2</v>
      </c>
      <c r="V8" s="70">
        <v>3017</v>
      </c>
      <c r="W8" s="71">
        <v>145</v>
      </c>
      <c r="X8" s="70">
        <v>251</v>
      </c>
      <c r="Y8" s="70">
        <v>811</v>
      </c>
      <c r="Z8" s="70">
        <v>534</v>
      </c>
      <c r="AA8" s="70">
        <v>539</v>
      </c>
      <c r="AB8" s="70">
        <v>345</v>
      </c>
      <c r="AC8" s="72">
        <v>392</v>
      </c>
      <c r="AD8" s="70">
        <v>19</v>
      </c>
      <c r="AE8" s="70">
        <v>23</v>
      </c>
      <c r="AF8" s="70">
        <v>54</v>
      </c>
      <c r="AG8" s="70">
        <v>75</v>
      </c>
      <c r="AH8" s="72">
        <v>49</v>
      </c>
    </row>
    <row r="9" spans="1:34" ht="13.5">
      <c r="A9" s="37" t="s">
        <v>28</v>
      </c>
      <c r="B9" s="68"/>
      <c r="C9" s="69" t="s">
        <v>96</v>
      </c>
      <c r="D9" s="76">
        <f t="shared" si="12"/>
        <v>0.4</v>
      </c>
      <c r="E9" s="77">
        <f t="shared" si="0"/>
        <v>0.2</v>
      </c>
      <c r="F9" s="76">
        <f t="shared" si="1"/>
        <v>0.3</v>
      </c>
      <c r="G9" s="76">
        <f t="shared" si="2"/>
        <v>0.3</v>
      </c>
      <c r="H9" s="76">
        <f t="shared" si="3"/>
        <v>0.3</v>
      </c>
      <c r="I9" s="76">
        <f t="shared" si="4"/>
        <v>0.5</v>
      </c>
      <c r="J9" s="76">
        <f t="shared" si="5"/>
        <v>0.7</v>
      </c>
      <c r="K9" s="78">
        <f t="shared" si="6"/>
        <v>0.7</v>
      </c>
      <c r="L9" s="76">
        <f t="shared" si="7"/>
        <v>0.3</v>
      </c>
      <c r="M9" s="76">
        <f t="shared" si="8"/>
        <v>0.2</v>
      </c>
      <c r="N9" s="76">
        <f t="shared" si="9"/>
        <v>0.3</v>
      </c>
      <c r="O9" s="76">
        <f t="shared" si="10"/>
        <v>0.4</v>
      </c>
      <c r="P9" s="78">
        <f t="shared" si="11"/>
        <v>1</v>
      </c>
      <c r="Q9" s="82" t="s">
        <v>19</v>
      </c>
      <c r="U9" s="94" t="s">
        <v>96</v>
      </c>
      <c r="V9" s="76">
        <v>0.4</v>
      </c>
      <c r="W9" s="77">
        <v>0.2</v>
      </c>
      <c r="X9" s="76">
        <v>0.3</v>
      </c>
      <c r="Y9" s="76">
        <v>0.3</v>
      </c>
      <c r="Z9" s="76">
        <v>0.3</v>
      </c>
      <c r="AA9" s="76">
        <v>0.5</v>
      </c>
      <c r="AB9" s="76">
        <v>0.7</v>
      </c>
      <c r="AC9" s="78">
        <v>0.7</v>
      </c>
      <c r="AD9" s="76">
        <v>0.3</v>
      </c>
      <c r="AE9" s="76">
        <v>0.2</v>
      </c>
      <c r="AF9" s="76">
        <v>0.3</v>
      </c>
      <c r="AG9" s="76">
        <v>0.4</v>
      </c>
      <c r="AH9" s="78">
        <v>1</v>
      </c>
    </row>
    <row r="10" spans="1:34" ht="13.5">
      <c r="A10" s="37" t="s">
        <v>28</v>
      </c>
      <c r="B10" s="26"/>
      <c r="C10" s="27" t="s">
        <v>3</v>
      </c>
      <c r="D10" s="76">
        <f t="shared" si="12"/>
        <v>0.5</v>
      </c>
      <c r="E10" s="77">
        <f t="shared" si="0"/>
        <v>0.4</v>
      </c>
      <c r="F10" s="76">
        <f t="shared" si="1"/>
        <v>0.4</v>
      </c>
      <c r="G10" s="76">
        <f t="shared" si="2"/>
        <v>0.7</v>
      </c>
      <c r="H10" s="76">
        <f t="shared" si="3"/>
        <v>0.7</v>
      </c>
      <c r="I10" s="76">
        <f t="shared" si="4"/>
        <v>0.3</v>
      </c>
      <c r="J10" s="76">
        <f t="shared" si="5"/>
        <v>0.4</v>
      </c>
      <c r="K10" s="78">
        <f t="shared" si="6"/>
        <v>0.3</v>
      </c>
      <c r="L10" s="76">
        <f t="shared" si="7"/>
        <v>0.5</v>
      </c>
      <c r="M10" s="76" t="str">
        <f t="shared" si="8"/>
        <v>-</v>
      </c>
      <c r="N10" s="76">
        <f t="shared" si="9"/>
        <v>0.1</v>
      </c>
      <c r="O10" s="76">
        <f t="shared" si="10"/>
        <v>0.7</v>
      </c>
      <c r="P10" s="78">
        <f t="shared" si="11"/>
        <v>0.5</v>
      </c>
      <c r="Q10" s="82" t="s">
        <v>19</v>
      </c>
      <c r="U10" s="95" t="s">
        <v>3</v>
      </c>
      <c r="V10" s="76">
        <v>0.5</v>
      </c>
      <c r="W10" s="77">
        <v>0.4</v>
      </c>
      <c r="X10" s="76">
        <v>0.4</v>
      </c>
      <c r="Y10" s="76">
        <v>0.7</v>
      </c>
      <c r="Z10" s="76">
        <v>0.7</v>
      </c>
      <c r="AA10" s="76">
        <v>0.3</v>
      </c>
      <c r="AB10" s="76">
        <v>0.4</v>
      </c>
      <c r="AC10" s="78">
        <v>0.3</v>
      </c>
      <c r="AD10" s="76">
        <v>0.5</v>
      </c>
      <c r="AE10" s="76">
        <v>0</v>
      </c>
      <c r="AF10" s="76">
        <v>0.1</v>
      </c>
      <c r="AG10" s="76">
        <v>0.7</v>
      </c>
      <c r="AH10" s="78">
        <v>0.5</v>
      </c>
    </row>
    <row r="11" spans="1:34" ht="13.5">
      <c r="A11" s="37" t="s">
        <v>28</v>
      </c>
      <c r="B11" s="28"/>
      <c r="C11" s="29" t="s">
        <v>29</v>
      </c>
      <c r="D11" s="76">
        <f t="shared" si="12"/>
        <v>0.4</v>
      </c>
      <c r="E11" s="77">
        <f t="shared" si="0"/>
        <v>0.6</v>
      </c>
      <c r="F11" s="76">
        <f t="shared" si="1"/>
        <v>0.4</v>
      </c>
      <c r="G11" s="76">
        <f t="shared" si="2"/>
        <v>0.4</v>
      </c>
      <c r="H11" s="76">
        <f t="shared" si="3"/>
        <v>0.5</v>
      </c>
      <c r="I11" s="76">
        <f t="shared" si="4"/>
        <v>0.3</v>
      </c>
      <c r="J11" s="76">
        <f t="shared" si="5"/>
        <v>0.4</v>
      </c>
      <c r="K11" s="78">
        <f t="shared" si="6"/>
        <v>0.5</v>
      </c>
      <c r="L11" s="76">
        <f t="shared" si="7"/>
        <v>1.4</v>
      </c>
      <c r="M11" s="76">
        <f t="shared" si="8"/>
        <v>0.1</v>
      </c>
      <c r="N11" s="76">
        <f t="shared" si="9"/>
        <v>0.3</v>
      </c>
      <c r="O11" s="76">
        <f t="shared" si="10"/>
        <v>0.5</v>
      </c>
      <c r="P11" s="78">
        <f t="shared" si="11"/>
        <v>0.4</v>
      </c>
      <c r="Q11" s="82" t="s">
        <v>19</v>
      </c>
      <c r="U11" s="96" t="s">
        <v>99</v>
      </c>
      <c r="V11" s="76">
        <v>0.4</v>
      </c>
      <c r="W11" s="77">
        <v>0.6</v>
      </c>
      <c r="X11" s="76">
        <v>0.4</v>
      </c>
      <c r="Y11" s="76">
        <v>0.4</v>
      </c>
      <c r="Z11" s="76">
        <v>0.5</v>
      </c>
      <c r="AA11" s="76">
        <v>0.3</v>
      </c>
      <c r="AB11" s="76">
        <v>0.4</v>
      </c>
      <c r="AC11" s="78">
        <v>0.5</v>
      </c>
      <c r="AD11" s="76">
        <v>1.4</v>
      </c>
      <c r="AE11" s="76">
        <v>0.1</v>
      </c>
      <c r="AF11" s="76">
        <v>0.3</v>
      </c>
      <c r="AG11" s="76">
        <v>0.5</v>
      </c>
      <c r="AH11" s="78">
        <v>0.4</v>
      </c>
    </row>
    <row r="12" spans="1:34" ht="13.5">
      <c r="A12" s="37" t="s">
        <v>28</v>
      </c>
      <c r="B12" s="26"/>
      <c r="C12" s="27" t="s">
        <v>4</v>
      </c>
      <c r="D12" s="76">
        <f t="shared" si="12"/>
        <v>1.9</v>
      </c>
      <c r="E12" s="77">
        <f t="shared" si="0"/>
        <v>0.9</v>
      </c>
      <c r="F12" s="76">
        <f t="shared" si="1"/>
        <v>1.5</v>
      </c>
      <c r="G12" s="76">
        <f t="shared" si="2"/>
        <v>1.6</v>
      </c>
      <c r="H12" s="76">
        <f t="shared" si="3"/>
        <v>2.1</v>
      </c>
      <c r="I12" s="76">
        <f t="shared" si="4"/>
        <v>2.3</v>
      </c>
      <c r="J12" s="76">
        <f t="shared" si="5"/>
        <v>2.2</v>
      </c>
      <c r="K12" s="78">
        <f t="shared" si="6"/>
        <v>2.6</v>
      </c>
      <c r="L12" s="76">
        <f t="shared" si="7"/>
        <v>4.9</v>
      </c>
      <c r="M12" s="76">
        <f t="shared" si="8"/>
        <v>1.8</v>
      </c>
      <c r="N12" s="76">
        <f t="shared" si="9"/>
        <v>1.5</v>
      </c>
      <c r="O12" s="76">
        <f t="shared" si="10"/>
        <v>2.3</v>
      </c>
      <c r="P12" s="78">
        <f t="shared" si="11"/>
        <v>2.3</v>
      </c>
      <c r="Q12" s="82" t="s">
        <v>19</v>
      </c>
      <c r="U12" s="95" t="s">
        <v>4</v>
      </c>
      <c r="V12" s="76">
        <v>1.9</v>
      </c>
      <c r="W12" s="77">
        <v>0.9</v>
      </c>
      <c r="X12" s="76">
        <v>1.5</v>
      </c>
      <c r="Y12" s="76">
        <v>1.6</v>
      </c>
      <c r="Z12" s="76">
        <v>2.1</v>
      </c>
      <c r="AA12" s="76">
        <v>2.3</v>
      </c>
      <c r="AB12" s="76">
        <v>2.2</v>
      </c>
      <c r="AC12" s="78">
        <v>2.6</v>
      </c>
      <c r="AD12" s="76">
        <v>4.9</v>
      </c>
      <c r="AE12" s="76">
        <v>1.8</v>
      </c>
      <c r="AF12" s="76">
        <v>1.5</v>
      </c>
      <c r="AG12" s="76">
        <v>2.3</v>
      </c>
      <c r="AH12" s="78">
        <v>2.3</v>
      </c>
    </row>
    <row r="13" spans="1:34" ht="13.5">
      <c r="A13" s="37" t="s">
        <v>28</v>
      </c>
      <c r="B13" s="26"/>
      <c r="C13" s="27" t="s">
        <v>5</v>
      </c>
      <c r="D13" s="76">
        <f t="shared" si="12"/>
        <v>0.8</v>
      </c>
      <c r="E13" s="77">
        <f t="shared" si="0"/>
        <v>1.2</v>
      </c>
      <c r="F13" s="76">
        <f t="shared" si="1"/>
        <v>1</v>
      </c>
      <c r="G13" s="76">
        <f t="shared" si="2"/>
        <v>0.7</v>
      </c>
      <c r="H13" s="76">
        <f t="shared" si="3"/>
        <v>0.7</v>
      </c>
      <c r="I13" s="76">
        <f t="shared" si="4"/>
        <v>0.8</v>
      </c>
      <c r="J13" s="76">
        <f t="shared" si="5"/>
        <v>0.7</v>
      </c>
      <c r="K13" s="78">
        <f t="shared" si="6"/>
        <v>0.9</v>
      </c>
      <c r="L13" s="76">
        <f t="shared" si="7"/>
        <v>0.6</v>
      </c>
      <c r="M13" s="76">
        <f t="shared" si="8"/>
        <v>0.7</v>
      </c>
      <c r="N13" s="76">
        <f t="shared" si="9"/>
        <v>0.4</v>
      </c>
      <c r="O13" s="76">
        <f t="shared" si="10"/>
        <v>0.8</v>
      </c>
      <c r="P13" s="78">
        <f t="shared" si="11"/>
        <v>0.7</v>
      </c>
      <c r="Q13" s="82" t="s">
        <v>19</v>
      </c>
      <c r="U13" s="95" t="s">
        <v>5</v>
      </c>
      <c r="V13" s="76">
        <v>0.8</v>
      </c>
      <c r="W13" s="77">
        <v>1.2</v>
      </c>
      <c r="X13" s="76">
        <v>1</v>
      </c>
      <c r="Y13" s="76">
        <v>0.7</v>
      </c>
      <c r="Z13" s="76">
        <v>0.7</v>
      </c>
      <c r="AA13" s="76">
        <v>0.8</v>
      </c>
      <c r="AB13" s="76">
        <v>0.7</v>
      </c>
      <c r="AC13" s="78">
        <v>0.9</v>
      </c>
      <c r="AD13" s="76">
        <v>0.6</v>
      </c>
      <c r="AE13" s="76">
        <v>0.7</v>
      </c>
      <c r="AF13" s="76">
        <v>0.4</v>
      </c>
      <c r="AG13" s="76">
        <v>0.8</v>
      </c>
      <c r="AH13" s="78">
        <v>0.7</v>
      </c>
    </row>
    <row r="14" spans="1:34" ht="13.5">
      <c r="A14" s="37" t="s">
        <v>28</v>
      </c>
      <c r="B14" s="26"/>
      <c r="C14" s="27" t="s">
        <v>6</v>
      </c>
      <c r="D14" s="76">
        <f t="shared" si="12"/>
        <v>1.7</v>
      </c>
      <c r="E14" s="77">
        <f t="shared" si="0"/>
        <v>2.3</v>
      </c>
      <c r="F14" s="76">
        <f t="shared" si="1"/>
        <v>1.6</v>
      </c>
      <c r="G14" s="76">
        <f t="shared" si="2"/>
        <v>1.2</v>
      </c>
      <c r="H14" s="76">
        <f t="shared" si="3"/>
        <v>2.5</v>
      </c>
      <c r="I14" s="76">
        <f t="shared" si="4"/>
        <v>1</v>
      </c>
      <c r="J14" s="76">
        <f t="shared" si="5"/>
        <v>1.5</v>
      </c>
      <c r="K14" s="78">
        <f t="shared" si="6"/>
        <v>2.5</v>
      </c>
      <c r="L14" s="76">
        <f t="shared" si="7"/>
        <v>0.6</v>
      </c>
      <c r="M14" s="76">
        <f t="shared" si="8"/>
        <v>0.4</v>
      </c>
      <c r="N14" s="76">
        <f t="shared" si="9"/>
        <v>0.6</v>
      </c>
      <c r="O14" s="76">
        <f t="shared" si="10"/>
        <v>1.3</v>
      </c>
      <c r="P14" s="78">
        <f t="shared" si="11"/>
        <v>4.6</v>
      </c>
      <c r="Q14" s="82" t="s">
        <v>19</v>
      </c>
      <c r="R14" s="1"/>
      <c r="U14" s="95" t="s">
        <v>6</v>
      </c>
      <c r="V14" s="76">
        <v>1.7</v>
      </c>
      <c r="W14" s="77">
        <v>2.3</v>
      </c>
      <c r="X14" s="76">
        <v>1.6</v>
      </c>
      <c r="Y14" s="76">
        <v>1.2</v>
      </c>
      <c r="Z14" s="76">
        <v>2.5</v>
      </c>
      <c r="AA14" s="76">
        <v>1</v>
      </c>
      <c r="AB14" s="76">
        <v>1.5</v>
      </c>
      <c r="AC14" s="78">
        <v>2.5</v>
      </c>
      <c r="AD14" s="76">
        <v>0.6</v>
      </c>
      <c r="AE14" s="76">
        <v>0.4</v>
      </c>
      <c r="AF14" s="76">
        <v>0.6</v>
      </c>
      <c r="AG14" s="76">
        <v>1.3</v>
      </c>
      <c r="AH14" s="78">
        <v>4.6</v>
      </c>
    </row>
    <row r="15" spans="1:34" ht="13.5">
      <c r="A15" s="37" t="s">
        <v>28</v>
      </c>
      <c r="B15" s="30"/>
      <c r="C15" s="31" t="s">
        <v>7</v>
      </c>
      <c r="D15" s="79">
        <f t="shared" si="12"/>
        <v>0.4</v>
      </c>
      <c r="E15" s="80">
        <f t="shared" si="0"/>
        <v>0.1</v>
      </c>
      <c r="F15" s="79">
        <f t="shared" si="1"/>
        <v>0.6</v>
      </c>
      <c r="G15" s="79">
        <f t="shared" si="2"/>
        <v>0.4</v>
      </c>
      <c r="H15" s="79">
        <f t="shared" si="3"/>
        <v>0.4</v>
      </c>
      <c r="I15" s="79">
        <f t="shared" si="4"/>
        <v>0.3</v>
      </c>
      <c r="J15" s="79">
        <f t="shared" si="5"/>
        <v>0.3</v>
      </c>
      <c r="K15" s="81">
        <f t="shared" si="6"/>
        <v>0.4</v>
      </c>
      <c r="L15" s="79">
        <f t="shared" si="7"/>
        <v>0.3</v>
      </c>
      <c r="M15" s="79" t="str">
        <f t="shared" si="8"/>
        <v>-</v>
      </c>
      <c r="N15" s="79">
        <f t="shared" si="9"/>
        <v>0.1</v>
      </c>
      <c r="O15" s="79">
        <f t="shared" si="10"/>
        <v>0.4</v>
      </c>
      <c r="P15" s="81">
        <f t="shared" si="11"/>
        <v>0.3</v>
      </c>
      <c r="Q15" s="82" t="s">
        <v>19</v>
      </c>
      <c r="U15" s="97" t="s">
        <v>7</v>
      </c>
      <c r="V15" s="79">
        <v>0.4</v>
      </c>
      <c r="W15" s="80">
        <v>0.1</v>
      </c>
      <c r="X15" s="79">
        <v>0.6</v>
      </c>
      <c r="Y15" s="79">
        <v>0.4</v>
      </c>
      <c r="Z15" s="79">
        <v>0.4</v>
      </c>
      <c r="AA15" s="79">
        <v>0.3</v>
      </c>
      <c r="AB15" s="79">
        <v>0.3</v>
      </c>
      <c r="AC15" s="81">
        <v>0.4</v>
      </c>
      <c r="AD15" s="79">
        <v>0.3</v>
      </c>
      <c r="AE15" s="79">
        <v>0</v>
      </c>
      <c r="AF15" s="79">
        <v>0.1</v>
      </c>
      <c r="AG15" s="79">
        <v>0.4</v>
      </c>
      <c r="AH15" s="81">
        <v>0.3</v>
      </c>
    </row>
    <row r="16" spans="1:34" ht="13.5">
      <c r="A16" s="37" t="s">
        <v>28</v>
      </c>
      <c r="B16" s="26"/>
      <c r="C16" s="27" t="s">
        <v>8</v>
      </c>
      <c r="D16" s="76">
        <f t="shared" si="12"/>
        <v>0.9</v>
      </c>
      <c r="E16" s="77">
        <f t="shared" si="0"/>
        <v>0.6</v>
      </c>
      <c r="F16" s="76">
        <f t="shared" si="1"/>
        <v>0.8</v>
      </c>
      <c r="G16" s="76">
        <f t="shared" si="2"/>
        <v>0.9</v>
      </c>
      <c r="H16" s="76">
        <f t="shared" si="3"/>
        <v>0.9</v>
      </c>
      <c r="I16" s="76">
        <f t="shared" si="4"/>
        <v>0.9</v>
      </c>
      <c r="J16" s="76">
        <f t="shared" si="5"/>
        <v>0.9</v>
      </c>
      <c r="K16" s="78">
        <f t="shared" si="6"/>
        <v>1.2</v>
      </c>
      <c r="L16" s="76">
        <f t="shared" si="7"/>
        <v>1.3</v>
      </c>
      <c r="M16" s="76">
        <f t="shared" si="8"/>
        <v>0.2</v>
      </c>
      <c r="N16" s="76">
        <f t="shared" si="9"/>
        <v>0.5</v>
      </c>
      <c r="O16" s="76">
        <f t="shared" si="10"/>
        <v>0.9</v>
      </c>
      <c r="P16" s="78">
        <f t="shared" si="11"/>
        <v>1.2</v>
      </c>
      <c r="Q16" s="82" t="s">
        <v>19</v>
      </c>
      <c r="U16" s="95" t="s">
        <v>8</v>
      </c>
      <c r="V16" s="76">
        <v>0.9</v>
      </c>
      <c r="W16" s="77">
        <v>0.6</v>
      </c>
      <c r="X16" s="76">
        <v>0.8</v>
      </c>
      <c r="Y16" s="76">
        <v>0.9</v>
      </c>
      <c r="Z16" s="76">
        <v>0.9</v>
      </c>
      <c r="AA16" s="76">
        <v>0.9</v>
      </c>
      <c r="AB16" s="76">
        <v>0.9</v>
      </c>
      <c r="AC16" s="78">
        <v>1.2</v>
      </c>
      <c r="AD16" s="76">
        <v>1.3</v>
      </c>
      <c r="AE16" s="76">
        <v>0.2</v>
      </c>
      <c r="AF16" s="76">
        <v>0.5</v>
      </c>
      <c r="AG16" s="76">
        <v>0.9</v>
      </c>
      <c r="AH16" s="78">
        <v>1.2</v>
      </c>
    </row>
    <row r="17" spans="1:34" ht="13.5">
      <c r="A17" s="37" t="s">
        <v>28</v>
      </c>
      <c r="B17" s="26"/>
      <c r="C17" s="27" t="s">
        <v>95</v>
      </c>
      <c r="D17" s="76" t="str">
        <f t="shared" si="12"/>
        <v>-</v>
      </c>
      <c r="E17" s="77" t="str">
        <f t="shared" si="0"/>
        <v>-</v>
      </c>
      <c r="F17" s="76" t="str">
        <f t="shared" si="1"/>
        <v>-</v>
      </c>
      <c r="G17" s="76" t="str">
        <f t="shared" si="2"/>
        <v>-</v>
      </c>
      <c r="H17" s="76" t="str">
        <f t="shared" si="3"/>
        <v>-</v>
      </c>
      <c r="I17" s="76" t="str">
        <f t="shared" si="4"/>
        <v>-</v>
      </c>
      <c r="J17" s="76" t="str">
        <f t="shared" si="5"/>
        <v>-</v>
      </c>
      <c r="K17" s="78" t="str">
        <f t="shared" si="6"/>
        <v>-</v>
      </c>
      <c r="L17" s="76" t="str">
        <f t="shared" si="7"/>
        <v>-</v>
      </c>
      <c r="M17" s="76" t="str">
        <f t="shared" si="8"/>
        <v>-</v>
      </c>
      <c r="N17" s="76" t="str">
        <f t="shared" si="9"/>
        <v>-</v>
      </c>
      <c r="O17" s="76" t="str">
        <f t="shared" si="10"/>
        <v>-</v>
      </c>
      <c r="P17" s="78" t="str">
        <f t="shared" si="11"/>
        <v>-</v>
      </c>
      <c r="Q17" s="82" t="s">
        <v>19</v>
      </c>
      <c r="U17" s="95" t="s">
        <v>95</v>
      </c>
      <c r="V17" s="76">
        <v>0</v>
      </c>
      <c r="W17" s="77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8">
        <v>0</v>
      </c>
      <c r="AD17" s="76">
        <v>0</v>
      </c>
      <c r="AE17" s="76">
        <v>0</v>
      </c>
      <c r="AF17" s="76">
        <v>0</v>
      </c>
      <c r="AG17" s="76">
        <v>0</v>
      </c>
      <c r="AH17" s="78">
        <v>0</v>
      </c>
    </row>
    <row r="18" spans="1:34" ht="13.5">
      <c r="A18" s="37" t="s">
        <v>28</v>
      </c>
      <c r="B18" s="26"/>
      <c r="C18" s="27" t="s">
        <v>9</v>
      </c>
      <c r="D18" s="76">
        <f t="shared" si="12"/>
        <v>3.3</v>
      </c>
      <c r="E18" s="77">
        <f t="shared" si="0"/>
        <v>2.4</v>
      </c>
      <c r="F18" s="76">
        <f t="shared" si="1"/>
        <v>6.3</v>
      </c>
      <c r="G18" s="76">
        <f t="shared" si="2"/>
        <v>3.2</v>
      </c>
      <c r="H18" s="76">
        <f t="shared" si="3"/>
        <v>4</v>
      </c>
      <c r="I18" s="76">
        <f t="shared" si="4"/>
        <v>2.7</v>
      </c>
      <c r="J18" s="76">
        <f t="shared" si="5"/>
        <v>3.6</v>
      </c>
      <c r="K18" s="78">
        <f t="shared" si="6"/>
        <v>1.6</v>
      </c>
      <c r="L18" s="76">
        <f t="shared" si="7"/>
        <v>4.8</v>
      </c>
      <c r="M18" s="76">
        <f t="shared" si="8"/>
        <v>2.7</v>
      </c>
      <c r="N18" s="76">
        <f t="shared" si="9"/>
        <v>3.4</v>
      </c>
      <c r="O18" s="76">
        <f t="shared" si="10"/>
        <v>3.4</v>
      </c>
      <c r="P18" s="78">
        <f t="shared" si="11"/>
        <v>3</v>
      </c>
      <c r="Q18" s="82" t="s">
        <v>19</v>
      </c>
      <c r="U18" s="95" t="s">
        <v>9</v>
      </c>
      <c r="V18" s="76">
        <v>3.3</v>
      </c>
      <c r="W18" s="77">
        <v>2.4</v>
      </c>
      <c r="X18" s="76">
        <v>6.3</v>
      </c>
      <c r="Y18" s="76">
        <v>3.2</v>
      </c>
      <c r="Z18" s="76">
        <v>4</v>
      </c>
      <c r="AA18" s="76">
        <v>2.7</v>
      </c>
      <c r="AB18" s="76">
        <v>3.6</v>
      </c>
      <c r="AC18" s="78">
        <v>1.6</v>
      </c>
      <c r="AD18" s="76">
        <v>4.8</v>
      </c>
      <c r="AE18" s="76">
        <v>2.7</v>
      </c>
      <c r="AF18" s="76">
        <v>3.4</v>
      </c>
      <c r="AG18" s="76">
        <v>3.4</v>
      </c>
      <c r="AH18" s="78">
        <v>3</v>
      </c>
    </row>
    <row r="19" spans="1:34" ht="13.5">
      <c r="A19" s="37" t="s">
        <v>28</v>
      </c>
      <c r="B19" s="22"/>
      <c r="C19" s="23" t="s">
        <v>10</v>
      </c>
      <c r="D19" s="76">
        <f t="shared" si="12"/>
        <v>2</v>
      </c>
      <c r="E19" s="77">
        <f t="shared" si="0"/>
        <v>1.4</v>
      </c>
      <c r="F19" s="76">
        <f t="shared" si="1"/>
        <v>1.5</v>
      </c>
      <c r="G19" s="76">
        <f t="shared" si="2"/>
        <v>1.8</v>
      </c>
      <c r="H19" s="76">
        <f t="shared" si="3"/>
        <v>2.7</v>
      </c>
      <c r="I19" s="76">
        <f t="shared" si="4"/>
        <v>1.8</v>
      </c>
      <c r="J19" s="76">
        <f t="shared" si="5"/>
        <v>1.5</v>
      </c>
      <c r="K19" s="78">
        <f t="shared" si="6"/>
        <v>3.1</v>
      </c>
      <c r="L19" s="76">
        <f t="shared" si="7"/>
        <v>0.3</v>
      </c>
      <c r="M19" s="76">
        <f t="shared" si="8"/>
        <v>0.7</v>
      </c>
      <c r="N19" s="76">
        <f t="shared" si="9"/>
        <v>1.1</v>
      </c>
      <c r="O19" s="76">
        <f t="shared" si="10"/>
        <v>1.4</v>
      </c>
      <c r="P19" s="78">
        <f t="shared" si="11"/>
        <v>1.1</v>
      </c>
      <c r="Q19" s="82" t="s">
        <v>19</v>
      </c>
      <c r="U19" s="92" t="s">
        <v>10</v>
      </c>
      <c r="V19" s="76">
        <v>2</v>
      </c>
      <c r="W19" s="77">
        <v>1.4</v>
      </c>
      <c r="X19" s="76">
        <v>1.5</v>
      </c>
      <c r="Y19" s="76">
        <v>1.8</v>
      </c>
      <c r="Z19" s="76">
        <v>2.7</v>
      </c>
      <c r="AA19" s="76">
        <v>1.8</v>
      </c>
      <c r="AB19" s="76">
        <v>1.5</v>
      </c>
      <c r="AC19" s="78">
        <v>3.1</v>
      </c>
      <c r="AD19" s="76">
        <v>0.3</v>
      </c>
      <c r="AE19" s="76">
        <v>0.7</v>
      </c>
      <c r="AF19" s="76">
        <v>1.1</v>
      </c>
      <c r="AG19" s="76">
        <v>1.4</v>
      </c>
      <c r="AH19" s="78">
        <v>1.1</v>
      </c>
    </row>
    <row r="20" spans="1:34" ht="13.5">
      <c r="A20" s="37" t="s">
        <v>92</v>
      </c>
      <c r="B20" s="24" t="s">
        <v>72</v>
      </c>
      <c r="C20" s="25" t="s">
        <v>2</v>
      </c>
      <c r="D20" s="70">
        <f t="shared" si="12"/>
        <v>632</v>
      </c>
      <c r="E20" s="71">
        <f t="shared" si="0"/>
        <v>29</v>
      </c>
      <c r="F20" s="70">
        <f t="shared" si="1"/>
        <v>61</v>
      </c>
      <c r="G20" s="70">
        <f t="shared" si="2"/>
        <v>165</v>
      </c>
      <c r="H20" s="70">
        <f t="shared" si="3"/>
        <v>105</v>
      </c>
      <c r="I20" s="70">
        <f t="shared" si="4"/>
        <v>136</v>
      </c>
      <c r="J20" s="70">
        <f t="shared" si="5"/>
        <v>64</v>
      </c>
      <c r="K20" s="72">
        <f t="shared" si="6"/>
        <v>72</v>
      </c>
      <c r="L20" s="70">
        <f t="shared" si="7"/>
        <v>3</v>
      </c>
      <c r="M20" s="70">
        <f t="shared" si="8"/>
        <v>3</v>
      </c>
      <c r="N20" s="70">
        <f t="shared" si="9"/>
        <v>12</v>
      </c>
      <c r="O20" s="70">
        <f t="shared" si="10"/>
        <v>20</v>
      </c>
      <c r="P20" s="72">
        <f t="shared" si="11"/>
        <v>9</v>
      </c>
      <c r="Q20" s="82" t="s">
        <v>19</v>
      </c>
      <c r="U20" s="93" t="s">
        <v>2</v>
      </c>
      <c r="V20" s="70">
        <v>632</v>
      </c>
      <c r="W20" s="71">
        <v>29</v>
      </c>
      <c r="X20" s="70">
        <v>61</v>
      </c>
      <c r="Y20" s="70">
        <v>165</v>
      </c>
      <c r="Z20" s="70">
        <v>105</v>
      </c>
      <c r="AA20" s="70">
        <v>136</v>
      </c>
      <c r="AB20" s="70">
        <v>64</v>
      </c>
      <c r="AC20" s="72">
        <v>72</v>
      </c>
      <c r="AD20" s="70">
        <v>3</v>
      </c>
      <c r="AE20" s="70">
        <v>3</v>
      </c>
      <c r="AF20" s="70">
        <v>12</v>
      </c>
      <c r="AG20" s="70">
        <v>20</v>
      </c>
      <c r="AH20" s="72">
        <v>9</v>
      </c>
    </row>
    <row r="21" spans="1:34" ht="13.5">
      <c r="A21" s="37" t="s">
        <v>28</v>
      </c>
      <c r="B21" s="28"/>
      <c r="C21" s="29" t="s">
        <v>11</v>
      </c>
      <c r="D21" s="76" t="str">
        <f t="shared" si="12"/>
        <v>-</v>
      </c>
      <c r="E21" s="77">
        <f t="shared" si="0"/>
        <v>0.1</v>
      </c>
      <c r="F21" s="76" t="str">
        <f t="shared" si="1"/>
        <v>-</v>
      </c>
      <c r="G21" s="76" t="str">
        <f t="shared" si="2"/>
        <v>-</v>
      </c>
      <c r="H21" s="76" t="str">
        <f t="shared" si="3"/>
        <v>-</v>
      </c>
      <c r="I21" s="76" t="str">
        <f t="shared" si="4"/>
        <v>-</v>
      </c>
      <c r="J21" s="76" t="str">
        <f t="shared" si="5"/>
        <v>-</v>
      </c>
      <c r="K21" s="78">
        <f t="shared" si="6"/>
        <v>0.1</v>
      </c>
      <c r="L21" s="76" t="str">
        <f t="shared" si="7"/>
        <v>-</v>
      </c>
      <c r="M21" s="76" t="str">
        <f t="shared" si="8"/>
        <v>-</v>
      </c>
      <c r="N21" s="76" t="str">
        <f t="shared" si="9"/>
        <v>-</v>
      </c>
      <c r="O21" s="76" t="str">
        <f t="shared" si="10"/>
        <v>-</v>
      </c>
      <c r="P21" s="78" t="str">
        <f t="shared" si="11"/>
        <v>-</v>
      </c>
      <c r="Q21" s="82" t="s">
        <v>19</v>
      </c>
      <c r="U21" s="96" t="s">
        <v>11</v>
      </c>
      <c r="V21" s="76">
        <v>0</v>
      </c>
      <c r="W21" s="77">
        <v>0.1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8">
        <v>0.1</v>
      </c>
      <c r="AD21" s="76">
        <v>0</v>
      </c>
      <c r="AE21" s="76">
        <v>0</v>
      </c>
      <c r="AF21" s="76">
        <v>0</v>
      </c>
      <c r="AG21" s="76">
        <v>0</v>
      </c>
      <c r="AH21" s="78">
        <v>0</v>
      </c>
    </row>
    <row r="22" spans="1:34" ht="13.5">
      <c r="A22" s="37" t="s">
        <v>28</v>
      </c>
      <c r="B22" s="22"/>
      <c r="C22" s="23" t="s">
        <v>12</v>
      </c>
      <c r="D22" s="73">
        <f t="shared" si="12"/>
        <v>1.6</v>
      </c>
      <c r="E22" s="74">
        <f t="shared" si="0"/>
        <v>2.1</v>
      </c>
      <c r="F22" s="73">
        <f t="shared" si="1"/>
        <v>1</v>
      </c>
      <c r="G22" s="73">
        <f t="shared" si="2"/>
        <v>2.2</v>
      </c>
      <c r="H22" s="73">
        <f t="shared" si="3"/>
        <v>1.3</v>
      </c>
      <c r="I22" s="73">
        <f t="shared" si="4"/>
        <v>0.8</v>
      </c>
      <c r="J22" s="73">
        <f t="shared" si="5"/>
        <v>2</v>
      </c>
      <c r="K22" s="75">
        <f t="shared" si="6"/>
        <v>2.2</v>
      </c>
      <c r="L22" s="73" t="str">
        <f t="shared" si="7"/>
        <v>-</v>
      </c>
      <c r="M22" s="73">
        <f t="shared" si="8"/>
        <v>1</v>
      </c>
      <c r="N22" s="73">
        <f t="shared" si="9"/>
        <v>1.5</v>
      </c>
      <c r="O22" s="73">
        <f t="shared" si="10"/>
        <v>2.2</v>
      </c>
      <c r="P22" s="75">
        <f t="shared" si="11"/>
        <v>2</v>
      </c>
      <c r="Q22" s="82" t="s">
        <v>19</v>
      </c>
      <c r="U22" s="92" t="s">
        <v>12</v>
      </c>
      <c r="V22" s="73">
        <v>1.6</v>
      </c>
      <c r="W22" s="74">
        <v>2.1</v>
      </c>
      <c r="X22" s="73">
        <v>1</v>
      </c>
      <c r="Y22" s="73">
        <v>2.2</v>
      </c>
      <c r="Z22" s="73">
        <v>1.3</v>
      </c>
      <c r="AA22" s="73">
        <v>0.8</v>
      </c>
      <c r="AB22" s="73">
        <v>2</v>
      </c>
      <c r="AC22" s="75">
        <v>2.2</v>
      </c>
      <c r="AD22" s="73">
        <v>0</v>
      </c>
      <c r="AE22" s="73">
        <v>1</v>
      </c>
      <c r="AF22" s="73">
        <v>1.5</v>
      </c>
      <c r="AG22" s="73">
        <v>2.2</v>
      </c>
      <c r="AH22" s="75">
        <v>2</v>
      </c>
    </row>
    <row r="23" spans="1:34" ht="13.5">
      <c r="A23" s="37" t="s">
        <v>92</v>
      </c>
      <c r="B23" s="24" t="s">
        <v>98</v>
      </c>
      <c r="C23" s="25" t="s">
        <v>2</v>
      </c>
      <c r="D23" s="70">
        <f t="shared" si="12"/>
        <v>471</v>
      </c>
      <c r="E23" s="71">
        <f t="shared" si="0"/>
        <v>23</v>
      </c>
      <c r="F23" s="70">
        <f t="shared" si="1"/>
        <v>63</v>
      </c>
      <c r="G23" s="70">
        <f t="shared" si="2"/>
        <v>86</v>
      </c>
      <c r="H23" s="70">
        <f t="shared" si="3"/>
        <v>75</v>
      </c>
      <c r="I23" s="70">
        <f t="shared" si="4"/>
        <v>65</v>
      </c>
      <c r="J23" s="70">
        <f t="shared" si="5"/>
        <v>73</v>
      </c>
      <c r="K23" s="72">
        <f t="shared" si="6"/>
        <v>86</v>
      </c>
      <c r="L23" s="70">
        <f t="shared" si="7"/>
        <v>5</v>
      </c>
      <c r="M23" s="70">
        <f t="shared" si="8"/>
        <v>8</v>
      </c>
      <c r="N23" s="70">
        <f t="shared" si="9"/>
        <v>5</v>
      </c>
      <c r="O23" s="70">
        <f t="shared" si="10"/>
        <v>21</v>
      </c>
      <c r="P23" s="72">
        <f t="shared" si="11"/>
        <v>9</v>
      </c>
      <c r="Q23" s="82" t="s">
        <v>19</v>
      </c>
      <c r="U23" s="93" t="s">
        <v>2</v>
      </c>
      <c r="V23" s="70">
        <v>471</v>
      </c>
      <c r="W23" s="71">
        <v>23</v>
      </c>
      <c r="X23" s="70">
        <v>63</v>
      </c>
      <c r="Y23" s="70">
        <v>86</v>
      </c>
      <c r="Z23" s="70">
        <v>75</v>
      </c>
      <c r="AA23" s="70">
        <v>65</v>
      </c>
      <c r="AB23" s="70">
        <v>73</v>
      </c>
      <c r="AC23" s="72">
        <v>86</v>
      </c>
      <c r="AD23" s="70">
        <v>5</v>
      </c>
      <c r="AE23" s="70">
        <v>8</v>
      </c>
      <c r="AF23" s="70">
        <v>5</v>
      </c>
      <c r="AG23" s="70">
        <v>21</v>
      </c>
      <c r="AH23" s="72">
        <v>9</v>
      </c>
    </row>
    <row r="24" spans="1:34" ht="13.5">
      <c r="A24" s="37" t="s">
        <v>28</v>
      </c>
      <c r="B24" s="26"/>
      <c r="C24" s="27" t="s">
        <v>13</v>
      </c>
      <c r="D24" s="76" t="str">
        <f t="shared" si="12"/>
        <v>-</v>
      </c>
      <c r="E24" s="77" t="str">
        <f t="shared" si="0"/>
        <v>-</v>
      </c>
      <c r="F24" s="76" t="str">
        <f t="shared" si="1"/>
        <v>-</v>
      </c>
      <c r="G24" s="76" t="str">
        <f t="shared" si="2"/>
        <v>-</v>
      </c>
      <c r="H24" s="76" t="str">
        <f t="shared" si="3"/>
        <v>-</v>
      </c>
      <c r="I24" s="76" t="str">
        <f t="shared" si="4"/>
        <v>-</v>
      </c>
      <c r="J24" s="76" t="str">
        <f t="shared" si="5"/>
        <v>-</v>
      </c>
      <c r="K24" s="78" t="str">
        <f t="shared" si="6"/>
        <v>-</v>
      </c>
      <c r="L24" s="76" t="str">
        <f t="shared" si="7"/>
        <v>-</v>
      </c>
      <c r="M24" s="76" t="str">
        <f t="shared" si="8"/>
        <v>-</v>
      </c>
      <c r="N24" s="76" t="str">
        <f t="shared" si="9"/>
        <v>-</v>
      </c>
      <c r="O24" s="76" t="str">
        <f t="shared" si="10"/>
        <v>-</v>
      </c>
      <c r="P24" s="78" t="str">
        <f t="shared" si="11"/>
        <v>-</v>
      </c>
      <c r="Q24" s="82" t="s">
        <v>19</v>
      </c>
      <c r="U24" s="95" t="s">
        <v>13</v>
      </c>
      <c r="V24" s="76">
        <v>0</v>
      </c>
      <c r="W24" s="77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8">
        <v>0</v>
      </c>
      <c r="AD24" s="76">
        <v>0</v>
      </c>
      <c r="AE24" s="76">
        <v>0</v>
      </c>
      <c r="AF24" s="76">
        <v>0</v>
      </c>
      <c r="AG24" s="76">
        <v>0</v>
      </c>
      <c r="AH24" s="78">
        <v>0</v>
      </c>
    </row>
    <row r="25" spans="1:34" ht="13.5">
      <c r="A25" s="37" t="s">
        <v>28</v>
      </c>
      <c r="B25" s="26"/>
      <c r="C25" s="27" t="s">
        <v>14</v>
      </c>
      <c r="D25" s="76">
        <f t="shared" si="12"/>
        <v>0.1</v>
      </c>
      <c r="E25" s="77" t="str">
        <f t="shared" si="0"/>
        <v>-</v>
      </c>
      <c r="F25" s="76" t="str">
        <f t="shared" si="1"/>
        <v>-</v>
      </c>
      <c r="G25" s="76" t="str">
        <f t="shared" si="2"/>
        <v>-</v>
      </c>
      <c r="H25" s="76" t="str">
        <f t="shared" si="3"/>
        <v>-</v>
      </c>
      <c r="I25" s="76">
        <f t="shared" si="4"/>
        <v>0.2</v>
      </c>
      <c r="J25" s="76">
        <f t="shared" si="5"/>
        <v>0.1</v>
      </c>
      <c r="K25" s="78">
        <f t="shared" si="6"/>
        <v>0.1</v>
      </c>
      <c r="L25" s="76">
        <f t="shared" si="7"/>
        <v>0.2</v>
      </c>
      <c r="M25" s="76" t="str">
        <f t="shared" si="8"/>
        <v>-</v>
      </c>
      <c r="N25" s="76" t="str">
        <f t="shared" si="9"/>
        <v>-</v>
      </c>
      <c r="O25" s="76">
        <f t="shared" si="10"/>
        <v>0.2</v>
      </c>
      <c r="P25" s="78">
        <f t="shared" si="11"/>
        <v>0.1</v>
      </c>
      <c r="Q25" s="82" t="s">
        <v>19</v>
      </c>
      <c r="U25" s="95" t="s">
        <v>14</v>
      </c>
      <c r="V25" s="76">
        <v>0.1</v>
      </c>
      <c r="W25" s="77">
        <v>0</v>
      </c>
      <c r="X25" s="76">
        <v>0</v>
      </c>
      <c r="Y25" s="76">
        <v>0</v>
      </c>
      <c r="Z25" s="76">
        <v>0</v>
      </c>
      <c r="AA25" s="76">
        <v>0.2</v>
      </c>
      <c r="AB25" s="76">
        <v>0.1</v>
      </c>
      <c r="AC25" s="78">
        <v>0.1</v>
      </c>
      <c r="AD25" s="76">
        <v>0.2</v>
      </c>
      <c r="AE25" s="76">
        <v>0</v>
      </c>
      <c r="AF25" s="76">
        <v>0</v>
      </c>
      <c r="AG25" s="76">
        <v>0.2</v>
      </c>
      <c r="AH25" s="78">
        <v>0.1</v>
      </c>
    </row>
    <row r="26" spans="1:34" ht="13.5">
      <c r="A26" s="37" t="s">
        <v>28</v>
      </c>
      <c r="B26" s="32"/>
      <c r="C26" s="33" t="s">
        <v>31</v>
      </c>
      <c r="D26" s="76">
        <f t="shared" si="12"/>
        <v>0.2</v>
      </c>
      <c r="E26" s="77" t="str">
        <f t="shared" si="0"/>
        <v>-</v>
      </c>
      <c r="F26" s="76">
        <f t="shared" si="1"/>
        <v>0.3</v>
      </c>
      <c r="G26" s="76" t="str">
        <f t="shared" si="2"/>
        <v>-</v>
      </c>
      <c r="H26" s="76">
        <f t="shared" si="3"/>
        <v>0.2</v>
      </c>
      <c r="I26" s="76">
        <f t="shared" si="4"/>
        <v>0.3</v>
      </c>
      <c r="J26" s="76">
        <f t="shared" si="5"/>
        <v>0.3</v>
      </c>
      <c r="K26" s="78">
        <f t="shared" si="6"/>
        <v>0.2</v>
      </c>
      <c r="L26" s="76">
        <f t="shared" si="7"/>
        <v>0.8</v>
      </c>
      <c r="M26" s="76" t="str">
        <f t="shared" si="8"/>
        <v>-</v>
      </c>
      <c r="N26" s="76">
        <f t="shared" si="9"/>
        <v>0.4</v>
      </c>
      <c r="O26" s="76" t="str">
        <f t="shared" si="10"/>
        <v>-</v>
      </c>
      <c r="P26" s="78">
        <f t="shared" si="11"/>
        <v>0.3</v>
      </c>
      <c r="Q26" s="82" t="s">
        <v>19</v>
      </c>
      <c r="U26" s="98" t="s">
        <v>100</v>
      </c>
      <c r="V26" s="76">
        <v>0.2</v>
      </c>
      <c r="W26" s="77">
        <v>0</v>
      </c>
      <c r="X26" s="76">
        <v>0.3</v>
      </c>
      <c r="Y26" s="76">
        <v>0</v>
      </c>
      <c r="Z26" s="76">
        <v>0.2</v>
      </c>
      <c r="AA26" s="76">
        <v>0.3</v>
      </c>
      <c r="AB26" s="76">
        <v>0.3</v>
      </c>
      <c r="AC26" s="78">
        <v>0.2</v>
      </c>
      <c r="AD26" s="76">
        <v>0.8</v>
      </c>
      <c r="AE26" s="76">
        <v>0</v>
      </c>
      <c r="AF26" s="76">
        <v>0.4</v>
      </c>
      <c r="AG26" s="76">
        <v>0</v>
      </c>
      <c r="AH26" s="78">
        <v>0.3</v>
      </c>
    </row>
    <row r="27" spans="1:34" ht="13.5">
      <c r="A27" s="37" t="s">
        <v>28</v>
      </c>
      <c r="B27" s="22"/>
      <c r="C27" s="23" t="s">
        <v>15</v>
      </c>
      <c r="D27" s="73" t="str">
        <f t="shared" si="12"/>
        <v>-</v>
      </c>
      <c r="E27" s="74" t="str">
        <f t="shared" si="0"/>
        <v>-</v>
      </c>
      <c r="F27" s="73" t="str">
        <f t="shared" si="1"/>
        <v>-</v>
      </c>
      <c r="G27" s="73" t="str">
        <f t="shared" si="2"/>
        <v>-</v>
      </c>
      <c r="H27" s="73" t="str">
        <f t="shared" si="3"/>
        <v>-</v>
      </c>
      <c r="I27" s="73" t="str">
        <f t="shared" si="4"/>
        <v>-</v>
      </c>
      <c r="J27" s="73" t="str">
        <f t="shared" si="5"/>
        <v>-</v>
      </c>
      <c r="K27" s="75" t="str">
        <f t="shared" si="6"/>
        <v>-</v>
      </c>
      <c r="L27" s="73" t="str">
        <f t="shared" si="7"/>
        <v>-</v>
      </c>
      <c r="M27" s="73" t="str">
        <f t="shared" si="8"/>
        <v>-</v>
      </c>
      <c r="N27" s="73" t="str">
        <f t="shared" si="9"/>
        <v>-</v>
      </c>
      <c r="O27" s="73" t="str">
        <f t="shared" si="10"/>
        <v>-</v>
      </c>
      <c r="P27" s="75">
        <f t="shared" si="11"/>
        <v>0.2</v>
      </c>
      <c r="Q27" s="82" t="s">
        <v>19</v>
      </c>
      <c r="U27" s="92" t="s">
        <v>15</v>
      </c>
      <c r="V27" s="73">
        <v>0</v>
      </c>
      <c r="W27" s="74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5">
        <v>0</v>
      </c>
      <c r="AD27" s="73">
        <v>0</v>
      </c>
      <c r="AE27" s="73">
        <v>0</v>
      </c>
      <c r="AF27" s="73">
        <v>0</v>
      </c>
      <c r="AG27" s="73">
        <v>0</v>
      </c>
      <c r="AH27" s="75">
        <v>0.2</v>
      </c>
    </row>
    <row r="28" spans="1:17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30" ht="13.5">
      <c r="A30" s="65"/>
    </row>
  </sheetData>
  <sheetProtection/>
  <printOptions/>
  <pageMargins left="0.75" right="0.75" top="1" bottom="1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L48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2.375" style="0" customWidth="1"/>
    <col min="2" max="2" width="2.75390625" style="0" customWidth="1"/>
    <col min="3" max="5" width="2.625" style="0" customWidth="1"/>
    <col min="7" max="8" width="7.375" style="0" customWidth="1"/>
    <col min="9" max="9" width="8.125" style="0" customWidth="1"/>
    <col min="10" max="10" width="9.625" style="0" customWidth="1"/>
    <col min="11" max="11" width="15.25390625" style="0" customWidth="1"/>
  </cols>
  <sheetData>
    <row r="1" ht="17.25">
      <c r="B1" s="59" t="s">
        <v>32</v>
      </c>
    </row>
    <row r="2" ht="8.25" customHeight="1"/>
    <row r="3" ht="13.5">
      <c r="B3" t="s">
        <v>94</v>
      </c>
    </row>
    <row r="4" ht="13.5">
      <c r="C4" t="s">
        <v>33</v>
      </c>
    </row>
    <row r="5" ht="13.5">
      <c r="C5" t="s">
        <v>68</v>
      </c>
    </row>
    <row r="6" ht="13.5">
      <c r="D6" t="s">
        <v>131</v>
      </c>
    </row>
    <row r="7" ht="13.5">
      <c r="C7" t="s">
        <v>69</v>
      </c>
    </row>
    <row r="8" ht="13.5">
      <c r="D8" t="s">
        <v>70</v>
      </c>
    </row>
    <row r="9" ht="13.5">
      <c r="C9" t="s">
        <v>34</v>
      </c>
    </row>
    <row r="10" spans="4:5" ht="13.5">
      <c r="D10" s="39">
        <v>2</v>
      </c>
      <c r="E10" t="s">
        <v>35</v>
      </c>
    </row>
    <row r="11" spans="4:12" ht="13.5">
      <c r="D11" s="39" t="s">
        <v>38</v>
      </c>
      <c r="E11" t="s">
        <v>36</v>
      </c>
      <c r="L11" t="s">
        <v>130</v>
      </c>
    </row>
    <row r="12" spans="4:12" ht="13.5">
      <c r="D12" s="39" t="s">
        <v>39</v>
      </c>
      <c r="E12" t="s">
        <v>37</v>
      </c>
      <c r="L12" t="s">
        <v>129</v>
      </c>
    </row>
    <row r="13" spans="4:12" ht="13.5">
      <c r="D13" s="40" t="s">
        <v>73</v>
      </c>
      <c r="L13" t="s">
        <v>128</v>
      </c>
    </row>
    <row r="14" ht="13.5">
      <c r="E14" t="s">
        <v>40</v>
      </c>
    </row>
    <row r="15" spans="4:5" ht="13.5">
      <c r="D15" s="39" t="s">
        <v>84</v>
      </c>
      <c r="E15" t="s">
        <v>85</v>
      </c>
    </row>
    <row r="16" ht="13.5">
      <c r="C16" t="s">
        <v>56</v>
      </c>
    </row>
    <row r="17" ht="13.5">
      <c r="D17" t="s">
        <v>41</v>
      </c>
    </row>
    <row r="18" ht="13.5">
      <c r="D18" s="4" t="s">
        <v>42</v>
      </c>
    </row>
    <row r="19" ht="13.5">
      <c r="E19" t="s">
        <v>48</v>
      </c>
    </row>
    <row r="20" spans="5:12" ht="13.5">
      <c r="E20" s="38" t="s">
        <v>43</v>
      </c>
      <c r="F20" t="s">
        <v>45</v>
      </c>
      <c r="L20" t="s">
        <v>74</v>
      </c>
    </row>
    <row r="21" spans="5:12" ht="13.5">
      <c r="E21" s="38" t="s">
        <v>44</v>
      </c>
      <c r="F21" t="s">
        <v>46</v>
      </c>
      <c r="L21" t="s">
        <v>75</v>
      </c>
    </row>
    <row r="22" spans="5:6" ht="13.5">
      <c r="E22" s="38"/>
      <c r="F22" t="s">
        <v>47</v>
      </c>
    </row>
    <row r="24" ht="13.5">
      <c r="C24" t="s">
        <v>120</v>
      </c>
    </row>
    <row r="25" spans="5:12" ht="13.5">
      <c r="E25" t="s">
        <v>49</v>
      </c>
      <c r="G25" s="41" t="s">
        <v>51</v>
      </c>
      <c r="H25" s="42"/>
      <c r="J25" t="s">
        <v>50</v>
      </c>
      <c r="L25" t="s">
        <v>76</v>
      </c>
    </row>
    <row r="27" spans="5:12" ht="13.5">
      <c r="E27" t="s">
        <v>52</v>
      </c>
      <c r="G27" s="44"/>
      <c r="J27" t="s">
        <v>55</v>
      </c>
      <c r="L27" t="s">
        <v>77</v>
      </c>
    </row>
    <row r="28" ht="13.5">
      <c r="G28" s="45" t="s">
        <v>51</v>
      </c>
    </row>
    <row r="29" ht="13.5">
      <c r="G29" s="43"/>
    </row>
    <row r="31" spans="5:12" ht="13.5">
      <c r="E31" t="s">
        <v>53</v>
      </c>
      <c r="G31" s="46"/>
      <c r="H31" s="47"/>
      <c r="J31" t="s">
        <v>54</v>
      </c>
      <c r="L31" t="s">
        <v>125</v>
      </c>
    </row>
    <row r="32" spans="7:8" ht="13.5">
      <c r="G32" s="50" t="s">
        <v>51</v>
      </c>
      <c r="H32" s="51"/>
    </row>
    <row r="33" spans="7:8" ht="13.5">
      <c r="G33" s="48"/>
      <c r="H33" s="49"/>
    </row>
    <row r="35" spans="5:12" ht="13.5">
      <c r="E35" t="s">
        <v>114</v>
      </c>
      <c r="J35" t="s">
        <v>117</v>
      </c>
      <c r="L35" t="s">
        <v>121</v>
      </c>
    </row>
    <row r="37" spans="5:12" ht="13.5">
      <c r="E37" t="s">
        <v>115</v>
      </c>
      <c r="J37" t="s">
        <v>116</v>
      </c>
      <c r="L37" t="s">
        <v>126</v>
      </c>
    </row>
    <row r="39" spans="5:12" ht="13.5">
      <c r="E39" t="s">
        <v>119</v>
      </c>
      <c r="J39" t="s">
        <v>118</v>
      </c>
      <c r="L39" t="s">
        <v>127</v>
      </c>
    </row>
    <row r="41" ht="13.5">
      <c r="C41" t="s">
        <v>82</v>
      </c>
    </row>
    <row r="42" spans="4:12" ht="13.5">
      <c r="D42" t="s">
        <v>58</v>
      </c>
      <c r="H42" s="53"/>
      <c r="I42" s="54" t="s">
        <v>57</v>
      </c>
      <c r="J42" s="55"/>
      <c r="K42" t="s">
        <v>61</v>
      </c>
      <c r="L42" t="s">
        <v>78</v>
      </c>
    </row>
    <row r="43" spans="4:12" ht="13.5">
      <c r="D43" s="52" t="s">
        <v>59</v>
      </c>
      <c r="H43" s="56" t="s">
        <v>57</v>
      </c>
      <c r="I43" s="57"/>
      <c r="J43" s="55"/>
      <c r="K43" t="s">
        <v>62</v>
      </c>
      <c r="L43" t="s">
        <v>79</v>
      </c>
    </row>
    <row r="44" spans="4:12" ht="13.5">
      <c r="D44" t="s">
        <v>60</v>
      </c>
      <c r="H44" s="53"/>
      <c r="I44" s="57"/>
      <c r="J44" s="58" t="s">
        <v>57</v>
      </c>
      <c r="K44" t="s">
        <v>63</v>
      </c>
      <c r="L44" t="s">
        <v>80</v>
      </c>
    </row>
    <row r="45" spans="4:12" ht="13.5">
      <c r="D45" t="s">
        <v>64</v>
      </c>
      <c r="K45" t="s">
        <v>65</v>
      </c>
      <c r="L45" t="s">
        <v>81</v>
      </c>
    </row>
    <row r="47" ht="13.5">
      <c r="C47" t="s">
        <v>83</v>
      </c>
    </row>
    <row r="48" spans="4:5" ht="13.5">
      <c r="D48" t="s">
        <v>66</v>
      </c>
      <c r="E48" t="s">
        <v>67</v>
      </c>
    </row>
  </sheetData>
  <sheetProtection/>
  <printOptions/>
  <pageMargins left="0.64" right="0.18" top="0.24" bottom="0.22" header="0.1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感染症発生動向調査</dc:title>
  <dc:subject/>
  <dc:creator>Itogawa</dc:creator>
  <cp:keywords/>
  <dc:description/>
  <cp:lastModifiedBy>FJ-USER</cp:lastModifiedBy>
  <cp:lastPrinted>2001-08-17T16:02:58Z</cp:lastPrinted>
  <dcterms:created xsi:type="dcterms:W3CDTF">2000-08-21T07:29:58Z</dcterms:created>
  <dcterms:modified xsi:type="dcterms:W3CDTF">2012-12-13T00:49:33Z</dcterms:modified>
  <cp:category/>
  <cp:version/>
  <cp:contentType/>
  <cp:contentStatus/>
</cp:coreProperties>
</file>