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1700" windowHeight="8955" tabRatio="767"/>
  </bookViews>
  <sheets>
    <sheet name="契約用積算" sheetId="29" r:id="rId1"/>
  </sheets>
  <definedNames>
    <definedName name="_xlnm.Print_Area" localSheetId="0">契約用積算!$B$1:$H$70</definedName>
    <definedName name="_xlnm.Print_Titles" localSheetId="0">契約用積算!$5:$5</definedName>
  </definedNames>
  <calcPr calcId="162913"/>
</workbook>
</file>

<file path=xl/calcChain.xml><?xml version="1.0" encoding="utf-8"?>
<calcChain xmlns="http://schemas.openxmlformats.org/spreadsheetml/2006/main">
  <c r="G69" i="29" l="1"/>
  <c r="G70" i="29" s="1"/>
</calcChain>
</file>

<file path=xl/sharedStrings.xml><?xml version="1.0" encoding="utf-8"?>
<sst xmlns="http://schemas.openxmlformats.org/spreadsheetml/2006/main" count="132" uniqueCount="85">
  <si>
    <t>品名</t>
    <rPh sb="0" eb="2">
      <t>ヒンメイ</t>
    </rPh>
    <phoneticPr fontId="2"/>
  </si>
  <si>
    <t>規格</t>
    <rPh sb="0" eb="2">
      <t>キカク</t>
    </rPh>
    <phoneticPr fontId="2"/>
  </si>
  <si>
    <t>数量</t>
    <rPh sb="0" eb="2">
      <t>スウリョウ</t>
    </rPh>
    <phoneticPr fontId="2"/>
  </si>
  <si>
    <t>単価</t>
    <rPh sb="0" eb="2">
      <t>タンカ</t>
    </rPh>
    <phoneticPr fontId="2"/>
  </si>
  <si>
    <t>金額</t>
    <rPh sb="0" eb="2">
      <t>キンガク</t>
    </rPh>
    <phoneticPr fontId="2"/>
  </si>
  <si>
    <t>単位</t>
    <rPh sb="0" eb="2">
      <t>タンイ</t>
    </rPh>
    <phoneticPr fontId="2"/>
  </si>
  <si>
    <t>小計</t>
    <rPh sb="0" eb="2">
      <t>ショウケイ</t>
    </rPh>
    <phoneticPr fontId="2"/>
  </si>
  <si>
    <t>式</t>
    <rPh sb="0" eb="1">
      <t>シキ</t>
    </rPh>
    <phoneticPr fontId="2"/>
  </si>
  <si>
    <t>人件費等</t>
    <rPh sb="0" eb="3">
      <t>ジンケンヒ</t>
    </rPh>
    <rPh sb="3" eb="4">
      <t>トウ</t>
    </rPh>
    <phoneticPr fontId="2"/>
  </si>
  <si>
    <t>人</t>
    <rPh sb="0" eb="1">
      <t>ヒト</t>
    </rPh>
    <phoneticPr fontId="2"/>
  </si>
  <si>
    <t>人</t>
    <rPh sb="0" eb="1">
      <t>ニン</t>
    </rPh>
    <phoneticPr fontId="2"/>
  </si>
  <si>
    <t>枚</t>
    <rPh sb="0" eb="1">
      <t>マイ</t>
    </rPh>
    <phoneticPr fontId="2"/>
  </si>
  <si>
    <t>広報費</t>
    <rPh sb="0" eb="3">
      <t>コウホウヒ</t>
    </rPh>
    <phoneticPr fontId="2"/>
  </si>
  <si>
    <t>サイン工事</t>
    <rPh sb="3" eb="5">
      <t>コウジ</t>
    </rPh>
    <phoneticPr fontId="2"/>
  </si>
  <si>
    <t>摘要</t>
    <rPh sb="0" eb="2">
      <t>テキヨウ</t>
    </rPh>
    <phoneticPr fontId="2"/>
  </si>
  <si>
    <t>部</t>
    <rPh sb="0" eb="1">
      <t>ブ</t>
    </rPh>
    <phoneticPr fontId="2"/>
  </si>
  <si>
    <t>当日プログラム印刷</t>
    <rPh sb="0" eb="2">
      <t>トウジツ</t>
    </rPh>
    <rPh sb="7" eb="9">
      <t>インサツ</t>
    </rPh>
    <phoneticPr fontId="2"/>
  </si>
  <si>
    <t>A4両面カラー</t>
    <rPh sb="2" eb="4">
      <t>リョウメン</t>
    </rPh>
    <phoneticPr fontId="2"/>
  </si>
  <si>
    <t>アンケート用紙印刷</t>
    <rPh sb="5" eb="7">
      <t>ヨウシ</t>
    </rPh>
    <rPh sb="7" eb="9">
      <t>インサツ</t>
    </rPh>
    <phoneticPr fontId="2"/>
  </si>
  <si>
    <t>運営管理費</t>
    <rPh sb="0" eb="2">
      <t>ウンエイ</t>
    </rPh>
    <rPh sb="2" eb="5">
      <t>カンリヒ</t>
    </rPh>
    <phoneticPr fontId="2"/>
  </si>
  <si>
    <t>点字プログラム作成費</t>
    <rPh sb="0" eb="2">
      <t>テンジ</t>
    </rPh>
    <rPh sb="7" eb="9">
      <t>サクセイ</t>
    </rPh>
    <rPh sb="9" eb="10">
      <t>ヒ</t>
    </rPh>
    <phoneticPr fontId="2"/>
  </si>
  <si>
    <t>要約筆記・手話通訳　　費用弁償</t>
    <rPh sb="0" eb="2">
      <t>ヨウヤク</t>
    </rPh>
    <rPh sb="2" eb="4">
      <t>ヒッキ</t>
    </rPh>
    <rPh sb="5" eb="7">
      <t>シュワ</t>
    </rPh>
    <rPh sb="7" eb="9">
      <t>ツウヤク</t>
    </rPh>
    <rPh sb="11" eb="13">
      <t>ヒヨウ</t>
    </rPh>
    <rPh sb="13" eb="15">
      <t>ベンショウ</t>
    </rPh>
    <phoneticPr fontId="2"/>
  </si>
  <si>
    <t>ポスター印刷</t>
    <rPh sb="4" eb="6">
      <t>インサツ</t>
    </rPh>
    <phoneticPr fontId="2"/>
  </si>
  <si>
    <t>手話通訳4名　謝金(準備時間含む)</t>
    <rPh sb="0" eb="2">
      <t>シュワ</t>
    </rPh>
    <rPh sb="2" eb="4">
      <t>ツウヤク</t>
    </rPh>
    <rPh sb="5" eb="6">
      <t>メイ</t>
    </rPh>
    <rPh sb="7" eb="9">
      <t>シャキン</t>
    </rPh>
    <rPh sb="10" eb="12">
      <t>ジュンビ</t>
    </rPh>
    <rPh sb="12" eb="14">
      <t>ジカン</t>
    </rPh>
    <rPh sb="14" eb="15">
      <t>フク</t>
    </rPh>
    <phoneticPr fontId="2"/>
  </si>
  <si>
    <t>A3両面カラー２つ折り</t>
    <rPh sb="2" eb="4">
      <t>リョウメン</t>
    </rPh>
    <rPh sb="9" eb="10">
      <t>オ</t>
    </rPh>
    <phoneticPr fontId="2"/>
  </si>
  <si>
    <t>印刷費（仕分け・発送費込）</t>
    <rPh sb="0" eb="2">
      <t>インサツ</t>
    </rPh>
    <rPh sb="2" eb="3">
      <t>ヒ</t>
    </rPh>
    <rPh sb="4" eb="6">
      <t>シワ</t>
    </rPh>
    <rPh sb="8" eb="10">
      <t>ハッソウ</t>
    </rPh>
    <rPh sb="10" eb="11">
      <t>ヒ</t>
    </rPh>
    <rPh sb="11" eb="12">
      <t>コミ</t>
    </rPh>
    <phoneticPr fontId="2"/>
  </si>
  <si>
    <t>出演者等</t>
    <rPh sb="0" eb="2">
      <t>シュツエン</t>
    </rPh>
    <rPh sb="2" eb="3">
      <t>シャ</t>
    </rPh>
    <rPh sb="3" eb="4">
      <t>トウ</t>
    </rPh>
    <phoneticPr fontId="2"/>
  </si>
  <si>
    <t>要約筆記4名　謝金(準備時間含む)</t>
    <phoneticPr fontId="2"/>
  </si>
  <si>
    <t>交通費・機材運搬費等</t>
    <rPh sb="0" eb="3">
      <t>コウツウヒ</t>
    </rPh>
    <rPh sb="4" eb="6">
      <t>キザイ</t>
    </rPh>
    <rPh sb="6" eb="8">
      <t>ウンパン</t>
    </rPh>
    <rPh sb="8" eb="9">
      <t>ヒ</t>
    </rPh>
    <rPh sb="9" eb="10">
      <t>トウ</t>
    </rPh>
    <phoneticPr fontId="2"/>
  </si>
  <si>
    <t>学校・地元団体ステージ発表</t>
    <rPh sb="0" eb="2">
      <t>ガッコウ</t>
    </rPh>
    <rPh sb="3" eb="5">
      <t>ジモト</t>
    </rPh>
    <rPh sb="5" eb="7">
      <t>ダンタイ</t>
    </rPh>
    <rPh sb="11" eb="13">
      <t>ハッピョウ</t>
    </rPh>
    <phoneticPr fontId="2"/>
  </si>
  <si>
    <t>仕分け・発送諸経費</t>
    <rPh sb="0" eb="2">
      <t>シワ</t>
    </rPh>
    <rPh sb="4" eb="6">
      <t>ハッソウ</t>
    </rPh>
    <rPh sb="6" eb="9">
      <t>ショケイヒ</t>
    </rPh>
    <phoneticPr fontId="2"/>
  </si>
  <si>
    <t>　</t>
    <phoneticPr fontId="2"/>
  </si>
  <si>
    <t>ゴミ運搬処理費・清掃費</t>
    <rPh sb="2" eb="4">
      <t>ウンパン</t>
    </rPh>
    <rPh sb="4" eb="7">
      <t>ショリヒ</t>
    </rPh>
    <rPh sb="8" eb="10">
      <t>セイソウ</t>
    </rPh>
    <rPh sb="10" eb="11">
      <t>ヒ</t>
    </rPh>
    <phoneticPr fontId="2"/>
  </si>
  <si>
    <t>つどい講演会講師</t>
    <rPh sb="3" eb="6">
      <t>コウエンカイ</t>
    </rPh>
    <rPh sb="6" eb="8">
      <t>コウシ</t>
    </rPh>
    <phoneticPr fontId="2"/>
  </si>
  <si>
    <t>謝金、旅費</t>
    <rPh sb="0" eb="2">
      <t>シャキン</t>
    </rPh>
    <rPh sb="3" eb="5">
      <t>リョヒ</t>
    </rPh>
    <phoneticPr fontId="2"/>
  </si>
  <si>
    <t>A2片面カラー</t>
    <rPh sb="2" eb="4">
      <t>カタメン</t>
    </rPh>
    <phoneticPr fontId="2"/>
  </si>
  <si>
    <t>音楽著作権等</t>
    <rPh sb="0" eb="2">
      <t>オンガク</t>
    </rPh>
    <rPh sb="2" eb="5">
      <t>チョサクケン</t>
    </rPh>
    <rPh sb="5" eb="6">
      <t>トウ</t>
    </rPh>
    <phoneticPr fontId="2"/>
  </si>
  <si>
    <t>ボランティア昼食代</t>
    <rPh sb="6" eb="8">
      <t>チュウショク</t>
    </rPh>
    <rPh sb="8" eb="9">
      <t>ダイ</t>
    </rPh>
    <phoneticPr fontId="2"/>
  </si>
  <si>
    <t>電源ドラム・延長コード・電気配線費</t>
    <rPh sb="0" eb="2">
      <t>デンゲン</t>
    </rPh>
    <rPh sb="6" eb="8">
      <t>エンチョウ</t>
    </rPh>
    <rPh sb="12" eb="14">
      <t>デンキ</t>
    </rPh>
    <rPh sb="14" eb="16">
      <t>ハイセン</t>
    </rPh>
    <rPh sb="16" eb="17">
      <t>ヒ</t>
    </rPh>
    <phoneticPr fontId="2"/>
  </si>
  <si>
    <t>デザイン・制作費</t>
    <rPh sb="5" eb="8">
      <t>セイサクヒ</t>
    </rPh>
    <phoneticPr fontId="2"/>
  </si>
  <si>
    <t>シナリオ作成・企画進行・ステージ演出</t>
    <rPh sb="4" eb="6">
      <t>サクセイ</t>
    </rPh>
    <rPh sb="7" eb="9">
      <t>キカク</t>
    </rPh>
    <rPh sb="9" eb="11">
      <t>シンコウ</t>
    </rPh>
    <rPh sb="16" eb="18">
      <t>エンシュツ</t>
    </rPh>
    <phoneticPr fontId="2"/>
  </si>
  <si>
    <t>うち消費税及び地方消費税　１０％</t>
    <rPh sb="2" eb="5">
      <t>ショウヒゼイ</t>
    </rPh>
    <rPh sb="5" eb="6">
      <t>オヨ</t>
    </rPh>
    <rPh sb="7" eb="9">
      <t>チホウ</t>
    </rPh>
    <rPh sb="9" eb="12">
      <t>ショウヒゼイ</t>
    </rPh>
    <phoneticPr fontId="2"/>
  </si>
  <si>
    <t>会場使用料</t>
    <rPh sb="0" eb="2">
      <t>カイジョウ</t>
    </rPh>
    <rPh sb="2" eb="5">
      <t>シヨウリョウ</t>
    </rPh>
    <phoneticPr fontId="2"/>
  </si>
  <si>
    <t>台</t>
    <rPh sb="0" eb="1">
      <t>ダイ</t>
    </rPh>
    <phoneticPr fontId="2"/>
  </si>
  <si>
    <t>チラシ印刷（フェスティバル）</t>
    <rPh sb="3" eb="5">
      <t>インサツ</t>
    </rPh>
    <phoneticPr fontId="2"/>
  </si>
  <si>
    <t>A4両面白黒</t>
    <rPh sb="2" eb="4">
      <t>リョウメン</t>
    </rPh>
    <rPh sb="4" eb="6">
      <t>シロクロ</t>
    </rPh>
    <phoneticPr fontId="2"/>
  </si>
  <si>
    <t>ワークショップ材料費等</t>
    <rPh sb="7" eb="10">
      <t>ザイリョウヒ</t>
    </rPh>
    <rPh sb="10" eb="11">
      <t>トウ</t>
    </rPh>
    <phoneticPr fontId="2"/>
  </si>
  <si>
    <t>入口看板</t>
    <rPh sb="0" eb="2">
      <t>イリグチ</t>
    </rPh>
    <rPh sb="2" eb="4">
      <t>カンバン</t>
    </rPh>
    <phoneticPr fontId="2"/>
  </si>
  <si>
    <t>ステージ看板</t>
    <rPh sb="4" eb="6">
      <t>カンバン</t>
    </rPh>
    <phoneticPr fontId="2"/>
  </si>
  <si>
    <t>出展者ブース看板</t>
    <rPh sb="0" eb="3">
      <t>シュッテンシャ</t>
    </rPh>
    <rPh sb="6" eb="8">
      <t>カンバン</t>
    </rPh>
    <phoneticPr fontId="2"/>
  </si>
  <si>
    <t>取付・撤去費等</t>
    <rPh sb="0" eb="1">
      <t>ト</t>
    </rPh>
    <rPh sb="1" eb="2">
      <t>ツ</t>
    </rPh>
    <rPh sb="3" eb="5">
      <t>テッキョ</t>
    </rPh>
    <rPh sb="5" eb="6">
      <t>ヒ</t>
    </rPh>
    <rPh sb="6" eb="7">
      <t>トウ</t>
    </rPh>
    <phoneticPr fontId="2"/>
  </si>
  <si>
    <t>合計（税抜き）</t>
    <rPh sb="0" eb="2">
      <t>ゴウケイ</t>
    </rPh>
    <rPh sb="3" eb="5">
      <t>ゼイヌ</t>
    </rPh>
    <phoneticPr fontId="2"/>
  </si>
  <si>
    <t>合計（税込み）</t>
    <rPh sb="0" eb="2">
      <t>ゴウケイ</t>
    </rPh>
    <rPh sb="3" eb="5">
      <t>ゼイコ</t>
    </rPh>
    <phoneticPr fontId="2"/>
  </si>
  <si>
    <t>雑費</t>
    <rPh sb="0" eb="2">
      <t>ザッピ</t>
    </rPh>
    <phoneticPr fontId="2"/>
  </si>
  <si>
    <t>雑費・諸費用</t>
    <rPh sb="0" eb="2">
      <t>ザッピ</t>
    </rPh>
    <rPh sb="3" eb="6">
      <t>ショヒヨウ</t>
    </rPh>
    <phoneticPr fontId="2"/>
  </si>
  <si>
    <t>備品運賃</t>
    <rPh sb="0" eb="2">
      <t>ビヒン</t>
    </rPh>
    <rPh sb="2" eb="4">
      <t>ウンチン</t>
    </rPh>
    <phoneticPr fontId="2"/>
  </si>
  <si>
    <t>全体統括</t>
    <rPh sb="0" eb="3">
      <t>ゼンタイトウカツ</t>
    </rPh>
    <phoneticPr fontId="2"/>
  </si>
  <si>
    <t>ステージディレクター</t>
    <phoneticPr fontId="2"/>
  </si>
  <si>
    <t>ステージAD</t>
    <phoneticPr fontId="2"/>
  </si>
  <si>
    <t>スタッフ</t>
    <phoneticPr fontId="2"/>
  </si>
  <si>
    <t>音響スタッフ</t>
    <rPh sb="0" eb="1">
      <t>オンキョウ</t>
    </rPh>
    <phoneticPr fontId="2"/>
  </si>
  <si>
    <t>照明スタッフ</t>
    <rPh sb="0" eb="1">
      <t>ショウメイ</t>
    </rPh>
    <phoneticPr fontId="2"/>
  </si>
  <si>
    <t>１０人</t>
    <rPh sb="2" eb="3">
      <t>ニン</t>
    </rPh>
    <phoneticPr fontId="2"/>
  </si>
  <si>
    <t>垂れ幕</t>
    <rPh sb="0" eb="1">
      <t>タ</t>
    </rPh>
    <rPh sb="2" eb="3">
      <t>マク</t>
    </rPh>
    <phoneticPr fontId="2"/>
  </si>
  <si>
    <t>運営管理費等（企画・運営費）</t>
    <rPh sb="0" eb="2">
      <t>ウンエイ</t>
    </rPh>
    <rPh sb="2" eb="5">
      <t>カンリヒ</t>
    </rPh>
    <rPh sb="5" eb="6">
      <t>トウ</t>
    </rPh>
    <rPh sb="7" eb="9">
      <t>キカク</t>
    </rPh>
    <rPh sb="10" eb="12">
      <t>ウンエイ</t>
    </rPh>
    <rPh sb="12" eb="13">
      <t>ヒ</t>
    </rPh>
    <phoneticPr fontId="2"/>
  </si>
  <si>
    <t>講演会資料印刷</t>
    <rPh sb="0" eb="3">
      <t>コウエンカイ</t>
    </rPh>
    <rPh sb="3" eb="5">
      <t>シリョウ</t>
    </rPh>
    <rPh sb="5" eb="7">
      <t>インサツ</t>
    </rPh>
    <phoneticPr fontId="2"/>
  </si>
  <si>
    <t>謝金</t>
    <rPh sb="0" eb="2">
      <t>シャキン</t>
    </rPh>
    <phoneticPr fontId="2"/>
  </si>
  <si>
    <t>出雲市民会館施設利用料・設備経費</t>
    <rPh sb="0" eb="2">
      <t>イズモ</t>
    </rPh>
    <rPh sb="2" eb="6">
      <t>シミンカイカン</t>
    </rPh>
    <rPh sb="6" eb="8">
      <t>シセツ</t>
    </rPh>
    <rPh sb="8" eb="11">
      <t>リヨウリョウ</t>
    </rPh>
    <rPh sb="12" eb="14">
      <t>セツビ</t>
    </rPh>
    <rPh sb="14" eb="16">
      <t>ケイヒ</t>
    </rPh>
    <phoneticPr fontId="2"/>
  </si>
  <si>
    <t>１日半（前日半日、当日１日）</t>
    <rPh sb="1" eb="2">
      <t>ニチ</t>
    </rPh>
    <rPh sb="2" eb="3">
      <t>ハン</t>
    </rPh>
    <rPh sb="4" eb="6">
      <t>ゼンジツ</t>
    </rPh>
    <rPh sb="6" eb="8">
      <t>ハンニチ</t>
    </rPh>
    <rPh sb="9" eb="11">
      <t>トウジツ</t>
    </rPh>
    <rPh sb="12" eb="13">
      <t>ニチ</t>
    </rPh>
    <phoneticPr fontId="2"/>
  </si>
  <si>
    <t>＠3,100*５h</t>
    <phoneticPr fontId="2"/>
  </si>
  <si>
    <t>広報・新聞折込</t>
    <rPh sb="0" eb="2">
      <t>コウホウ</t>
    </rPh>
    <rPh sb="3" eb="5">
      <t>シンブン</t>
    </rPh>
    <rPh sb="5" eb="7">
      <t>オリコミ</t>
    </rPh>
    <phoneticPr fontId="2"/>
  </si>
  <si>
    <t>雑費・その他</t>
    <rPh sb="0" eb="2">
      <t>ザッピ</t>
    </rPh>
    <rPh sb="5" eb="6">
      <t>タ</t>
    </rPh>
    <phoneticPr fontId="2"/>
  </si>
  <si>
    <t>展示用パネル借用（脚もセット）</t>
    <rPh sb="0" eb="3">
      <t>テンジヨウ</t>
    </rPh>
    <rPh sb="6" eb="8">
      <t>シャクヨウ</t>
    </rPh>
    <rPh sb="9" eb="10">
      <t>アシ</t>
    </rPh>
    <phoneticPr fontId="2"/>
  </si>
  <si>
    <t>受付ディレクター</t>
    <rPh sb="0" eb="1">
      <t>ウケツケ</t>
    </rPh>
    <phoneticPr fontId="2"/>
  </si>
  <si>
    <t>会場内AD</t>
    <rPh sb="0" eb="2">
      <t>カイジョウ</t>
    </rPh>
    <phoneticPr fontId="2"/>
  </si>
  <si>
    <t>会場内ディレクター（受付以外）</t>
    <rPh sb="0" eb="2">
      <t>カイジョウナイ</t>
    </rPh>
    <rPh sb="10" eb="12">
      <t>ウケツケ</t>
    </rPh>
    <rPh sb="12" eb="14">
      <t>イガイ</t>
    </rPh>
    <phoneticPr fontId="2"/>
  </si>
  <si>
    <t>１日人権擁護委員、ステージ出演者、司会</t>
    <rPh sb="1" eb="2">
      <t>ニチ</t>
    </rPh>
    <rPh sb="2" eb="4">
      <t>ジンケン</t>
    </rPh>
    <rPh sb="4" eb="6">
      <t>ヨウゴ</t>
    </rPh>
    <rPh sb="6" eb="8">
      <t>イイン</t>
    </rPh>
    <rPh sb="13" eb="16">
      <t>シュツエンシャ</t>
    </rPh>
    <rPh sb="17" eb="19">
      <t>シカイ</t>
    </rPh>
    <phoneticPr fontId="2"/>
  </si>
  <si>
    <t>会場設置・撤去費</t>
    <rPh sb="0" eb="2">
      <t>カイジョウ</t>
    </rPh>
    <rPh sb="2" eb="4">
      <t>セッチ</t>
    </rPh>
    <rPh sb="5" eb="7">
      <t>テッキョ</t>
    </rPh>
    <rPh sb="7" eb="8">
      <t>ヒ</t>
    </rPh>
    <phoneticPr fontId="2"/>
  </si>
  <si>
    <t>備品費レンタル等（展示ブースほか）</t>
    <rPh sb="0" eb="3">
      <t>ビヒンヒ</t>
    </rPh>
    <rPh sb="7" eb="8">
      <t>トウ</t>
    </rPh>
    <rPh sb="9" eb="11">
      <t>テンジ</t>
    </rPh>
    <phoneticPr fontId="2"/>
  </si>
  <si>
    <t xml:space="preserve">                                              </t>
    <phoneticPr fontId="2"/>
  </si>
  <si>
    <t>（参考）</t>
    <rPh sb="1" eb="3">
      <t>サンコウ</t>
    </rPh>
    <phoneticPr fontId="2"/>
  </si>
  <si>
    <t>しまね人権フェスティバル２０２５　経費積算書</t>
    <rPh sb="3" eb="5">
      <t>ジンケン</t>
    </rPh>
    <rPh sb="17" eb="19">
      <t>ケイヒ</t>
    </rPh>
    <rPh sb="19" eb="21">
      <t>セキサン</t>
    </rPh>
    <rPh sb="21" eb="22">
      <t>ショ</t>
    </rPh>
    <phoneticPr fontId="2"/>
  </si>
  <si>
    <t>委託費上限200,000円</t>
    <rPh sb="0" eb="5">
      <t>イタクヒジョウゲン</t>
    </rPh>
    <rPh sb="12" eb="13">
      <t>エン</t>
    </rPh>
    <phoneticPr fontId="2"/>
  </si>
  <si>
    <t>固定（詳しくはお問合せください）</t>
    <rPh sb="0" eb="2">
      <t>コテイ</t>
    </rPh>
    <rPh sb="3" eb="4">
      <t>クワ</t>
    </rPh>
    <rPh sb="8" eb="10">
      <t>トイアワ</t>
    </rPh>
    <phoneticPr fontId="2"/>
  </si>
  <si>
    <t>以内</t>
    <rPh sb="0" eb="2">
      <t>イナイ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</si>
</sst>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[Red]#,##0"/>
    <numFmt numFmtId="177" formatCode="#,##0_ "/>
  </numFmts>
  <fonts count="2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4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</borders>
  <cellStyleXfs count="45"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9" borderId="27" applyNumberFormat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" fillId="3" borderId="28" applyNumberFormat="0" applyFont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7" fillId="32" borderId="30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19" fillId="0" borderId="31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1" fillId="0" borderId="3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34" applyNumberFormat="0" applyFill="0" applyAlignment="0" applyProtection="0">
      <alignment vertical="center"/>
    </xf>
    <xf numFmtId="0" fontId="23" fillId="32" borderId="35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2" borderId="30" applyNumberFormat="0" applyAlignment="0" applyProtection="0">
      <alignment vertical="center"/>
    </xf>
    <xf numFmtId="0" fontId="10" fillId="0" borderId="0">
      <alignment vertical="center"/>
    </xf>
    <xf numFmtId="0" fontId="26" fillId="33" borderId="0" applyNumberFormat="0" applyBorder="0" applyAlignment="0" applyProtection="0">
      <alignment vertical="center"/>
    </xf>
  </cellStyleXfs>
  <cellXfs count="104">
    <xf numFmtId="0" fontId="0" fillId="0" borderId="0" xfId="0" applyAlignment="1">
      <alignment vertical="center"/>
    </xf>
    <xf numFmtId="0" fontId="4" fillId="0" borderId="1" xfId="0" applyFont="1" applyBorder="1" applyAlignment="1">
      <alignment vertical="center" shrinkToFit="1"/>
    </xf>
    <xf numFmtId="3" fontId="0" fillId="0" borderId="1" xfId="0" applyNumberFormat="1" applyFont="1" applyBorder="1" applyAlignment="1">
      <alignment vertical="center" shrinkToFit="1"/>
    </xf>
    <xf numFmtId="0" fontId="0" fillId="0" borderId="1" xfId="0" applyFont="1" applyBorder="1" applyAlignment="1">
      <alignment vertical="center" shrinkToFit="1"/>
    </xf>
    <xf numFmtId="176" fontId="0" fillId="0" borderId="1" xfId="0" applyNumberFormat="1" applyFont="1" applyBorder="1" applyAlignment="1">
      <alignment vertical="center" shrinkToFit="1"/>
    </xf>
    <xf numFmtId="0" fontId="4" fillId="0" borderId="0" xfId="0" applyFont="1" applyBorder="1" applyAlignment="1">
      <alignment vertical="center" shrinkToFit="1"/>
    </xf>
    <xf numFmtId="3" fontId="9" fillId="0" borderId="0" xfId="0" applyNumberFormat="1" applyFont="1" applyBorder="1" applyAlignment="1">
      <alignment vertical="center" shrinkToFit="1"/>
    </xf>
    <xf numFmtId="0" fontId="4" fillId="0" borderId="3" xfId="0" applyFont="1" applyBorder="1" applyAlignment="1">
      <alignment horizontal="right" vertical="center" shrinkToFit="1"/>
    </xf>
    <xf numFmtId="3" fontId="0" fillId="4" borderId="1" xfId="0" applyNumberFormat="1" applyFont="1" applyFill="1" applyBorder="1" applyAlignment="1">
      <alignment vertical="center" shrinkToFit="1"/>
    </xf>
    <xf numFmtId="0" fontId="0" fillId="0" borderId="1" xfId="0" applyFont="1" applyBorder="1" applyAlignment="1">
      <alignment horizontal="center" vertical="center" shrinkToFit="1"/>
    </xf>
    <xf numFmtId="177" fontId="0" fillId="4" borderId="6" xfId="0" applyNumberFormat="1" applyFont="1" applyFill="1" applyBorder="1" applyAlignment="1">
      <alignment vertical="center" shrinkToFit="1"/>
    </xf>
    <xf numFmtId="0" fontId="0" fillId="4" borderId="3" xfId="0" applyFont="1" applyFill="1" applyBorder="1" applyAlignment="1">
      <alignment horizontal="right" vertical="center" shrinkToFit="1"/>
    </xf>
    <xf numFmtId="0" fontId="0" fillId="4" borderId="1" xfId="0" applyFont="1" applyFill="1" applyBorder="1" applyAlignment="1">
      <alignment vertical="center" shrinkToFit="1"/>
    </xf>
    <xf numFmtId="0" fontId="0" fillId="4" borderId="1" xfId="0" applyFont="1" applyFill="1" applyBorder="1" applyAlignment="1">
      <alignment horizontal="center" vertical="center" shrinkToFit="1"/>
    </xf>
    <xf numFmtId="0" fontId="0" fillId="0" borderId="3" xfId="0" applyFont="1" applyBorder="1" applyAlignment="1">
      <alignment horizontal="center" vertical="center" shrinkToFit="1"/>
    </xf>
    <xf numFmtId="0" fontId="4" fillId="34" borderId="6" xfId="0" applyFont="1" applyFill="1" applyBorder="1" applyAlignment="1">
      <alignment vertical="center" shrinkToFit="1"/>
    </xf>
    <xf numFmtId="0" fontId="0" fillId="34" borderId="3" xfId="0" applyFont="1" applyFill="1" applyBorder="1" applyAlignment="1">
      <alignment horizontal="right" vertical="center" shrinkToFit="1"/>
    </xf>
    <xf numFmtId="0" fontId="0" fillId="34" borderId="1" xfId="0" applyFont="1" applyFill="1" applyBorder="1" applyAlignment="1">
      <alignment vertical="center" shrinkToFit="1"/>
    </xf>
    <xf numFmtId="0" fontId="0" fillId="34" borderId="1" xfId="0" applyFont="1" applyFill="1" applyBorder="1" applyAlignment="1">
      <alignment horizontal="center" vertical="center" shrinkToFit="1"/>
    </xf>
    <xf numFmtId="3" fontId="0" fillId="34" borderId="1" xfId="0" applyNumberFormat="1" applyFont="1" applyFill="1" applyBorder="1" applyAlignment="1">
      <alignment vertical="center" shrinkToFit="1"/>
    </xf>
    <xf numFmtId="177" fontId="0" fillId="34" borderId="6" xfId="0" applyNumberFormat="1" applyFont="1" applyFill="1" applyBorder="1" applyAlignment="1">
      <alignment vertical="center" shrinkToFit="1"/>
    </xf>
    <xf numFmtId="0" fontId="4" fillId="34" borderId="1" xfId="0" applyFont="1" applyFill="1" applyBorder="1" applyAlignment="1">
      <alignment vertical="center" shrinkToFit="1"/>
    </xf>
    <xf numFmtId="0" fontId="0" fillId="34" borderId="1" xfId="0" quotePrefix="1" applyFont="1" applyFill="1" applyBorder="1" applyAlignment="1">
      <alignment vertical="center" shrinkToFit="1"/>
    </xf>
    <xf numFmtId="176" fontId="0" fillId="34" borderId="1" xfId="0" applyNumberFormat="1" applyFont="1" applyFill="1" applyBorder="1" applyAlignment="1">
      <alignment vertical="center" shrinkToFit="1"/>
    </xf>
    <xf numFmtId="0" fontId="0" fillId="34" borderId="4" xfId="0" applyFont="1" applyFill="1" applyBorder="1" applyAlignment="1">
      <alignment horizontal="right" vertical="center" shrinkToFit="1"/>
    </xf>
    <xf numFmtId="0" fontId="0" fillId="34" borderId="18" xfId="0" applyFont="1" applyFill="1" applyBorder="1" applyAlignment="1">
      <alignment horizontal="right" vertical="center" shrinkToFit="1"/>
    </xf>
    <xf numFmtId="0" fontId="0" fillId="34" borderId="17" xfId="0" applyFont="1" applyFill="1" applyBorder="1" applyAlignment="1">
      <alignment horizontal="right" vertical="center" shrinkToFit="1"/>
    </xf>
    <xf numFmtId="0" fontId="0" fillId="34" borderId="19" xfId="0" applyFont="1" applyFill="1" applyBorder="1" applyAlignment="1">
      <alignment horizontal="right" vertical="center" shrinkToFit="1"/>
    </xf>
    <xf numFmtId="0" fontId="0" fillId="34" borderId="1" xfId="0" applyFont="1" applyFill="1" applyBorder="1" applyAlignment="1">
      <alignment horizontal="right" vertical="center" shrinkToFit="1"/>
    </xf>
    <xf numFmtId="0" fontId="7" fillId="0" borderId="0" xfId="0" applyFont="1" applyAlignment="1">
      <alignment horizontal="center" vertical="center" shrinkToFit="1"/>
    </xf>
    <xf numFmtId="0" fontId="8" fillId="0" borderId="0" xfId="0" applyFont="1" applyAlignment="1">
      <alignment vertical="center" shrinkToFit="1"/>
    </xf>
    <xf numFmtId="0" fontId="3" fillId="34" borderId="1" xfId="0" applyFont="1" applyFill="1" applyBorder="1" applyAlignment="1">
      <alignment vertical="center" shrinkToFit="1"/>
    </xf>
    <xf numFmtId="0" fontId="0" fillId="0" borderId="0" xfId="0" applyFont="1" applyAlignment="1">
      <alignment vertical="center" shrinkToFit="1"/>
    </xf>
    <xf numFmtId="3" fontId="0" fillId="0" borderId="0" xfId="0" applyNumberFormat="1" applyFont="1" applyAlignment="1">
      <alignment vertical="center" shrinkToFit="1"/>
    </xf>
    <xf numFmtId="0" fontId="0" fillId="34" borderId="6" xfId="0" applyFont="1" applyFill="1" applyBorder="1" applyAlignment="1">
      <alignment horizontal="right" vertical="center" shrinkToFit="1"/>
    </xf>
    <xf numFmtId="0" fontId="0" fillId="34" borderId="6" xfId="0" applyFont="1" applyFill="1" applyBorder="1" applyAlignment="1">
      <alignment horizontal="center" vertical="center" shrinkToFit="1"/>
    </xf>
    <xf numFmtId="0" fontId="0" fillId="34" borderId="6" xfId="0" applyFont="1" applyFill="1" applyBorder="1" applyAlignment="1">
      <alignment vertical="center" shrinkToFit="1"/>
    </xf>
    <xf numFmtId="0" fontId="0" fillId="34" borderId="3" xfId="0" applyFont="1" applyFill="1" applyBorder="1" applyAlignment="1">
      <alignment horizontal="center" vertical="center" shrinkToFit="1"/>
    </xf>
    <xf numFmtId="0" fontId="0" fillId="4" borderId="0" xfId="0" applyFont="1" applyFill="1" applyAlignment="1">
      <alignment vertical="center" shrinkToFit="1"/>
    </xf>
    <xf numFmtId="0" fontId="0" fillId="0" borderId="2" xfId="0" applyFont="1" applyBorder="1" applyAlignment="1">
      <alignment horizontal="right" vertical="center" shrinkToFit="1"/>
    </xf>
    <xf numFmtId="176" fontId="0" fillId="4" borderId="1" xfId="0" applyNumberFormat="1" applyFont="1" applyFill="1" applyBorder="1" applyAlignment="1">
      <alignment vertical="center" shrinkToFit="1"/>
    </xf>
    <xf numFmtId="38" fontId="0" fillId="34" borderId="1" xfId="33" applyFont="1" applyFill="1" applyBorder="1" applyAlignment="1">
      <alignment vertical="center" shrinkToFit="1"/>
    </xf>
    <xf numFmtId="0" fontId="0" fillId="0" borderId="0" xfId="0" applyFont="1" applyBorder="1" applyAlignment="1">
      <alignment vertical="center" shrinkToFit="1"/>
    </xf>
    <xf numFmtId="0" fontId="0" fillId="0" borderId="4" xfId="0" applyFont="1" applyFill="1" applyBorder="1" applyAlignment="1">
      <alignment horizontal="center" vertical="center" shrinkToFit="1"/>
    </xf>
    <xf numFmtId="0" fontId="0" fillId="0" borderId="5" xfId="0" applyFont="1" applyFill="1" applyBorder="1" applyAlignment="1">
      <alignment vertical="center" shrinkToFit="1"/>
    </xf>
    <xf numFmtId="0" fontId="0" fillId="0" borderId="5" xfId="0" applyFont="1" applyFill="1" applyBorder="1" applyAlignment="1">
      <alignment horizontal="center" vertical="center" shrinkToFit="1"/>
    </xf>
    <xf numFmtId="0" fontId="0" fillId="0" borderId="0" xfId="0" applyFont="1" applyBorder="1" applyAlignment="1">
      <alignment horizontal="center" vertical="center" shrinkToFit="1"/>
    </xf>
    <xf numFmtId="3" fontId="0" fillId="0" borderId="0" xfId="0" applyNumberFormat="1" applyFont="1" applyBorder="1" applyAlignment="1">
      <alignment vertical="center" shrinkToFit="1"/>
    </xf>
    <xf numFmtId="0" fontId="0" fillId="0" borderId="0" xfId="0" applyFont="1" applyBorder="1" applyAlignment="1">
      <alignment horizontal="right" vertical="center" shrinkToFit="1"/>
    </xf>
    <xf numFmtId="3" fontId="5" fillId="37" borderId="1" xfId="0" applyNumberFormat="1" applyFont="1" applyFill="1" applyBorder="1" applyAlignment="1">
      <alignment vertical="center" shrinkToFit="1"/>
    </xf>
    <xf numFmtId="3" fontId="5" fillId="37" borderId="5" xfId="0" applyNumberFormat="1" applyFont="1" applyFill="1" applyBorder="1" applyAlignment="1">
      <alignment vertical="center" shrinkToFit="1"/>
    </xf>
    <xf numFmtId="0" fontId="0" fillId="35" borderId="7" xfId="0" applyFont="1" applyFill="1" applyBorder="1" applyAlignment="1">
      <alignment horizontal="center" vertical="center" shrinkToFit="1"/>
    </xf>
    <xf numFmtId="9" fontId="0" fillId="35" borderId="8" xfId="0" applyNumberFormat="1" applyFont="1" applyFill="1" applyBorder="1" applyAlignment="1">
      <alignment vertical="center" shrinkToFit="1"/>
    </xf>
    <xf numFmtId="0" fontId="0" fillId="35" borderId="8" xfId="0" applyFont="1" applyFill="1" applyBorder="1" applyAlignment="1">
      <alignment vertical="center" shrinkToFit="1"/>
    </xf>
    <xf numFmtId="0" fontId="0" fillId="35" borderId="9" xfId="0" applyFont="1" applyFill="1" applyBorder="1" applyAlignment="1">
      <alignment vertical="center" shrinkToFit="1"/>
    </xf>
    <xf numFmtId="3" fontId="5" fillId="35" borderId="10" xfId="0" applyNumberFormat="1" applyFont="1" applyFill="1" applyBorder="1" applyAlignment="1">
      <alignment vertical="center" shrinkToFit="1"/>
    </xf>
    <xf numFmtId="0" fontId="0" fillId="35" borderId="11" xfId="0" applyFont="1" applyFill="1" applyBorder="1" applyAlignment="1">
      <alignment horizontal="center" vertical="center" shrinkToFit="1"/>
    </xf>
    <xf numFmtId="9" fontId="0" fillId="35" borderId="12" xfId="0" applyNumberFormat="1" applyFont="1" applyFill="1" applyBorder="1" applyAlignment="1">
      <alignment vertical="center" shrinkToFit="1"/>
    </xf>
    <xf numFmtId="0" fontId="0" fillId="35" borderId="12" xfId="0" applyFont="1" applyFill="1" applyBorder="1" applyAlignment="1">
      <alignment vertical="center" shrinkToFit="1"/>
    </xf>
    <xf numFmtId="0" fontId="0" fillId="35" borderId="13" xfId="0" applyFont="1" applyFill="1" applyBorder="1" applyAlignment="1">
      <alignment vertical="center" shrinkToFit="1"/>
    </xf>
    <xf numFmtId="3" fontId="5" fillId="35" borderId="16" xfId="0" applyNumberFormat="1" applyFont="1" applyFill="1" applyBorder="1" applyAlignment="1">
      <alignment vertical="center" shrinkToFit="1"/>
    </xf>
    <xf numFmtId="0" fontId="0" fillId="35" borderId="14" xfId="0" applyFont="1" applyFill="1" applyBorder="1" applyAlignment="1">
      <alignment horizontal="center" vertical="center" shrinkToFit="1"/>
    </xf>
    <xf numFmtId="0" fontId="0" fillId="35" borderId="15" xfId="0" applyFont="1" applyFill="1" applyBorder="1" applyAlignment="1">
      <alignment vertical="center" shrinkToFit="1"/>
    </xf>
    <xf numFmtId="3" fontId="0" fillId="35" borderId="15" xfId="0" applyNumberFormat="1" applyFont="1" applyFill="1" applyBorder="1" applyAlignment="1">
      <alignment vertical="center" shrinkToFit="1"/>
    </xf>
    <xf numFmtId="0" fontId="5" fillId="34" borderId="36" xfId="0" applyFont="1" applyFill="1" applyBorder="1" applyAlignment="1">
      <alignment vertical="center" shrinkToFit="1"/>
    </xf>
    <xf numFmtId="0" fontId="3" fillId="34" borderId="37" xfId="0" applyFont="1" applyFill="1" applyBorder="1" applyAlignment="1">
      <alignment vertical="center" shrinkToFit="1"/>
    </xf>
    <xf numFmtId="0" fontId="3" fillId="34" borderId="37" xfId="0" applyFont="1" applyFill="1" applyBorder="1" applyAlignment="1">
      <alignment horizontal="left" vertical="center" shrinkToFit="1"/>
    </xf>
    <xf numFmtId="0" fontId="3" fillId="34" borderId="36" xfId="0" applyFont="1" applyFill="1" applyBorder="1" applyAlignment="1">
      <alignment vertical="center" shrinkToFit="1"/>
    </xf>
    <xf numFmtId="0" fontId="3" fillId="0" borderId="37" xfId="0" applyFont="1" applyBorder="1" applyAlignment="1">
      <alignment vertical="center" shrinkToFit="1"/>
    </xf>
    <xf numFmtId="0" fontId="0" fillId="34" borderId="36" xfId="0" applyFont="1" applyFill="1" applyBorder="1" applyAlignment="1">
      <alignment vertical="center" shrinkToFit="1"/>
    </xf>
    <xf numFmtId="0" fontId="0" fillId="0" borderId="37" xfId="0" applyFont="1" applyFill="1" applyBorder="1" applyAlignment="1">
      <alignment vertical="center" shrinkToFit="1"/>
    </xf>
    <xf numFmtId="0" fontId="0" fillId="4" borderId="36" xfId="0" applyFont="1" applyFill="1" applyBorder="1" applyAlignment="1">
      <alignment vertical="center" shrinkToFit="1"/>
    </xf>
    <xf numFmtId="0" fontId="5" fillId="0" borderId="37" xfId="0" applyFont="1" applyBorder="1" applyAlignment="1">
      <alignment vertical="center" shrinkToFit="1"/>
    </xf>
    <xf numFmtId="0" fontId="3" fillId="0" borderId="37" xfId="0" applyFont="1" applyBorder="1" applyAlignment="1">
      <alignment horizontal="center" vertical="center" shrinkToFit="1"/>
    </xf>
    <xf numFmtId="3" fontId="5" fillId="4" borderId="37" xfId="0" applyNumberFormat="1" applyFont="1" applyFill="1" applyBorder="1" applyAlignment="1">
      <alignment vertical="center" shrinkToFit="1"/>
    </xf>
    <xf numFmtId="3" fontId="3" fillId="0" borderId="39" xfId="0" applyNumberFormat="1" applyFont="1" applyFill="1" applyBorder="1" applyAlignment="1">
      <alignment vertical="center" shrinkToFit="1"/>
    </xf>
    <xf numFmtId="0" fontId="0" fillId="35" borderId="40" xfId="0" applyFont="1" applyFill="1" applyBorder="1" applyAlignment="1">
      <alignment vertical="center" shrinkToFit="1"/>
    </xf>
    <xf numFmtId="0" fontId="0" fillId="35" borderId="42" xfId="0" applyFont="1" applyFill="1" applyBorder="1" applyAlignment="1">
      <alignment vertical="center" shrinkToFit="1"/>
    </xf>
    <xf numFmtId="0" fontId="8" fillId="0" borderId="0" xfId="0" applyFont="1" applyAlignment="1">
      <alignment horizontal="center" vertical="center" shrinkToFit="1"/>
    </xf>
    <xf numFmtId="0" fontId="0" fillId="0" borderId="7" xfId="0" applyFont="1" applyBorder="1" applyAlignment="1">
      <alignment horizontal="center" vertical="center" shrinkToFit="1"/>
    </xf>
    <xf numFmtId="0" fontId="0" fillId="0" borderId="18" xfId="0" applyFont="1" applyBorder="1" applyAlignment="1">
      <alignment horizontal="center" vertical="center" shrinkToFit="1"/>
    </xf>
    <xf numFmtId="0" fontId="0" fillId="0" borderId="20" xfId="0" applyFont="1" applyBorder="1" applyAlignment="1">
      <alignment horizontal="center" vertical="center" shrinkToFit="1"/>
    </xf>
    <xf numFmtId="0" fontId="0" fillId="0" borderId="8" xfId="0" applyFont="1" applyBorder="1" applyAlignment="1">
      <alignment horizontal="center" vertical="center" shrinkToFit="1"/>
    </xf>
    <xf numFmtId="0" fontId="0" fillId="0" borderId="21" xfId="0" applyFont="1" applyBorder="1" applyAlignment="1">
      <alignment horizontal="center" vertical="center" shrinkToFit="1"/>
    </xf>
    <xf numFmtId="0" fontId="0" fillId="0" borderId="22" xfId="0" applyFont="1" applyBorder="1" applyAlignment="1">
      <alignment horizontal="center" vertical="center" shrinkToFit="1"/>
    </xf>
    <xf numFmtId="3" fontId="0" fillId="0" borderId="0" xfId="0" applyNumberFormat="1" applyFont="1" applyBorder="1" applyAlignment="1">
      <alignment horizontal="center" vertical="center" shrinkToFit="1"/>
    </xf>
    <xf numFmtId="0" fontId="0" fillId="0" borderId="0" xfId="0" applyFont="1" applyBorder="1" applyAlignment="1">
      <alignment horizontal="center" vertical="center" shrinkToFit="1"/>
    </xf>
    <xf numFmtId="0" fontId="0" fillId="0" borderId="0" xfId="0" applyFont="1" applyAlignment="1">
      <alignment horizontal="center" vertical="center" shrinkToFit="1"/>
    </xf>
    <xf numFmtId="0" fontId="0" fillId="36" borderId="3" xfId="0" applyFont="1" applyFill="1" applyBorder="1" applyAlignment="1">
      <alignment horizontal="left" vertical="center" shrinkToFit="1"/>
    </xf>
    <xf numFmtId="0" fontId="0" fillId="36" borderId="1" xfId="0" applyFont="1" applyFill="1" applyBorder="1" applyAlignment="1">
      <alignment horizontal="left" vertical="center" shrinkToFit="1"/>
    </xf>
    <xf numFmtId="0" fontId="0" fillId="36" borderId="37" xfId="0" applyFont="1" applyFill="1" applyBorder="1" applyAlignment="1">
      <alignment horizontal="left" vertical="center" shrinkToFit="1"/>
    </xf>
    <xf numFmtId="0" fontId="0" fillId="0" borderId="24" xfId="0" applyFont="1" applyBorder="1" applyAlignment="1">
      <alignment horizontal="center" vertical="center" shrinkToFit="1"/>
    </xf>
    <xf numFmtId="0" fontId="0" fillId="0" borderId="25" xfId="0" applyFont="1" applyBorder="1" applyAlignment="1">
      <alignment horizontal="center" vertical="center" shrinkToFit="1"/>
    </xf>
    <xf numFmtId="0" fontId="0" fillId="0" borderId="26" xfId="0" applyFont="1" applyBorder="1" applyAlignment="1">
      <alignment horizontal="center" vertical="center" shrinkToFit="1"/>
    </xf>
    <xf numFmtId="0" fontId="0" fillId="36" borderId="3" xfId="0" applyFont="1" applyFill="1" applyBorder="1" applyAlignment="1">
      <alignment vertical="center" shrinkToFit="1"/>
    </xf>
    <xf numFmtId="0" fontId="0" fillId="36" borderId="1" xfId="0" applyFont="1" applyFill="1" applyBorder="1" applyAlignment="1">
      <alignment vertical="center" shrinkToFit="1"/>
    </xf>
    <xf numFmtId="0" fontId="0" fillId="36" borderId="37" xfId="0" applyFont="1" applyFill="1" applyBorder="1" applyAlignment="1">
      <alignment vertical="center" shrinkToFit="1"/>
    </xf>
    <xf numFmtId="0" fontId="0" fillId="36" borderId="19" xfId="0" applyFont="1" applyFill="1" applyBorder="1" applyAlignment="1">
      <alignment horizontal="left" vertical="center" shrinkToFit="1"/>
    </xf>
    <xf numFmtId="0" fontId="0" fillId="36" borderId="23" xfId="0" applyFont="1" applyFill="1" applyBorder="1" applyAlignment="1">
      <alignment horizontal="left" vertical="center" shrinkToFit="1"/>
    </xf>
    <xf numFmtId="0" fontId="0" fillId="36" borderId="38" xfId="0" applyFont="1" applyFill="1" applyBorder="1" applyAlignment="1">
      <alignment horizontal="left" vertical="center" shrinkToFit="1"/>
    </xf>
    <xf numFmtId="0" fontId="0" fillId="36" borderId="17" xfId="0" applyFont="1" applyFill="1" applyBorder="1" applyAlignment="1">
      <alignment vertical="center" shrinkToFit="1"/>
    </xf>
    <xf numFmtId="0" fontId="0" fillId="36" borderId="6" xfId="0" applyFont="1" applyFill="1" applyBorder="1" applyAlignment="1">
      <alignment vertical="center" shrinkToFit="1"/>
    </xf>
    <xf numFmtId="0" fontId="0" fillId="36" borderId="36" xfId="0" applyFont="1" applyFill="1" applyBorder="1" applyAlignment="1">
      <alignment vertical="center" shrinkToFit="1"/>
    </xf>
    <xf numFmtId="0" fontId="5" fillId="35" borderId="41" xfId="0" applyFont="1" applyFill="1" applyBorder="1" applyAlignment="1">
      <alignment vertical="center" shrinkToFit="1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3"/>
    <cellStyle name="良い" xfId="4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5"/>
  <sheetViews>
    <sheetView tabSelected="1" view="pageBreakPreview" zoomScaleNormal="100" zoomScaleSheetLayoutView="100" workbookViewId="0">
      <selection activeCell="K64" sqref="K64"/>
    </sheetView>
  </sheetViews>
  <sheetFormatPr defaultRowHeight="13.5" x14ac:dyDescent="0.15"/>
  <cols>
    <col min="1" max="1" width="2.125" style="32" customWidth="1"/>
    <col min="2" max="2" width="47.125" style="32" customWidth="1"/>
    <col min="3" max="3" width="27.875" style="32" customWidth="1"/>
    <col min="4" max="4" width="7.875" style="32" customWidth="1"/>
    <col min="5" max="5" width="5.875" style="32" customWidth="1"/>
    <col min="6" max="6" width="11.375" style="32" customWidth="1"/>
    <col min="7" max="7" width="12.5" style="32" customWidth="1"/>
    <col min="8" max="8" width="16.625" style="32" customWidth="1"/>
    <col min="9" max="16384" width="9" style="32"/>
  </cols>
  <sheetData>
    <row r="1" spans="1:9" ht="22.5" customHeight="1" x14ac:dyDescent="0.15"/>
    <row r="2" spans="1:9" s="33" customFormat="1" ht="21" customHeight="1" x14ac:dyDescent="0.15">
      <c r="A2" s="32"/>
      <c r="B2" s="78" t="s">
        <v>81</v>
      </c>
      <c r="C2" s="78"/>
      <c r="D2" s="78"/>
      <c r="E2" s="78"/>
      <c r="F2" s="78"/>
      <c r="G2" s="78"/>
      <c r="H2" s="78"/>
      <c r="I2" s="30"/>
    </row>
    <row r="3" spans="1:9" s="33" customFormat="1" ht="17.25" customHeight="1" x14ac:dyDescent="0.15">
      <c r="A3" s="32"/>
      <c r="B3" s="29"/>
      <c r="C3" s="29"/>
      <c r="D3" s="29"/>
      <c r="E3" s="29"/>
      <c r="F3" s="29"/>
      <c r="G3" s="29"/>
      <c r="H3" s="29"/>
    </row>
    <row r="4" spans="1:9" s="33" customFormat="1" ht="18.75" customHeight="1" thickBot="1" x14ac:dyDescent="0.2">
      <c r="A4" s="32"/>
      <c r="B4" s="32"/>
      <c r="C4" s="32"/>
      <c r="D4" s="32"/>
      <c r="E4" s="32"/>
      <c r="F4" s="32"/>
    </row>
    <row r="5" spans="1:9" s="33" customFormat="1" ht="19.5" customHeight="1" x14ac:dyDescent="0.15">
      <c r="A5" s="32"/>
      <c r="B5" s="79" t="s">
        <v>0</v>
      </c>
      <c r="C5" s="82" t="s">
        <v>1</v>
      </c>
      <c r="D5" s="82" t="s">
        <v>2</v>
      </c>
      <c r="E5" s="82" t="s">
        <v>5</v>
      </c>
      <c r="F5" s="82" t="s">
        <v>3</v>
      </c>
      <c r="G5" s="82" t="s">
        <v>4</v>
      </c>
      <c r="H5" s="91" t="s">
        <v>14</v>
      </c>
    </row>
    <row r="6" spans="1:9" s="33" customFormat="1" ht="19.5" customHeight="1" x14ac:dyDescent="0.15">
      <c r="A6" s="32"/>
      <c r="B6" s="80"/>
      <c r="C6" s="83"/>
      <c r="D6" s="83"/>
      <c r="E6" s="83"/>
      <c r="F6" s="83"/>
      <c r="G6" s="83"/>
      <c r="H6" s="92"/>
    </row>
    <row r="7" spans="1:9" s="33" customFormat="1" ht="19.5" customHeight="1" x14ac:dyDescent="0.15">
      <c r="A7" s="32"/>
      <c r="B7" s="80"/>
      <c r="C7" s="83"/>
      <c r="D7" s="83"/>
      <c r="E7" s="83"/>
      <c r="F7" s="83"/>
      <c r="G7" s="83"/>
      <c r="H7" s="92"/>
    </row>
    <row r="8" spans="1:9" s="33" customFormat="1" ht="19.5" customHeight="1" x14ac:dyDescent="0.15">
      <c r="A8" s="32"/>
      <c r="B8" s="81"/>
      <c r="C8" s="84"/>
      <c r="D8" s="84"/>
      <c r="E8" s="84"/>
      <c r="F8" s="84"/>
      <c r="G8" s="84"/>
      <c r="H8" s="93"/>
    </row>
    <row r="9" spans="1:9" s="33" customFormat="1" ht="19.5" customHeight="1" x14ac:dyDescent="0.15">
      <c r="A9" s="32"/>
      <c r="B9" s="100" t="s">
        <v>42</v>
      </c>
      <c r="C9" s="101"/>
      <c r="D9" s="101"/>
      <c r="E9" s="101"/>
      <c r="F9" s="101"/>
      <c r="G9" s="101"/>
      <c r="H9" s="102"/>
    </row>
    <row r="10" spans="1:9" s="33" customFormat="1" ht="19.5" customHeight="1" x14ac:dyDescent="0.15">
      <c r="A10" s="32"/>
      <c r="B10" s="26" t="s">
        <v>67</v>
      </c>
      <c r="C10" s="15" t="s">
        <v>68</v>
      </c>
      <c r="D10" s="34">
        <v>1</v>
      </c>
      <c r="E10" s="35" t="s">
        <v>7</v>
      </c>
      <c r="F10" s="36"/>
      <c r="G10" s="20"/>
      <c r="H10" s="64"/>
    </row>
    <row r="11" spans="1:9" s="33" customFormat="1" ht="19.5" customHeight="1" x14ac:dyDescent="0.15">
      <c r="A11" s="32"/>
      <c r="B11" s="37" t="s">
        <v>6</v>
      </c>
      <c r="C11" s="17"/>
      <c r="D11" s="17"/>
      <c r="E11" s="18"/>
      <c r="F11" s="23"/>
      <c r="G11" s="49"/>
      <c r="H11" s="65"/>
    </row>
    <row r="12" spans="1:9" s="33" customFormat="1" ht="19.5" customHeight="1" x14ac:dyDescent="0.15">
      <c r="A12" s="32"/>
      <c r="B12" s="88" t="s">
        <v>26</v>
      </c>
      <c r="C12" s="89"/>
      <c r="D12" s="89"/>
      <c r="E12" s="89"/>
      <c r="F12" s="89"/>
      <c r="G12" s="89"/>
      <c r="H12" s="90"/>
    </row>
    <row r="13" spans="1:9" s="33" customFormat="1" ht="19.5" customHeight="1" x14ac:dyDescent="0.15">
      <c r="A13" s="32"/>
      <c r="B13" s="16" t="s">
        <v>76</v>
      </c>
      <c r="C13" s="17" t="s">
        <v>66</v>
      </c>
      <c r="D13" s="17">
        <v>1</v>
      </c>
      <c r="E13" s="18" t="s">
        <v>7</v>
      </c>
      <c r="F13" s="19"/>
      <c r="G13" s="20"/>
      <c r="H13" s="66" t="s">
        <v>82</v>
      </c>
    </row>
    <row r="14" spans="1:9" s="33" customFormat="1" ht="19.5" customHeight="1" x14ac:dyDescent="0.15">
      <c r="A14" s="32"/>
      <c r="B14" s="16" t="s">
        <v>33</v>
      </c>
      <c r="C14" s="17" t="s">
        <v>34</v>
      </c>
      <c r="D14" s="17">
        <v>1</v>
      </c>
      <c r="E14" s="18" t="s">
        <v>7</v>
      </c>
      <c r="F14" s="19"/>
      <c r="G14" s="20"/>
      <c r="H14" s="66" t="s">
        <v>83</v>
      </c>
    </row>
    <row r="15" spans="1:9" ht="19.5" customHeight="1" x14ac:dyDescent="0.15">
      <c r="B15" s="16" t="s">
        <v>29</v>
      </c>
      <c r="C15" s="21" t="s">
        <v>28</v>
      </c>
      <c r="D15" s="17">
        <v>1</v>
      </c>
      <c r="E15" s="18" t="s">
        <v>7</v>
      </c>
      <c r="F15" s="19"/>
      <c r="G15" s="20"/>
      <c r="H15" s="66"/>
    </row>
    <row r="16" spans="1:9" ht="19.5" customHeight="1" x14ac:dyDescent="0.15">
      <c r="B16" s="16" t="s">
        <v>36</v>
      </c>
      <c r="C16" s="21"/>
      <c r="D16" s="17">
        <v>1</v>
      </c>
      <c r="E16" s="18" t="s">
        <v>7</v>
      </c>
      <c r="F16" s="19"/>
      <c r="G16" s="20"/>
      <c r="H16" s="66"/>
    </row>
    <row r="17" spans="2:13" ht="19.5" customHeight="1" x14ac:dyDescent="0.15">
      <c r="B17" s="16" t="s">
        <v>37</v>
      </c>
      <c r="C17" s="21" t="s">
        <v>62</v>
      </c>
      <c r="D17" s="17">
        <v>1</v>
      </c>
      <c r="E17" s="18" t="s">
        <v>7</v>
      </c>
      <c r="F17" s="19"/>
      <c r="G17" s="20"/>
      <c r="H17" s="66" t="s">
        <v>83</v>
      </c>
      <c r="M17" s="32" t="s">
        <v>79</v>
      </c>
    </row>
    <row r="18" spans="2:13" ht="19.5" customHeight="1" x14ac:dyDescent="0.15">
      <c r="B18" s="16" t="s">
        <v>40</v>
      </c>
      <c r="C18" s="21"/>
      <c r="D18" s="17">
        <v>1</v>
      </c>
      <c r="E18" s="18" t="s">
        <v>7</v>
      </c>
      <c r="F18" s="19"/>
      <c r="G18" s="20"/>
      <c r="H18" s="64"/>
    </row>
    <row r="19" spans="2:13" ht="19.5" customHeight="1" x14ac:dyDescent="0.15">
      <c r="B19" s="14" t="s">
        <v>6</v>
      </c>
      <c r="C19" s="3"/>
      <c r="D19" s="3"/>
      <c r="E19" s="3"/>
      <c r="F19" s="4"/>
      <c r="G19" s="49"/>
      <c r="H19" s="68"/>
    </row>
    <row r="20" spans="2:13" ht="19.5" customHeight="1" x14ac:dyDescent="0.15">
      <c r="B20" s="88" t="s">
        <v>8</v>
      </c>
      <c r="C20" s="89"/>
      <c r="D20" s="89"/>
      <c r="E20" s="89"/>
      <c r="F20" s="89"/>
      <c r="G20" s="89"/>
      <c r="H20" s="90"/>
    </row>
    <row r="21" spans="2:13" ht="19.5" customHeight="1" x14ac:dyDescent="0.15">
      <c r="B21" s="16" t="s">
        <v>23</v>
      </c>
      <c r="C21" s="22" t="s">
        <v>69</v>
      </c>
      <c r="D21" s="17">
        <v>4</v>
      </c>
      <c r="E21" s="18" t="s">
        <v>9</v>
      </c>
      <c r="F21" s="23"/>
      <c r="G21" s="20"/>
      <c r="H21" s="66" t="s">
        <v>83</v>
      </c>
    </row>
    <row r="22" spans="2:13" ht="19.5" customHeight="1" x14ac:dyDescent="0.15">
      <c r="B22" s="16" t="s">
        <v>27</v>
      </c>
      <c r="C22" s="22" t="s">
        <v>69</v>
      </c>
      <c r="D22" s="17">
        <v>4</v>
      </c>
      <c r="E22" s="18" t="s">
        <v>10</v>
      </c>
      <c r="F22" s="23"/>
      <c r="G22" s="20"/>
      <c r="H22" s="66" t="s">
        <v>83</v>
      </c>
    </row>
    <row r="23" spans="2:13" ht="19.5" customHeight="1" x14ac:dyDescent="0.15">
      <c r="B23" s="16" t="s">
        <v>21</v>
      </c>
      <c r="C23" s="22"/>
      <c r="D23" s="17">
        <v>8</v>
      </c>
      <c r="E23" s="18" t="s">
        <v>10</v>
      </c>
      <c r="F23" s="23"/>
      <c r="G23" s="20"/>
      <c r="H23" s="64"/>
    </row>
    <row r="24" spans="2:13" ht="19.5" customHeight="1" x14ac:dyDescent="0.15">
      <c r="B24" s="24" t="s">
        <v>59</v>
      </c>
      <c r="C24" s="22" t="s">
        <v>56</v>
      </c>
      <c r="D24" s="17">
        <v>1</v>
      </c>
      <c r="E24" s="18" t="s">
        <v>7</v>
      </c>
      <c r="F24" s="23"/>
      <c r="G24" s="20"/>
      <c r="H24" s="64"/>
    </row>
    <row r="25" spans="2:13" ht="19.5" customHeight="1" x14ac:dyDescent="0.15">
      <c r="B25" s="25" t="s">
        <v>80</v>
      </c>
      <c r="C25" s="22" t="s">
        <v>73</v>
      </c>
      <c r="D25" s="17">
        <v>1</v>
      </c>
      <c r="E25" s="18" t="s">
        <v>7</v>
      </c>
      <c r="F25" s="23"/>
      <c r="G25" s="20"/>
      <c r="H25" s="69"/>
    </row>
    <row r="26" spans="2:13" ht="19.5" customHeight="1" x14ac:dyDescent="0.15">
      <c r="B26" s="25"/>
      <c r="C26" s="22" t="s">
        <v>57</v>
      </c>
      <c r="D26" s="17">
        <v>1</v>
      </c>
      <c r="E26" s="18" t="s">
        <v>7</v>
      </c>
      <c r="F26" s="23"/>
      <c r="G26" s="20"/>
      <c r="H26" s="64"/>
    </row>
    <row r="27" spans="2:13" ht="19.5" customHeight="1" x14ac:dyDescent="0.15">
      <c r="B27" s="25"/>
      <c r="C27" s="22" t="s">
        <v>58</v>
      </c>
      <c r="D27" s="17">
        <v>1</v>
      </c>
      <c r="E27" s="18" t="s">
        <v>7</v>
      </c>
      <c r="F27" s="23"/>
      <c r="G27" s="20"/>
      <c r="H27" s="64"/>
    </row>
    <row r="28" spans="2:13" ht="19.5" customHeight="1" x14ac:dyDescent="0.15">
      <c r="B28" s="25"/>
      <c r="C28" s="22" t="s">
        <v>75</v>
      </c>
      <c r="D28" s="17">
        <v>1</v>
      </c>
      <c r="E28" s="18" t="s">
        <v>7</v>
      </c>
      <c r="F28" s="23"/>
      <c r="G28" s="20"/>
      <c r="H28" s="64"/>
    </row>
    <row r="29" spans="2:13" ht="19.5" customHeight="1" x14ac:dyDescent="0.15">
      <c r="B29" s="25"/>
      <c r="C29" s="22" t="s">
        <v>74</v>
      </c>
      <c r="D29" s="17">
        <v>1</v>
      </c>
      <c r="E29" s="18" t="s">
        <v>7</v>
      </c>
      <c r="F29" s="23"/>
      <c r="G29" s="20"/>
      <c r="H29" s="64"/>
    </row>
    <row r="30" spans="2:13" ht="19.5" customHeight="1" x14ac:dyDescent="0.15">
      <c r="B30" s="25"/>
      <c r="C30" s="22" t="s">
        <v>60</v>
      </c>
      <c r="D30" s="17">
        <v>1</v>
      </c>
      <c r="E30" s="18" t="s">
        <v>7</v>
      </c>
      <c r="F30" s="23"/>
      <c r="G30" s="20"/>
      <c r="H30" s="64"/>
    </row>
    <row r="31" spans="2:13" ht="19.5" customHeight="1" x14ac:dyDescent="0.15">
      <c r="B31" s="26"/>
      <c r="C31" s="22" t="s">
        <v>61</v>
      </c>
      <c r="D31" s="17">
        <v>1</v>
      </c>
      <c r="E31" s="18" t="s">
        <v>7</v>
      </c>
      <c r="F31" s="23"/>
      <c r="G31" s="20"/>
      <c r="H31" s="64"/>
    </row>
    <row r="32" spans="2:13" ht="19.5" customHeight="1" x14ac:dyDescent="0.15">
      <c r="B32" s="14" t="s">
        <v>6</v>
      </c>
      <c r="C32" s="1"/>
      <c r="D32" s="3"/>
      <c r="E32" s="3"/>
      <c r="F32" s="4"/>
      <c r="G32" s="49"/>
      <c r="H32" s="70"/>
    </row>
    <row r="33" spans="2:8" ht="19.5" customHeight="1" x14ac:dyDescent="0.15">
      <c r="B33" s="94" t="s">
        <v>78</v>
      </c>
      <c r="C33" s="95"/>
      <c r="D33" s="95"/>
      <c r="E33" s="95"/>
      <c r="F33" s="95"/>
      <c r="G33" s="95"/>
      <c r="H33" s="96"/>
    </row>
    <row r="34" spans="2:8" ht="19.5" customHeight="1" x14ac:dyDescent="0.15">
      <c r="B34" s="16" t="s">
        <v>46</v>
      </c>
      <c r="C34" s="17"/>
      <c r="D34" s="17">
        <v>1</v>
      </c>
      <c r="E34" s="18" t="s">
        <v>7</v>
      </c>
      <c r="F34" s="23"/>
      <c r="G34" s="20"/>
      <c r="H34" s="67"/>
    </row>
    <row r="35" spans="2:8" s="38" customFormat="1" ht="19.5" customHeight="1" x14ac:dyDescent="0.15">
      <c r="B35" s="16" t="s">
        <v>38</v>
      </c>
      <c r="C35" s="17"/>
      <c r="D35" s="17">
        <v>1</v>
      </c>
      <c r="E35" s="18" t="s">
        <v>7</v>
      </c>
      <c r="F35" s="23"/>
      <c r="G35" s="20"/>
      <c r="H35" s="69"/>
    </row>
    <row r="36" spans="2:8" ht="19.5" customHeight="1" x14ac:dyDescent="0.15">
      <c r="B36" s="16" t="s">
        <v>72</v>
      </c>
      <c r="C36" s="31"/>
      <c r="D36" s="17"/>
      <c r="E36" s="18" t="s">
        <v>11</v>
      </c>
      <c r="F36" s="23"/>
      <c r="G36" s="20"/>
      <c r="H36" s="64"/>
    </row>
    <row r="37" spans="2:8" ht="19.5" customHeight="1" x14ac:dyDescent="0.15">
      <c r="B37" s="16" t="s">
        <v>32</v>
      </c>
      <c r="C37" s="17"/>
      <c r="D37" s="17">
        <v>1</v>
      </c>
      <c r="E37" s="18" t="s">
        <v>7</v>
      </c>
      <c r="F37" s="23"/>
      <c r="G37" s="20"/>
      <c r="H37" s="69"/>
    </row>
    <row r="38" spans="2:8" ht="19.5" customHeight="1" x14ac:dyDescent="0.15">
      <c r="B38" s="16" t="s">
        <v>77</v>
      </c>
      <c r="C38" s="17"/>
      <c r="D38" s="17">
        <v>1</v>
      </c>
      <c r="E38" s="18" t="s">
        <v>7</v>
      </c>
      <c r="F38" s="23"/>
      <c r="G38" s="20"/>
      <c r="H38" s="64"/>
    </row>
    <row r="39" spans="2:8" ht="19.5" customHeight="1" x14ac:dyDescent="0.15">
      <c r="B39" s="16" t="s">
        <v>54</v>
      </c>
      <c r="C39" s="17"/>
      <c r="D39" s="17">
        <v>1</v>
      </c>
      <c r="E39" s="18" t="s">
        <v>7</v>
      </c>
      <c r="F39" s="23"/>
      <c r="G39" s="20"/>
      <c r="H39" s="69"/>
    </row>
    <row r="40" spans="2:8" ht="19.5" customHeight="1" x14ac:dyDescent="0.15">
      <c r="B40" s="16" t="s">
        <v>55</v>
      </c>
      <c r="C40" s="17"/>
      <c r="D40" s="17">
        <v>1</v>
      </c>
      <c r="E40" s="18" t="s">
        <v>7</v>
      </c>
      <c r="F40" s="23"/>
      <c r="G40" s="20"/>
      <c r="H40" s="69"/>
    </row>
    <row r="41" spans="2:8" ht="19.5" customHeight="1" x14ac:dyDescent="0.15">
      <c r="B41" s="37" t="s">
        <v>6</v>
      </c>
      <c r="C41" s="21"/>
      <c r="D41" s="17"/>
      <c r="E41" s="17"/>
      <c r="F41" s="23"/>
      <c r="G41" s="49"/>
      <c r="H41" s="65"/>
    </row>
    <row r="42" spans="2:8" ht="19.5" customHeight="1" x14ac:dyDescent="0.15">
      <c r="B42" s="97" t="s">
        <v>13</v>
      </c>
      <c r="C42" s="98"/>
      <c r="D42" s="98"/>
      <c r="E42" s="98"/>
      <c r="F42" s="98"/>
      <c r="G42" s="98"/>
      <c r="H42" s="99"/>
    </row>
    <row r="43" spans="2:8" ht="19.5" customHeight="1" x14ac:dyDescent="0.15">
      <c r="B43" s="27" t="s">
        <v>48</v>
      </c>
      <c r="C43" s="17"/>
      <c r="D43" s="17">
        <v>1</v>
      </c>
      <c r="E43" s="18" t="s">
        <v>43</v>
      </c>
      <c r="F43" s="19"/>
      <c r="G43" s="10"/>
      <c r="H43" s="71"/>
    </row>
    <row r="44" spans="2:8" ht="19.5" customHeight="1" x14ac:dyDescent="0.15">
      <c r="B44" s="27" t="s">
        <v>63</v>
      </c>
      <c r="C44" s="17"/>
      <c r="D44" s="17">
        <v>1</v>
      </c>
      <c r="E44" s="18" t="s">
        <v>43</v>
      </c>
      <c r="F44" s="19"/>
      <c r="G44" s="10"/>
      <c r="H44" s="71"/>
    </row>
    <row r="45" spans="2:8" ht="19.5" customHeight="1" x14ac:dyDescent="0.15">
      <c r="B45" s="27" t="s">
        <v>47</v>
      </c>
      <c r="C45" s="28"/>
      <c r="D45" s="17">
        <v>1</v>
      </c>
      <c r="E45" s="18" t="s">
        <v>43</v>
      </c>
      <c r="F45" s="19"/>
      <c r="G45" s="10"/>
      <c r="H45" s="71"/>
    </row>
    <row r="46" spans="2:8" ht="19.5" customHeight="1" x14ac:dyDescent="0.15">
      <c r="B46" s="27" t="s">
        <v>49</v>
      </c>
      <c r="C46" s="28"/>
      <c r="D46" s="17"/>
      <c r="E46" s="18" t="s">
        <v>43</v>
      </c>
      <c r="F46" s="19"/>
      <c r="G46" s="10"/>
      <c r="H46" s="71"/>
    </row>
    <row r="47" spans="2:8" ht="19.5" customHeight="1" x14ac:dyDescent="0.15">
      <c r="B47" s="27" t="s">
        <v>50</v>
      </c>
      <c r="C47" s="28"/>
      <c r="D47" s="17">
        <v>1</v>
      </c>
      <c r="E47" s="18" t="s">
        <v>7</v>
      </c>
      <c r="F47" s="19"/>
      <c r="G47" s="10"/>
      <c r="H47" s="71"/>
    </row>
    <row r="48" spans="2:8" ht="19.5" customHeight="1" x14ac:dyDescent="0.15">
      <c r="B48" s="14" t="s">
        <v>6</v>
      </c>
      <c r="C48" s="39"/>
      <c r="D48" s="3"/>
      <c r="E48" s="9"/>
      <c r="F48" s="2"/>
      <c r="G48" s="49"/>
      <c r="H48" s="68"/>
    </row>
    <row r="49" spans="1:8" ht="19.5" customHeight="1" x14ac:dyDescent="0.15">
      <c r="B49" s="88" t="s">
        <v>12</v>
      </c>
      <c r="C49" s="89"/>
      <c r="D49" s="89"/>
      <c r="E49" s="89"/>
      <c r="F49" s="89"/>
      <c r="G49" s="89"/>
      <c r="H49" s="90"/>
    </row>
    <row r="50" spans="1:8" ht="19.5" customHeight="1" x14ac:dyDescent="0.15">
      <c r="B50" s="16" t="s">
        <v>70</v>
      </c>
      <c r="C50" s="17"/>
      <c r="D50" s="17">
        <v>1</v>
      </c>
      <c r="E50" s="18" t="s">
        <v>7</v>
      </c>
      <c r="F50" s="40"/>
      <c r="G50" s="8"/>
      <c r="H50" s="72"/>
    </row>
    <row r="51" spans="1:8" ht="19.5" customHeight="1" x14ac:dyDescent="0.15">
      <c r="B51" s="14" t="s">
        <v>6</v>
      </c>
      <c r="C51" s="3"/>
      <c r="D51" s="3"/>
      <c r="E51" s="3"/>
      <c r="F51" s="40"/>
      <c r="G51" s="49"/>
      <c r="H51" s="68"/>
    </row>
    <row r="52" spans="1:8" ht="17.45" customHeight="1" x14ac:dyDescent="0.15">
      <c r="B52" s="88" t="s">
        <v>25</v>
      </c>
      <c r="C52" s="89"/>
      <c r="D52" s="89"/>
      <c r="E52" s="89"/>
      <c r="F52" s="89"/>
      <c r="G52" s="89"/>
      <c r="H52" s="90"/>
    </row>
    <row r="53" spans="1:8" ht="17.45" customHeight="1" x14ac:dyDescent="0.15">
      <c r="B53" s="16" t="s">
        <v>22</v>
      </c>
      <c r="C53" s="31" t="s">
        <v>35</v>
      </c>
      <c r="D53" s="19">
        <v>500</v>
      </c>
      <c r="E53" s="18" t="s">
        <v>11</v>
      </c>
      <c r="F53" s="23"/>
      <c r="G53" s="19"/>
      <c r="H53" s="67"/>
    </row>
    <row r="54" spans="1:8" ht="17.45" customHeight="1" x14ac:dyDescent="0.15">
      <c r="B54" s="16" t="s">
        <v>44</v>
      </c>
      <c r="C54" s="31" t="s">
        <v>17</v>
      </c>
      <c r="D54" s="19">
        <v>20000</v>
      </c>
      <c r="E54" s="18" t="s">
        <v>11</v>
      </c>
      <c r="F54" s="23"/>
      <c r="G54" s="19"/>
      <c r="H54" s="67"/>
    </row>
    <row r="55" spans="1:8" ht="17.45" customHeight="1" x14ac:dyDescent="0.15">
      <c r="B55" s="16" t="s">
        <v>30</v>
      </c>
      <c r="C55" s="31"/>
      <c r="D55" s="17">
        <v>1</v>
      </c>
      <c r="E55" s="18" t="s">
        <v>7</v>
      </c>
      <c r="F55" s="23"/>
      <c r="G55" s="19"/>
      <c r="H55" s="67"/>
    </row>
    <row r="56" spans="1:8" ht="17.45" customHeight="1" x14ac:dyDescent="0.15">
      <c r="B56" s="16" t="s">
        <v>18</v>
      </c>
      <c r="C56" s="31" t="s">
        <v>45</v>
      </c>
      <c r="D56" s="19">
        <v>1000</v>
      </c>
      <c r="E56" s="18" t="s">
        <v>11</v>
      </c>
      <c r="F56" s="23"/>
      <c r="G56" s="19"/>
      <c r="H56" s="67"/>
    </row>
    <row r="57" spans="1:8" ht="17.45" customHeight="1" x14ac:dyDescent="0.15">
      <c r="B57" s="16" t="s">
        <v>20</v>
      </c>
      <c r="C57" s="31"/>
      <c r="D57" s="17">
        <v>10</v>
      </c>
      <c r="E57" s="18" t="s">
        <v>15</v>
      </c>
      <c r="F57" s="19"/>
      <c r="G57" s="19"/>
      <c r="H57" s="67"/>
    </row>
    <row r="58" spans="1:8" ht="17.45" customHeight="1" x14ac:dyDescent="0.15">
      <c r="B58" s="16" t="s">
        <v>16</v>
      </c>
      <c r="C58" s="31" t="s">
        <v>24</v>
      </c>
      <c r="D58" s="19">
        <v>1000</v>
      </c>
      <c r="E58" s="18" t="s">
        <v>15</v>
      </c>
      <c r="F58" s="19"/>
      <c r="G58" s="19"/>
      <c r="H58" s="67"/>
    </row>
    <row r="59" spans="1:8" ht="17.45" customHeight="1" x14ac:dyDescent="0.15">
      <c r="B59" s="16" t="s">
        <v>65</v>
      </c>
      <c r="C59" s="17"/>
      <c r="D59" s="19">
        <v>1000</v>
      </c>
      <c r="E59" s="18" t="s">
        <v>15</v>
      </c>
      <c r="F59" s="19"/>
      <c r="G59" s="19"/>
      <c r="H59" s="67"/>
    </row>
    <row r="60" spans="1:8" ht="17.45" customHeight="1" x14ac:dyDescent="0.15">
      <c r="B60" s="16" t="s">
        <v>39</v>
      </c>
      <c r="C60" s="17"/>
      <c r="D60" s="41">
        <v>1</v>
      </c>
      <c r="E60" s="18" t="s">
        <v>7</v>
      </c>
      <c r="F60" s="19"/>
      <c r="G60" s="19"/>
      <c r="H60" s="64"/>
    </row>
    <row r="61" spans="1:8" ht="17.45" customHeight="1" x14ac:dyDescent="0.15">
      <c r="B61" s="14" t="s">
        <v>6</v>
      </c>
      <c r="C61" s="3"/>
      <c r="D61" s="3"/>
      <c r="E61" s="9"/>
      <c r="F61" s="4"/>
      <c r="G61" s="49"/>
      <c r="H61" s="73"/>
    </row>
    <row r="62" spans="1:8" ht="17.45" customHeight="1" x14ac:dyDescent="0.15">
      <c r="B62" s="88" t="s">
        <v>71</v>
      </c>
      <c r="C62" s="89"/>
      <c r="D62" s="89"/>
      <c r="E62" s="89"/>
      <c r="F62" s="89"/>
      <c r="G62" s="89"/>
      <c r="H62" s="90"/>
    </row>
    <row r="63" spans="1:8" ht="17.45" customHeight="1" x14ac:dyDescent="0.15">
      <c r="B63" s="7" t="s">
        <v>53</v>
      </c>
      <c r="C63" s="1"/>
      <c r="D63" s="2">
        <v>1</v>
      </c>
      <c r="E63" s="9" t="s">
        <v>7</v>
      </c>
      <c r="F63" s="4"/>
      <c r="G63" s="8"/>
      <c r="H63" s="71"/>
    </row>
    <row r="64" spans="1:8" ht="17.45" customHeight="1" x14ac:dyDescent="0.15">
      <c r="A64" s="42"/>
      <c r="B64" s="14" t="s">
        <v>6</v>
      </c>
      <c r="C64" s="3"/>
      <c r="D64" s="3"/>
      <c r="E64" s="9"/>
      <c r="F64" s="4"/>
      <c r="G64" s="49"/>
      <c r="H64" s="68"/>
    </row>
    <row r="65" spans="1:8" ht="17.45" customHeight="1" x14ac:dyDescent="0.15">
      <c r="A65" s="42"/>
      <c r="B65" s="88" t="s">
        <v>19</v>
      </c>
      <c r="C65" s="89"/>
      <c r="D65" s="89"/>
      <c r="E65" s="89"/>
      <c r="F65" s="89"/>
      <c r="G65" s="89"/>
      <c r="H65" s="90"/>
    </row>
    <row r="66" spans="1:8" ht="19.5" customHeight="1" x14ac:dyDescent="0.15">
      <c r="B66" s="11" t="s">
        <v>64</v>
      </c>
      <c r="C66" s="12"/>
      <c r="D66" s="12">
        <v>1</v>
      </c>
      <c r="E66" s="13" t="s">
        <v>7</v>
      </c>
      <c r="F66" s="8"/>
      <c r="G66" s="8"/>
      <c r="H66" s="74"/>
    </row>
    <row r="67" spans="1:8" ht="19.5" customHeight="1" thickBot="1" x14ac:dyDescent="0.2">
      <c r="B67" s="43" t="s">
        <v>6</v>
      </c>
      <c r="C67" s="44"/>
      <c r="D67" s="44"/>
      <c r="E67" s="45"/>
      <c r="F67" s="44"/>
      <c r="G67" s="50"/>
      <c r="H67" s="75"/>
    </row>
    <row r="68" spans="1:8" ht="19.5" customHeight="1" thickBot="1" x14ac:dyDescent="0.2">
      <c r="B68" s="51" t="s">
        <v>51</v>
      </c>
      <c r="C68" s="52"/>
      <c r="D68" s="53"/>
      <c r="E68" s="53"/>
      <c r="F68" s="54"/>
      <c r="G68" s="55">
        <v>4221818</v>
      </c>
      <c r="H68" s="76"/>
    </row>
    <row r="69" spans="1:8" ht="19.5" customHeight="1" thickBot="1" x14ac:dyDescent="0.2">
      <c r="B69" s="56" t="s">
        <v>52</v>
      </c>
      <c r="C69" s="57"/>
      <c r="D69" s="58"/>
      <c r="E69" s="58"/>
      <c r="F69" s="59"/>
      <c r="G69" s="60">
        <f>G68*1.1</f>
        <v>4643999.8000000007</v>
      </c>
      <c r="H69" s="103" t="s">
        <v>84</v>
      </c>
    </row>
    <row r="70" spans="1:8" ht="19.5" customHeight="1" thickBot="1" x14ac:dyDescent="0.2">
      <c r="B70" s="61" t="s">
        <v>41</v>
      </c>
      <c r="C70" s="62"/>
      <c r="D70" s="62"/>
      <c r="E70" s="62"/>
      <c r="F70" s="62"/>
      <c r="G70" s="63">
        <f>G69-G68</f>
        <v>422181.80000000075</v>
      </c>
      <c r="H70" s="77"/>
    </row>
    <row r="71" spans="1:8" ht="19.5" customHeight="1" x14ac:dyDescent="0.15">
      <c r="B71" s="46"/>
      <c r="C71" s="42"/>
      <c r="D71" s="42"/>
      <c r="E71" s="42"/>
      <c r="F71" s="42"/>
      <c r="G71" s="47"/>
      <c r="H71" s="48"/>
    </row>
    <row r="72" spans="1:8" ht="19.5" customHeight="1" x14ac:dyDescent="0.15">
      <c r="B72" s="46"/>
      <c r="C72" s="42"/>
      <c r="D72" s="85"/>
      <c r="E72" s="86"/>
      <c r="F72" s="5"/>
      <c r="G72" s="6" t="s">
        <v>31</v>
      </c>
    </row>
    <row r="73" spans="1:8" ht="19.5" customHeight="1" x14ac:dyDescent="0.15">
      <c r="D73" s="87"/>
      <c r="E73" s="87"/>
      <c r="G73" s="47"/>
    </row>
    <row r="74" spans="1:8" x14ac:dyDescent="0.15">
      <c r="G74" s="47"/>
    </row>
    <row r="75" spans="1:8" x14ac:dyDescent="0.15">
      <c r="G75" s="47"/>
    </row>
  </sheetData>
  <mergeCells count="19">
    <mergeCell ref="D72:E72"/>
    <mergeCell ref="D73:E73"/>
    <mergeCell ref="B49:H49"/>
    <mergeCell ref="B52:H52"/>
    <mergeCell ref="F5:F8"/>
    <mergeCell ref="G5:G8"/>
    <mergeCell ref="H5:H8"/>
    <mergeCell ref="B65:H65"/>
    <mergeCell ref="B62:H62"/>
    <mergeCell ref="B12:H12"/>
    <mergeCell ref="B20:H20"/>
    <mergeCell ref="B33:H33"/>
    <mergeCell ref="B42:H42"/>
    <mergeCell ref="B9:H9"/>
    <mergeCell ref="B2:H2"/>
    <mergeCell ref="B5:B8"/>
    <mergeCell ref="C5:C8"/>
    <mergeCell ref="D5:D8"/>
    <mergeCell ref="E5:E8"/>
  </mergeCells>
  <phoneticPr fontId="2"/>
  <printOptions horizontalCentered="1" verticalCentered="1"/>
  <pageMargins left="0.78740157480314965" right="0.55118110236220474" top="0.43307086614173229" bottom="3.937007874015748E-2" header="0.43307086614173229" footer="0.31496062992125984"/>
  <pageSetup paperSize="8" scale="93" orientation="portrait" r:id="rId1"/>
  <headerFooter alignWithMargins="0">
    <oddHeader xml:space="preserve">&amp;R島根県
</oddHeader>
  </headerFooter>
  <rowBreaks count="2" manualBreakCount="2">
    <brk id="68" min="1" max="7" man="1"/>
    <brk id="7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契約用積算</vt:lpstr>
      <vt:lpstr>契約用積算!Print_Area</vt:lpstr>
      <vt:lpstr>契約用積算!Print_Titles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2022-12-28T05:47:10Z</dcterms:created>
  <dcterms:modified xsi:type="dcterms:W3CDTF">2025-06-25T00:56:10Z</dcterms:modified>
</cp:coreProperties>
</file>