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7650" windowHeight="8925" tabRatio="856" activeTab="0"/>
  </bookViews>
  <sheets>
    <sheet name="施設及び業務概況" sheetId="1" r:id="rId1"/>
    <sheet name="損益計算書" sheetId="2" r:id="rId2"/>
    <sheet name="費用構成表" sheetId="3" r:id="rId3"/>
    <sheet name="貸借対照表及び財務分析" sheetId="4" r:id="rId4"/>
    <sheet name="資本的収支に関する調" sheetId="5" r:id="rId5"/>
    <sheet name="企業債に関する調" sheetId="6" r:id="rId6"/>
    <sheet name="職種別給与に関する調" sheetId="7" r:id="rId7"/>
    <sheet name="経営分析" sheetId="8" r:id="rId8"/>
  </sheets>
  <definedNames>
    <definedName name="_25表の1">'職種別給与に関する調'!$A$1:$M$69</definedName>
    <definedName name="_25表の2">'職種別給与に関する調'!$L$1:$V$69</definedName>
    <definedName name="_25表の3">'職種別給与に関する調'!$U$1:$AB$69</definedName>
    <definedName name="_25表の4">'職種別給与に関する調'!$AG$1:$AH$69</definedName>
    <definedName name="_27表の1">#REF!</definedName>
    <definedName name="_27表の2">#REF!</definedName>
    <definedName name="_27表の3">#REF!</definedName>
    <definedName name="_27表の4">#REF!</definedName>
    <definedName name="\0">#REF!</definedName>
    <definedName name="_xlnm.Print_Area" localSheetId="5">'企業債に関する調'!$A$1:$M$27</definedName>
    <definedName name="_xlnm.Print_Area" localSheetId="7">'経営分析'!$A$1:$AV$75</definedName>
    <definedName name="_xlnm.Print_Area" localSheetId="0">'施設及び業務概況'!$A$1:$AR$45</definedName>
    <definedName name="_xlnm.Print_Area" localSheetId="4">'資本的収支に関する調'!$A$1:$N$51</definedName>
    <definedName name="_xlnm.Print_Area" localSheetId="6">'職種別給与に関する調'!$A$1:$AF$71</definedName>
    <definedName name="_xlnm.Print_Area" localSheetId="1">'損益計算書'!$A$1:$AQ$50</definedName>
    <definedName name="_xlnm.Print_Area" localSheetId="3">'貸借対照表及び財務分析'!$A$1:$N$92</definedName>
    <definedName name="_xlnm.Print_Area" localSheetId="2">'費用構成表'!$A$1:$P$76</definedName>
    <definedName name="_xlnm.Print_Titles" localSheetId="7">'経営分析'!$A:$D</definedName>
    <definedName name="_xlnm.Print_Titles" localSheetId="6">'職種別給与に関する調'!$A:$B</definedName>
    <definedName name="ファイル読込">#REF!</definedName>
    <definedName name="印刷">#REF!</definedName>
    <definedName name="前処理">#REF!</definedName>
  </definedNames>
  <calcPr fullCalcOnLoad="1"/>
</workbook>
</file>

<file path=xl/comments8.xml><?xml version="1.0" encoding="utf-8"?>
<comments xmlns="http://schemas.openxmlformats.org/spreadsheetml/2006/main">
  <authors>
    <author>Administrator</author>
  </authors>
  <commentList>
    <comment ref="H43" authorId="0">
      <text>
        <r>
          <rPr>
            <b/>
            <sz val="9"/>
            <rFont val="ＭＳ Ｐゴシック"/>
            <family val="3"/>
          </rPr>
          <t>類似団体平均は投薬注射収入のみ</t>
        </r>
      </text>
    </comment>
    <comment ref="AJ43" authorId="0">
      <text>
        <r>
          <rPr>
            <b/>
            <sz val="9"/>
            <rFont val="ＭＳ Ｐゴシック"/>
            <family val="3"/>
          </rPr>
          <t>類似団体平均は投薬注射収入のみ</t>
        </r>
      </text>
    </comment>
  </commentList>
</comments>
</file>

<file path=xl/sharedStrings.xml><?xml version="1.0" encoding="utf-8"?>
<sst xmlns="http://schemas.openxmlformats.org/spreadsheetml/2006/main" count="1140" uniqueCount="595">
  <si>
    <t>（職種別給与に関する調）</t>
  </si>
  <si>
    <t>（単位：円）</t>
  </si>
  <si>
    <t>事</t>
  </si>
  <si>
    <t>務</t>
  </si>
  <si>
    <t>師</t>
  </si>
  <si>
    <t>看</t>
  </si>
  <si>
    <t>護</t>
  </si>
  <si>
    <t>准</t>
  </si>
  <si>
    <t>全</t>
  </si>
  <si>
    <t>(1) 職員数 (人)</t>
  </si>
  <si>
    <t>(2) 基本給</t>
  </si>
  <si>
    <t>(3) 手当</t>
  </si>
  <si>
    <t>(ｱ) 時間外勤務手当</t>
  </si>
  <si>
    <t>(ｲ) 特殊勤務手当</t>
  </si>
  <si>
    <t>(ｳ) 期末勤勉手当</t>
  </si>
  <si>
    <t>(ｴ) その他</t>
  </si>
  <si>
    <t>団 体 名　</t>
  </si>
  <si>
    <t>　項　目</t>
  </si>
  <si>
    <t>1.</t>
  </si>
  <si>
    <t>2.</t>
  </si>
  <si>
    <t>3.</t>
  </si>
  <si>
    <t>4.</t>
  </si>
  <si>
    <t>5.</t>
  </si>
  <si>
    <t>6.</t>
  </si>
  <si>
    <t>う</t>
  </si>
  <si>
    <t>ち</t>
  </si>
  <si>
    <t>最高</t>
  </si>
  <si>
    <t>最低</t>
  </si>
  <si>
    <t>（経営分析）</t>
  </si>
  <si>
    <t>(1) 資本剰余金</t>
  </si>
  <si>
    <t>　項　　目</t>
  </si>
  <si>
    <t>収</t>
  </si>
  <si>
    <t>財</t>
  </si>
  <si>
    <t>率</t>
  </si>
  <si>
    <t>資</t>
  </si>
  <si>
    <t>本</t>
  </si>
  <si>
    <t>的</t>
  </si>
  <si>
    <t>入</t>
  </si>
  <si>
    <t>支</t>
  </si>
  <si>
    <t>出</t>
  </si>
  <si>
    <t>補</t>
  </si>
  <si>
    <t>て</t>
  </si>
  <si>
    <t>ん</t>
  </si>
  <si>
    <t>源</t>
  </si>
  <si>
    <t>(8)  工事負担金</t>
  </si>
  <si>
    <t>(9)  その他</t>
  </si>
  <si>
    <t>(5) その他</t>
  </si>
  <si>
    <t>(3) 工事負担金</t>
  </si>
  <si>
    <t>（企業債に関する調）</t>
  </si>
  <si>
    <t>借</t>
  </si>
  <si>
    <t>先</t>
  </si>
  <si>
    <t>別</t>
  </si>
  <si>
    <t>利</t>
  </si>
  <si>
    <t>（資本的収支に関する調）</t>
  </si>
  <si>
    <t>(2)  他会計出資金</t>
  </si>
  <si>
    <t>(3)  他会計負担金</t>
  </si>
  <si>
    <t>(4)  他会計借入金</t>
  </si>
  <si>
    <t>(5)  他会計補助金</t>
  </si>
  <si>
    <t>(6)  固定資産売却代金</t>
  </si>
  <si>
    <t>(7)  国庫(県)補助金</t>
  </si>
  <si>
    <t>(1) 建設改良費</t>
  </si>
  <si>
    <t>(2) 企業債償還金</t>
  </si>
  <si>
    <t>(3) 他会計長期借入金返還金</t>
  </si>
  <si>
    <t>(4) 他会計への支出金</t>
  </si>
  <si>
    <t>(6)     計    (1)～(5) (e)</t>
  </si>
  <si>
    <t>(1) 過年度分損益勘定留保資金</t>
  </si>
  <si>
    <t>(2) 当年度分損益勘定留保資金</t>
  </si>
  <si>
    <t>(3) 繰越利益剰余金処分額</t>
  </si>
  <si>
    <t>(4) 当年度分利益剰余金処分額</t>
  </si>
  <si>
    <t>(5) 積立金取崩し額</t>
  </si>
  <si>
    <t>(6) 繰越工事資金</t>
  </si>
  <si>
    <t>(7) その他</t>
  </si>
  <si>
    <t>(8)     計    (1)～(7) (g)</t>
  </si>
  <si>
    <t>(1) 企業債</t>
  </si>
  <si>
    <t>(4) 他会計繰入金</t>
  </si>
  <si>
    <t>（貸借対照表及び財務分析）</t>
  </si>
  <si>
    <t>（費用構成表）</t>
  </si>
  <si>
    <t>（損益計算書）</t>
  </si>
  <si>
    <t xml:space="preserve"> 1. 総収益 (B)+(C)+(G) (A)</t>
  </si>
  <si>
    <t>（単位：千円）</t>
  </si>
  <si>
    <t>（単位：千円、％）</t>
  </si>
  <si>
    <t xml:space="preserve"> 2. 流動資産</t>
  </si>
  <si>
    <t>(2) 未収金</t>
  </si>
  <si>
    <t>(1)  企業債</t>
  </si>
  <si>
    <t>(2) 国庫(県)補助金</t>
  </si>
  <si>
    <t xml:space="preserve"> 6. 特別損失 (H)</t>
  </si>
  <si>
    <t xml:space="preserve"> 9. 前年度繰越利益剰余金</t>
  </si>
  <si>
    <t>10. 前年度繰越欠損金</t>
  </si>
  <si>
    <t>11. 当年度未処分利益剰余金</t>
  </si>
  <si>
    <t>12. 当年度未処理欠損金</t>
  </si>
  <si>
    <t>経常利益</t>
  </si>
  <si>
    <t>経常損失(△)</t>
  </si>
  <si>
    <t>財</t>
  </si>
  <si>
    <t>務</t>
  </si>
  <si>
    <t>分</t>
  </si>
  <si>
    <t>析</t>
  </si>
  <si>
    <t>合　計</t>
  </si>
  <si>
    <t>松江市立</t>
  </si>
  <si>
    <t>大田市立</t>
  </si>
  <si>
    <t>邑智病院</t>
  </si>
  <si>
    <t>病 院 名　</t>
  </si>
  <si>
    <t>定数</t>
  </si>
  <si>
    <t>在籍人数</t>
  </si>
  <si>
    <t>団 体 名　</t>
  </si>
  <si>
    <t>病　　院</t>
  </si>
  <si>
    <t>1. 事業開始年月日</t>
  </si>
  <si>
    <t>2. 法適用年月日</t>
  </si>
  <si>
    <t>3. 法適用区分</t>
  </si>
  <si>
    <t>4. 管理者</t>
  </si>
  <si>
    <t>5. 施設</t>
  </si>
  <si>
    <t>6. 業務</t>
  </si>
  <si>
    <t>7. 職員数</t>
  </si>
  <si>
    <t>連 合 立</t>
  </si>
  <si>
    <t>隠岐病院</t>
  </si>
  <si>
    <t xml:space="preserve"> 2. 総費用 (E)+(F)+(H) (D)</t>
  </si>
  <si>
    <t xml:space="preserve"> 3. 経常利益 {(B+C)-(E+F)}</t>
  </si>
  <si>
    <t xml:space="preserve"> 4. 経常損失(△)</t>
  </si>
  <si>
    <t xml:space="preserve"> 5. 特別利益 (G)</t>
  </si>
  <si>
    <t xml:space="preserve"> 7. 純利益 (A)-(D)</t>
  </si>
  <si>
    <t xml:space="preserve"> 8. 純損失(△)</t>
  </si>
  <si>
    <t>　(1) 医業収益 (B)</t>
  </si>
  <si>
    <t>　　ｱ. 入院収益</t>
  </si>
  <si>
    <t>　　ｲ. 外来収益</t>
  </si>
  <si>
    <t>　　ｳ. その他医業収益</t>
  </si>
  <si>
    <t>　　　(ｱ) 他会計負担金</t>
  </si>
  <si>
    <t>　　　(ｲ) その他医業収益</t>
  </si>
  <si>
    <t>　　ｱ. 受取利息及び配当金</t>
  </si>
  <si>
    <t>　　ｲ. 看護学院収益</t>
  </si>
  <si>
    <t>　　ｳ. 国庫(県)補助金</t>
  </si>
  <si>
    <t>　　ｴ. 他会計補助金</t>
  </si>
  <si>
    <t>　　ｵ. 他会計負担金</t>
  </si>
  <si>
    <t>　(2) 医業外収益 (C)</t>
  </si>
  <si>
    <t>　(1) 医業費用 (E)</t>
  </si>
  <si>
    <t>　　ｱ. 職員給与費</t>
  </si>
  <si>
    <t>　　ｲ. 材料費</t>
  </si>
  <si>
    <t>　　ｳ. 減価償却費</t>
  </si>
  <si>
    <t>　　ｴ. その他医業費用</t>
  </si>
  <si>
    <t>　(2) 医業外費用 (F)</t>
  </si>
  <si>
    <t>　　ｱ. 支払利息</t>
  </si>
  <si>
    <t>　　ｲ. 企業債取扱諸費</t>
  </si>
  <si>
    <t>　　ｳ. 看護学院費</t>
  </si>
  <si>
    <t>　　ｴ. 繰延勘定償却</t>
  </si>
  <si>
    <t>　　ｵ. その他医業外費用</t>
  </si>
  <si>
    <t>　(1) 他会計繰入金</t>
  </si>
  <si>
    <t>　(2) 固定資産売却益</t>
  </si>
  <si>
    <t>　(3) その他</t>
  </si>
  <si>
    <t>　(1) 職員給与費</t>
  </si>
  <si>
    <t>　(2) その他</t>
  </si>
  <si>
    <t>（施設及び業務概況）</t>
  </si>
  <si>
    <t>職</t>
  </si>
  <si>
    <t>員</t>
  </si>
  <si>
    <t>金</t>
  </si>
  <si>
    <t>額</t>
  </si>
  <si>
    <t>医</t>
  </si>
  <si>
    <t>構</t>
  </si>
  <si>
    <t>成</t>
  </si>
  <si>
    <t>比</t>
  </si>
  <si>
    <t>業</t>
  </si>
  <si>
    <t>益</t>
  </si>
  <si>
    <t>に</t>
  </si>
  <si>
    <t>対</t>
  </si>
  <si>
    <t>す</t>
  </si>
  <si>
    <t>る</t>
  </si>
  <si>
    <t>(1) 基本給</t>
  </si>
  <si>
    <t>(2) 手当</t>
  </si>
  <si>
    <t>(4) 退職給与費</t>
  </si>
  <si>
    <t>(5) 法定福利費</t>
  </si>
  <si>
    <t>(6) 　　計</t>
  </si>
  <si>
    <t>(1) 薬品費</t>
  </si>
  <si>
    <t>ｱ. 投薬</t>
  </si>
  <si>
    <t>ｲ. 注射</t>
  </si>
  <si>
    <t>ｳ.  計</t>
  </si>
  <si>
    <t>(2) その他医療材料費</t>
  </si>
  <si>
    <t>(3) 　　　計</t>
  </si>
  <si>
    <t>(6) 医業収支比率</t>
  </si>
  <si>
    <t>(8) 自己資本回転率 (回)</t>
  </si>
  <si>
    <t>入院外来</t>
  </si>
  <si>
    <t>収益に対</t>
  </si>
  <si>
    <t>する比率</t>
  </si>
  <si>
    <t>企業債償還元金</t>
  </si>
  <si>
    <t>企業債利息</t>
  </si>
  <si>
    <t>企業債元利償還金</t>
  </si>
  <si>
    <t>(10)流動資産回転率 (回)</t>
  </si>
  <si>
    <t>(11)未収金回転率 (回)</t>
  </si>
  <si>
    <t>(1) 自己資本構成比率</t>
  </si>
  <si>
    <t>(2) 固定資産対長期資本比率</t>
  </si>
  <si>
    <t>(3) 流動比率</t>
  </si>
  <si>
    <t>(4) 総収支比率</t>
  </si>
  <si>
    <t>(5) 経常収支比率</t>
  </si>
  <si>
    <t>(7) 企業債償還額対減価償却額比率</t>
  </si>
  <si>
    <t>良</t>
  </si>
  <si>
    <t>費</t>
  </si>
  <si>
    <t>内</t>
  </si>
  <si>
    <t>訳</t>
  </si>
  <si>
    <t>改</t>
  </si>
  <si>
    <t>設</t>
  </si>
  <si>
    <t>建</t>
  </si>
  <si>
    <t>(10)     計    (1)～(9)</t>
  </si>
  <si>
    <t>(11) 翌年度繰越充当財源</t>
  </si>
  <si>
    <t>(12) 前年度許可債今年度収入分</t>
  </si>
  <si>
    <t>(13) 純計 (10)-{(11)+(12)} (d)</t>
  </si>
  <si>
    <t>(9) 固定資産回転率 (回)</t>
  </si>
  <si>
    <t>隠岐広域</t>
  </si>
  <si>
    <t>隠岐島前病院</t>
  </si>
  <si>
    <t xml:space="preserve"> </t>
  </si>
  <si>
    <t>　　     　　隠 岐 広 域 連 合</t>
  </si>
  <si>
    <t>　　     　　隠 岐 広 域 連 合</t>
  </si>
  <si>
    <t>連 合 立</t>
  </si>
  <si>
    <t>団 体 名　</t>
  </si>
  <si>
    <t>隠岐広域連合</t>
  </si>
  <si>
    <t>　項　　目</t>
  </si>
  <si>
    <t>(1) 財政融資</t>
  </si>
  <si>
    <t>(5) 市中銀行</t>
  </si>
  <si>
    <t>(7) 市場公募債</t>
  </si>
  <si>
    <t>(8) 共済組合</t>
  </si>
  <si>
    <t>(9) 政府保証付外債</t>
  </si>
  <si>
    <t>(10) 交付公債</t>
  </si>
  <si>
    <t>(11) その他</t>
  </si>
  <si>
    <t/>
  </si>
  <si>
    <t>松　江　市</t>
  </si>
  <si>
    <t>大　田　市</t>
  </si>
  <si>
    <t>隠岐広域連合  隠岐病院</t>
  </si>
  <si>
    <t>　　(ｲ) 療養病床</t>
  </si>
  <si>
    <t>(2) 郵便貯金</t>
  </si>
  <si>
    <t>(3) 簡易生命保険</t>
  </si>
  <si>
    <t>(2) 療養</t>
  </si>
  <si>
    <t>団 体 名　</t>
  </si>
  <si>
    <t xml:space="preserve"> 1. 病床利用率 (％)</t>
  </si>
  <si>
    <t>(1) 一般</t>
  </si>
  <si>
    <t>(1) １日平均患者数</t>
  </si>
  <si>
    <t>ｱ. 入院</t>
  </si>
  <si>
    <t xml:space="preserve"> 2.</t>
  </si>
  <si>
    <t xml:space="preserve">    　　　　　(人)</t>
  </si>
  <si>
    <t>ｲ. 外来</t>
  </si>
  <si>
    <t>患</t>
  </si>
  <si>
    <t>(2) 外来入院比率 (％)</t>
  </si>
  <si>
    <t>者</t>
  </si>
  <si>
    <t>(3) 職員１人当たり</t>
  </si>
  <si>
    <t>ｱ. 医師</t>
  </si>
  <si>
    <t>数</t>
  </si>
  <si>
    <t xml:space="preserve">    患者数 (人)</t>
  </si>
  <si>
    <t>ｲ. 看護</t>
  </si>
  <si>
    <t xml:space="preserve">   部門</t>
  </si>
  <si>
    <t>(1) 患者１人１日当たり</t>
  </si>
  <si>
    <t xml:space="preserve">    診療収入 (円)</t>
  </si>
  <si>
    <t>ｱ. 投薬</t>
  </si>
  <si>
    <t>ｲ. 注射</t>
  </si>
  <si>
    <t>ｳ. 処置・手術</t>
  </si>
  <si>
    <t xml:space="preserve"> 3.</t>
  </si>
  <si>
    <t>ｴ. 検査</t>
  </si>
  <si>
    <t>ｵ. 放射線</t>
  </si>
  <si>
    <t>ｶ. 入院料</t>
  </si>
  <si>
    <t>ｸ. その他</t>
  </si>
  <si>
    <t>収</t>
  </si>
  <si>
    <t>入</t>
  </si>
  <si>
    <t>ｶ. 初診料</t>
  </si>
  <si>
    <t>ｷ. 再診料</t>
  </si>
  <si>
    <t>(2) 職員１人１日当たり</t>
  </si>
  <si>
    <t xml:space="preserve">    診療収入 (千円)</t>
  </si>
  <si>
    <t>ｲ. 看護部門</t>
  </si>
  <si>
    <t xml:space="preserve"> 4.</t>
  </si>
  <si>
    <t xml:space="preserve">    薬品費 (円)</t>
  </si>
  <si>
    <t>費</t>
  </si>
  <si>
    <t>(2) 入院患者１人１日当たり給食材料費 (円)</t>
  </si>
  <si>
    <t>(3) 薬品使用効率 (％)</t>
  </si>
  <si>
    <t>用</t>
  </si>
  <si>
    <t>ｳ.  計</t>
  </si>
  <si>
    <t xml:space="preserve"> 5. 診療収入に対する割合</t>
  </si>
  <si>
    <t>(1) 投薬収入</t>
  </si>
  <si>
    <t xml:space="preserve">    　　　　　　　 (％)</t>
  </si>
  <si>
    <t>(2) 注射収入</t>
  </si>
  <si>
    <t>(3) 検査収入</t>
  </si>
  <si>
    <t>(4) 放射線収入</t>
  </si>
  <si>
    <t xml:space="preserve"> 6. 医業収益に対する割合</t>
  </si>
  <si>
    <t>(1) 職員給与費</t>
  </si>
  <si>
    <t>(2) 薬品費</t>
  </si>
  <si>
    <t>(3) その他の材料費</t>
  </si>
  <si>
    <t xml:space="preserve"> 7.</t>
  </si>
  <si>
    <t>(1) 患者１００人当たり検査件数 (件)</t>
  </si>
  <si>
    <t>検</t>
  </si>
  <si>
    <t>(2) 　　　　〃　　　　放射線件数 (件)</t>
  </si>
  <si>
    <t>査</t>
  </si>
  <si>
    <t>(3) 検査技師１人当たり検査件数 (件)</t>
  </si>
  <si>
    <t>の</t>
  </si>
  <si>
    <t>(4) 　　　　〃　　　　検査収入 (千円)</t>
  </si>
  <si>
    <t>状</t>
  </si>
  <si>
    <t>(5) 放射線技師１人当たり放射線件数 (件)</t>
  </si>
  <si>
    <t>況</t>
  </si>
  <si>
    <t>(6) 　　　　〃　　　　　放射線収入 (千円)</t>
  </si>
  <si>
    <t xml:space="preserve"> 8.</t>
  </si>
  <si>
    <t>(1) １人１日当たり</t>
  </si>
  <si>
    <t>ｱ. 個室</t>
  </si>
  <si>
    <t>室　</t>
  </si>
  <si>
    <t xml:space="preserve">    徴収額 (円)</t>
  </si>
  <si>
    <t>料　</t>
  </si>
  <si>
    <t>ｲ. ２人</t>
  </si>
  <si>
    <t>差　</t>
  </si>
  <si>
    <t xml:space="preserve">   以上室</t>
  </si>
  <si>
    <t>額　</t>
  </si>
  <si>
    <t>(2) 室料差額収益／入院収益 (％)</t>
  </si>
  <si>
    <t>の状</t>
  </si>
  <si>
    <t>(3) 室料差額収益／総収益 (％)</t>
  </si>
  <si>
    <t>　況</t>
  </si>
  <si>
    <t>(4) 室料差額対象病床数／総病床数 (％)</t>
  </si>
  <si>
    <t xml:space="preserve"> 9. 病床１００床当たり</t>
  </si>
  <si>
    <t>(1) 医師</t>
  </si>
  <si>
    <t xml:space="preserve">    職員数 (人)</t>
  </si>
  <si>
    <t>(2) 看護部門</t>
  </si>
  <si>
    <t>(3) 薬剤部門</t>
  </si>
  <si>
    <t>(4) 事務部門</t>
  </si>
  <si>
    <t>(5) 給食部門</t>
  </si>
  <si>
    <t>(6) 放射線部門</t>
  </si>
  <si>
    <t>(7) 臨床検査部門</t>
  </si>
  <si>
    <t>(8) その他部門</t>
  </si>
  <si>
    <t>(9) 全職員</t>
  </si>
  <si>
    <t>10. 一床当たり固定資産</t>
  </si>
  <si>
    <t>償却資産</t>
  </si>
  <si>
    <t xml:space="preserve">    　　　　　　(千円)</t>
  </si>
  <si>
    <t>う</t>
  </si>
  <si>
    <t>ｱ. 建物</t>
  </si>
  <si>
    <t>ち</t>
  </si>
  <si>
    <t>ｲ. 器械・備品</t>
  </si>
  <si>
    <t xml:space="preserve"> </t>
  </si>
  <si>
    <t>団 体 名　</t>
  </si>
  <si>
    <t>松 江 市</t>
  </si>
  <si>
    <t>大 田 市</t>
  </si>
  <si>
    <t>病院組合</t>
  </si>
  <si>
    <t>　　　　</t>
  </si>
  <si>
    <t xml:space="preserve"> </t>
  </si>
  <si>
    <t>公　　立</t>
  </si>
  <si>
    <t>隠岐広域</t>
  </si>
  <si>
    <t>　(1) 病院区分</t>
  </si>
  <si>
    <t>　(2) 病床数</t>
  </si>
  <si>
    <t>　　(ｱ) 一般病床</t>
  </si>
  <si>
    <t>　(3) 病院の立地条件</t>
  </si>
  <si>
    <t>　(4) 病院施設延べ面積 (㎡)</t>
  </si>
  <si>
    <t>　　(ｱ) 鉄筋コンクリート造</t>
  </si>
  <si>
    <t>　　(ｲ) 耐火構造</t>
  </si>
  <si>
    <t>　　(ｳ) 木造</t>
  </si>
  <si>
    <t>　(5) 付帯施設</t>
  </si>
  <si>
    <t>　　(ｱ) 診療所</t>
  </si>
  <si>
    <t>　　(ｲ) 高等看護学院</t>
  </si>
  <si>
    <t>　　(ｳ) 準看護学院</t>
  </si>
  <si>
    <t>　(6) 救急病院の告示</t>
  </si>
  <si>
    <t>　　　　告示の有無</t>
  </si>
  <si>
    <t>　　　　告示病床数</t>
  </si>
  <si>
    <t>　(1) 看護の基準</t>
  </si>
  <si>
    <t>　　(ｱ) １日平均入院患者数</t>
  </si>
  <si>
    <t>　　(ｲ) １日平均外来患者数</t>
  </si>
  <si>
    <t>　　(ｳ) 　　　計</t>
  </si>
  <si>
    <t>　(1) 損益勘定職員数</t>
  </si>
  <si>
    <t>　(2) 資本勘定職員数</t>
  </si>
  <si>
    <t>　(3) 　　　計</t>
  </si>
  <si>
    <t>団 体 名　</t>
  </si>
  <si>
    <t>企　業　債　現　在　高</t>
  </si>
  <si>
    <t>(6) (5)以外の金融機関</t>
  </si>
  <si>
    <t>　　(ｳ) 結核病床</t>
  </si>
  <si>
    <t>　　(ｴ) 精神病床</t>
  </si>
  <si>
    <t>　　(ｵ) 感染症病床</t>
  </si>
  <si>
    <t>　　(ｶ) 　　計</t>
  </si>
  <si>
    <t>(3) 結核</t>
  </si>
  <si>
    <t>(4) 精神</t>
  </si>
  <si>
    <t>(5) 感染症</t>
  </si>
  <si>
    <t>(6) 　計</t>
  </si>
  <si>
    <t>出 雲 市</t>
  </si>
  <si>
    <t>出雲市立</t>
  </si>
  <si>
    <t>総合医療</t>
  </si>
  <si>
    <t>センター</t>
  </si>
  <si>
    <t>安 来 市</t>
  </si>
  <si>
    <t>安来市立</t>
  </si>
  <si>
    <t>病　　院</t>
  </si>
  <si>
    <t>奥出雲町</t>
  </si>
  <si>
    <t>飯 南 町</t>
  </si>
  <si>
    <t>飯南町立</t>
  </si>
  <si>
    <t>飯南病院</t>
  </si>
  <si>
    <t>邑 智 郡</t>
  </si>
  <si>
    <t>公　　立</t>
  </si>
  <si>
    <t>奥 出 雲</t>
  </si>
  <si>
    <t>町　　立</t>
  </si>
  <si>
    <t>出　雲　市</t>
  </si>
  <si>
    <t>安　来　市</t>
  </si>
  <si>
    <t>奥 出 雲 町</t>
  </si>
  <si>
    <t>飯　南　町</t>
  </si>
  <si>
    <t>邑智郡公立病院組合</t>
  </si>
  <si>
    <t>出　雲　市</t>
  </si>
  <si>
    <t>安　来　市</t>
  </si>
  <si>
    <t>奥 出 雲 町</t>
  </si>
  <si>
    <t>飯　南　町</t>
  </si>
  <si>
    <t>隠岐広域連合　隠岐島前病院</t>
  </si>
  <si>
    <t>隠岐広域連合　隠岐病院</t>
  </si>
  <si>
    <t>津和野町</t>
  </si>
  <si>
    <t>共存病院</t>
  </si>
  <si>
    <t>津 和 野</t>
  </si>
  <si>
    <t>(1)  起債前借</t>
  </si>
  <si>
    <t>(2)             1.0％未満</t>
  </si>
  <si>
    <t>(3)  1.0％以上～2.0％未満</t>
  </si>
  <si>
    <t>(4)  2.0％以上～3.0％未満</t>
  </si>
  <si>
    <t>(5)  3.0％以上～4.0％未満</t>
  </si>
  <si>
    <t>(6)  4.0％以上～5.0％未満</t>
  </si>
  <si>
    <t>(7)  5.0％以上～6.0％未満</t>
  </si>
  <si>
    <t>(8)  6.0％以上～7.0％未満</t>
  </si>
  <si>
    <t>(9)  7.0％以上～7.5％未満</t>
  </si>
  <si>
    <t>(10) 7.5％以上～8.0％未満</t>
  </si>
  <si>
    <t>(11) 8.0％以上</t>
  </si>
  <si>
    <t>医</t>
  </si>
  <si>
    <t>療</t>
  </si>
  <si>
    <t>技</t>
  </si>
  <si>
    <t>術</t>
  </si>
  <si>
    <t>員</t>
  </si>
  <si>
    <t>松 江 市</t>
  </si>
  <si>
    <t>大 田 市</t>
  </si>
  <si>
    <t>邑 智 郡
公　　立
病院組合</t>
  </si>
  <si>
    <t>　(2) 指定管理者</t>
  </si>
  <si>
    <t>　(3) 患者数</t>
  </si>
  <si>
    <t>ｷ. 入院時食事療養</t>
  </si>
  <si>
    <t>(1) 企業債利息</t>
  </si>
  <si>
    <t>(2) 一時借入金利息</t>
  </si>
  <si>
    <t>(3) 他会計借入金等利息</t>
  </si>
  <si>
    <t>(1) 企業債利息</t>
  </si>
  <si>
    <t>(2) 一時借入金利息</t>
  </si>
  <si>
    <t>(3) 他会計借入金等利息</t>
  </si>
  <si>
    <t>(4) 地方公共団体金融機構</t>
  </si>
  <si>
    <t>雲南市立</t>
  </si>
  <si>
    <t>雲 南 市</t>
  </si>
  <si>
    <t>津 和 野 町</t>
  </si>
  <si>
    <t>津和野町</t>
  </si>
  <si>
    <t>雲　南　市</t>
  </si>
  <si>
    <t>(400～500床)</t>
  </si>
  <si>
    <t>(100～200床)</t>
  </si>
  <si>
    <t>類似団体</t>
  </si>
  <si>
    <t>( ～50床)</t>
  </si>
  <si>
    <t>(50～100床)</t>
  </si>
  <si>
    <t>類似団体</t>
  </si>
  <si>
    <t>-</t>
  </si>
  <si>
    <t>隠岐広域</t>
  </si>
  <si>
    <t>連 合 立</t>
  </si>
  <si>
    <t>隠岐島前病院</t>
  </si>
  <si>
    <t>　　ｶ. 長期前受金戻入</t>
  </si>
  <si>
    <t>　　ｷ. 資本費繰入収益</t>
  </si>
  <si>
    <t>　　ｸ. その他医業外収益</t>
  </si>
  <si>
    <t>(4) 退職給付費</t>
  </si>
  <si>
    <t xml:space="preserve"> 1. 固定資産</t>
  </si>
  <si>
    <t>(1) 有形固定資産</t>
  </si>
  <si>
    <t>ｱ. 土地</t>
  </si>
  <si>
    <t>ｲ. 償却資産</t>
  </si>
  <si>
    <t>　 うちリース資産</t>
  </si>
  <si>
    <t>ｳ. 減価償却累計額(△)</t>
  </si>
  <si>
    <t>　 うちリース資産減価償却累計額(△)</t>
  </si>
  <si>
    <t>ｴ. 建設仮勘定</t>
  </si>
  <si>
    <t>ｵ. その他</t>
  </si>
  <si>
    <t>(2) 無形固定資産</t>
  </si>
  <si>
    <t>(3) 投資その他の資産</t>
  </si>
  <si>
    <t>(1) 現金及び預金</t>
  </si>
  <si>
    <t>(3) 貸倒引当金（△）</t>
  </si>
  <si>
    <t xml:space="preserve"> 3. 繰延資産</t>
  </si>
  <si>
    <t xml:space="preserve"> 4. 資産合計</t>
  </si>
  <si>
    <t xml:space="preserve"> 5. 固定負債</t>
  </si>
  <si>
    <t>(1) 建設改良等の財源に充てるための企業債</t>
  </si>
  <si>
    <t>(2) その他の企業債</t>
  </si>
  <si>
    <t>(3) 再建費</t>
  </si>
  <si>
    <t>(4) 建設改良等の財源に充てるための長期借入金</t>
  </si>
  <si>
    <t>(5) その他の長期借入金</t>
  </si>
  <si>
    <t>(6) 引当金</t>
  </si>
  <si>
    <t>(7) リース債務</t>
  </si>
  <si>
    <t>(8) その他</t>
  </si>
  <si>
    <t xml:space="preserve"> 6. 流動負債</t>
  </si>
  <si>
    <t>(3) 建設改良等の財源に充てるための長期借入金</t>
  </si>
  <si>
    <t>(4) その他の長期借入金</t>
  </si>
  <si>
    <t>(5) 引当金</t>
  </si>
  <si>
    <t>(6) リース債務</t>
  </si>
  <si>
    <t>(7) 一時借入金</t>
  </si>
  <si>
    <t>(8) 未払金及び未払費用</t>
  </si>
  <si>
    <t>(9) 前受金及び前受収益</t>
  </si>
  <si>
    <t>(10) その他</t>
  </si>
  <si>
    <t xml:space="preserve"> 7. 繰延収益</t>
  </si>
  <si>
    <t>(1) 長期前受金</t>
  </si>
  <si>
    <t>(2) 長期前受金収益化累計額（△）</t>
  </si>
  <si>
    <t xml:space="preserve"> 8. 負債合計</t>
  </si>
  <si>
    <t xml:space="preserve"> 9. 資本金</t>
  </si>
  <si>
    <t>ｱ. 固有資本金(引継資本金)</t>
  </si>
  <si>
    <t>ｲ. 再評価組入資本金</t>
  </si>
  <si>
    <t>ｳ. 繰入資本金</t>
  </si>
  <si>
    <t>ｴ. 組入資本金(造成資本金)</t>
  </si>
  <si>
    <t>ｱ. 国庫(県)補助金</t>
  </si>
  <si>
    <t>ｲ. 工事負担金</t>
  </si>
  <si>
    <t>ｳ. 再評価積立金</t>
  </si>
  <si>
    <t>ｴ. その他</t>
  </si>
  <si>
    <t>(2) 利益剰余金</t>
  </si>
  <si>
    <t>ｱ. 減債積立金</t>
  </si>
  <si>
    <t>ｲ. 利益積立金</t>
  </si>
  <si>
    <t>ｳ. 建設改良積立金</t>
  </si>
  <si>
    <t>ｴ. その他積立金</t>
  </si>
  <si>
    <t>ｵ. 当年度未処分利益剰余金</t>
  </si>
  <si>
    <t xml:space="preserve">   当年度未処理欠損金(△)</t>
  </si>
  <si>
    <t>うち当年度純利益</t>
  </si>
  <si>
    <t>うち当年度純損失(△)</t>
  </si>
  <si>
    <t>11. その他有価証券評価差額金</t>
  </si>
  <si>
    <t>12. 資本合計</t>
  </si>
  <si>
    <t>13. 負債・資本合計</t>
  </si>
  <si>
    <t>14. 不良債務</t>
  </si>
  <si>
    <t>15. 実質資金不足額</t>
  </si>
  <si>
    <t>(4) 貯蔵品</t>
  </si>
  <si>
    <t>(5) 短期有価証券</t>
  </si>
  <si>
    <t>10. 剰余金</t>
  </si>
  <si>
    <t>16. 資本不足額（△）</t>
  </si>
  <si>
    <t>17. 資本不足額（繰延収益控除後）（△）</t>
  </si>
  <si>
    <t>18. 再掲</t>
  </si>
  <si>
    <t>19. 累積欠損金比率</t>
  </si>
  <si>
    <t>20. 不良債務比率</t>
  </si>
  <si>
    <t>21.</t>
  </si>
  <si>
    <t xml:space="preserve"> 1.</t>
  </si>
  <si>
    <t xml:space="preserve"> 3. 資本的支出不足額 (f)</t>
  </si>
  <si>
    <t xml:space="preserve"> 5. 補てん財源不足額(△) (f)-(g) (h)</t>
  </si>
  <si>
    <t xml:space="preserve"> 6. 当年度許可債で未借入、未発行分</t>
  </si>
  <si>
    <t xml:space="preserve"> 7. 補てん財源不足比率 (h)/(e)×100</t>
  </si>
  <si>
    <t xml:space="preserve"> 8. 行政投資実績額</t>
  </si>
  <si>
    <t xml:space="preserve"> 9.</t>
  </si>
  <si>
    <t xml:space="preserve">   ｱ. 建設改良のための企業債</t>
  </si>
  <si>
    <t xml:space="preserve">   ｲ. その他</t>
  </si>
  <si>
    <t>　う　(ｱ) 職員給与費</t>
  </si>
  <si>
    <t>　ち　(ｲ) 建設利息</t>
  </si>
  <si>
    <t xml:space="preserve">   ｱ. 政府資金</t>
  </si>
  <si>
    <t xml:space="preserve">   ｲ. 地方公共団体金融機構資金</t>
  </si>
  <si>
    <t xml:space="preserve">   ｳ. その他</t>
  </si>
  <si>
    <t>(1) 企業債利息</t>
  </si>
  <si>
    <t>(3) 他会計借入金等利息</t>
  </si>
  <si>
    <t>(2) 一時借入金利息</t>
  </si>
  <si>
    <t xml:space="preserve"> 1. 職員給与費</t>
  </si>
  <si>
    <t xml:space="preserve"> 2. 支払利息</t>
  </si>
  <si>
    <t>内　訳</t>
  </si>
  <si>
    <t xml:space="preserve"> 3. 減価償却費</t>
  </si>
  <si>
    <t xml:space="preserve"> 4. 光熱水費</t>
  </si>
  <si>
    <t xml:space="preserve"> 5. 通信運搬費</t>
  </si>
  <si>
    <t xml:space="preserve"> 6. 修繕費</t>
  </si>
  <si>
    <t xml:space="preserve"> 7. 委託料</t>
  </si>
  <si>
    <t xml:space="preserve"> 9. 給食材料費(患者用)</t>
  </si>
  <si>
    <t>10. その他</t>
  </si>
  <si>
    <t>11. 費用合計</t>
  </si>
  <si>
    <t xml:space="preserve"> 8. 医療材料費</t>
  </si>
  <si>
    <t>奥出雲病院</t>
  </si>
  <si>
    <t>奥出雲病院</t>
  </si>
  <si>
    <t>R1</t>
  </si>
  <si>
    <t>R1</t>
  </si>
  <si>
    <t>H30</t>
  </si>
  <si>
    <t>類似団体</t>
  </si>
  <si>
    <t>出　雲　市</t>
  </si>
  <si>
    <t>安　来　市</t>
  </si>
  <si>
    <t>雲　南　市</t>
  </si>
  <si>
    <t>奥 出 雲 町</t>
  </si>
  <si>
    <t>飯　南　町</t>
  </si>
  <si>
    <t>津 和 野 町</t>
  </si>
  <si>
    <t>邑智郡公立病院組合</t>
  </si>
  <si>
    <t>（注） 類似団体の値は令和元年度決算に基づく数値である。</t>
  </si>
  <si>
    <r>
      <t>（注）類似団体の値は令和元</t>
    </r>
    <r>
      <rPr>
        <sz val="11"/>
        <rFont val="ＭＳ 明朝"/>
        <family val="1"/>
      </rPr>
      <t>年度決算に基づく数値である。</t>
    </r>
  </si>
  <si>
    <t>R2</t>
  </si>
  <si>
    <t>R2</t>
  </si>
  <si>
    <t>(3) 報酬</t>
  </si>
  <si>
    <t>(3) 報酬</t>
  </si>
  <si>
    <t>(4) 報酬</t>
  </si>
  <si>
    <t>(5) 　　計</t>
  </si>
  <si>
    <t>(6) 平均年齢 (歳)</t>
  </si>
  <si>
    <t>(7) 平均経験年数 (年)</t>
  </si>
  <si>
    <t>(7) 平均経験年数 (年)</t>
  </si>
  <si>
    <t>(5)     計　　</t>
  </si>
  <si>
    <t>(200～300床)</t>
  </si>
  <si>
    <t>(～50床)</t>
  </si>
  <si>
    <t>S 23.04.01</t>
  </si>
  <si>
    <t>S 27.05.26</t>
  </si>
  <si>
    <t>H 11.02.01</t>
  </si>
  <si>
    <t>S 35.07.01</t>
  </si>
  <si>
    <t>H 23.04.01</t>
  </si>
  <si>
    <t>S 28.07.21</t>
  </si>
  <si>
    <t>S 49.05.01</t>
  </si>
  <si>
    <t>H 20.03.31</t>
  </si>
  <si>
    <t>S 57.10.02</t>
  </si>
  <si>
    <t>H 11.09.01</t>
  </si>
  <si>
    <t>H 13.03.26</t>
  </si>
  <si>
    <t>S 34.04.01</t>
  </si>
  <si>
    <t>S 40.04.01</t>
  </si>
  <si>
    <t>S 37.11.01</t>
  </si>
  <si>
    <t>S 43.04.01</t>
  </si>
  <si>
    <t>S 57.04.01</t>
  </si>
  <si>
    <t>条例全部</t>
  </si>
  <si>
    <t>当然財務</t>
  </si>
  <si>
    <t>設置</t>
  </si>
  <si>
    <t>非設置</t>
  </si>
  <si>
    <t>一般病院</t>
  </si>
  <si>
    <t>有</t>
  </si>
  <si>
    <t>無</t>
  </si>
  <si>
    <t>７：１</t>
  </si>
  <si>
    <t>１０：１</t>
  </si>
  <si>
    <t>代行制</t>
  </si>
  <si>
    <t>R2</t>
  </si>
  <si>
    <t>R1</t>
  </si>
  <si>
    <t>H30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</si>
</sst>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.&quot;m&quot;.&quot;d&quot;.&quot;"/>
    <numFmt numFmtId="177" formatCode="[$-411]ggge&quot;.&quot;m&quot;.&quot;d"/>
    <numFmt numFmtId="178" formatCode="_ * #,##0.0_ ;_ * \-#,##0.0_ ;_ * &quot;-&quot;?_ ;_ @_ "/>
    <numFmt numFmtId="179" formatCode="_ * #,##0.0_ ;_ * \-#,##0.0_ ;_ * &quot;-&quot;_ ;_ @_ "/>
    <numFmt numFmtId="180" formatCode="[$-411]gggee\.mm\.dd"/>
    <numFmt numFmtId="181" formatCode="0.0"/>
    <numFmt numFmtId="182" formatCode="#,##0.0;\-#,##0.0"/>
    <numFmt numFmtId="183" formatCode="\ * #,##0;\ * \-#,##0;\ * &quot;-&quot;_ ;_ @_ "/>
    <numFmt numFmtId="184" formatCode="\ * #,##0.0;\ * \-#,##0.0;\ * &quot;-&quot;_ ;_ @_ "/>
    <numFmt numFmtId="185" formatCode="\ * #,##0.00;\ * \-#,##0.00;\ * &quot;-&quot;_ ;_ @_ "/>
    <numFmt numFmtId="186" formatCode="0.0_);[Red]\(0.0\)"/>
    <numFmt numFmtId="187" formatCode="#,##0.0_);[Red]\(#,##0.0\)"/>
    <numFmt numFmtId="188" formatCode="0.00_);[Red]\(0.00\)"/>
    <numFmt numFmtId="189" formatCode="#,##0_ "/>
    <numFmt numFmtId="190" formatCode="#,##0_);[Red]\(#,##0\)"/>
    <numFmt numFmtId="191" formatCode="0_ "/>
    <numFmt numFmtId="192" formatCode="#,##0.0_ "/>
    <numFmt numFmtId="193" formatCode="#,##0_ ;[Red]\-#,##0\ "/>
    <numFmt numFmtId="194" formatCode="0.0_ "/>
    <numFmt numFmtId="195" formatCode="0_);[Red]\(0\)"/>
    <numFmt numFmtId="196" formatCode="_ * #,##0.000_ ;_ * \-#,##0.000_ ;_ * &quot;-&quot;??_ ;_ @_ "/>
    <numFmt numFmtId="197" formatCode="_ * #,##0.0_ ;_ * \-#,##0.0_ ;_ * &quot;-&quot;??_ ;_ @_ "/>
    <numFmt numFmtId="198" formatCode="_ * #,##0_ ;_ * \-#,##0_ ;_ * &quot;-&quot;??_ ;_ @_ "/>
  </numFmts>
  <fonts count="56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sz val="10"/>
      <color indexed="8"/>
      <name val="ＭＳ Ｐ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Ｐゴシック"/>
      <family val="3"/>
    </font>
    <font>
      <sz val="8"/>
      <color theme="1"/>
      <name val="ＭＳ 明朝"/>
      <family val="1"/>
    </font>
    <font>
      <sz val="10"/>
      <color theme="1"/>
      <name val="ＭＳ Ｐ明朝"/>
      <family val="1"/>
    </font>
    <font>
      <b/>
      <sz val="8"/>
      <name val="ＭＳ 明朝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>
        <color indexed="8"/>
      </right>
      <top style="thin"/>
      <bottom>
        <color indexed="63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 style="hair"/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0" fontId="48" fillId="32" borderId="0" applyNumberFormat="0" applyBorder="0" applyAlignment="0" applyProtection="0"/>
  </cellStyleXfs>
  <cellXfs count="57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10" xfId="0" applyFont="1" applyBorder="1" applyAlignment="1">
      <alignment horizontal="left"/>
    </xf>
    <xf numFmtId="41" fontId="6" fillId="0" borderId="10" xfId="0" applyNumberFormat="1" applyFont="1" applyBorder="1" applyAlignment="1">
      <alignment/>
    </xf>
    <xf numFmtId="178" fontId="6" fillId="0" borderId="10" xfId="0" applyNumberFormat="1" applyFont="1" applyBorder="1" applyAlignment="1">
      <alignment/>
    </xf>
    <xf numFmtId="43" fontId="6" fillId="0" borderId="10" xfId="0" applyNumberFormat="1" applyFont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quotePrefix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62" applyNumberFormat="1" applyFont="1" applyBorder="1" applyAlignment="1" applyProtection="1" quotePrefix="1">
      <alignment vertical="center"/>
      <protection/>
    </xf>
    <xf numFmtId="41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 quotePrefix="1">
      <alignment vertical="center"/>
    </xf>
    <xf numFmtId="0" fontId="0" fillId="0" borderId="0" xfId="0" applyFont="1" applyBorder="1" applyAlignment="1">
      <alignment vertical="center"/>
    </xf>
    <xf numFmtId="0" fontId="4" fillId="0" borderId="0" xfId="63" applyNumberFormat="1" applyFont="1" applyBorder="1" applyAlignment="1">
      <alignment vertical="center"/>
      <protection/>
    </xf>
    <xf numFmtId="178" fontId="4" fillId="0" borderId="0" xfId="0" applyNumberFormat="1" applyFont="1" applyBorder="1" applyAlignment="1">
      <alignment vertical="center"/>
    </xf>
    <xf numFmtId="0" fontId="4" fillId="0" borderId="0" xfId="63" applyNumberFormat="1" applyFont="1" applyBorder="1" applyAlignment="1" applyProtection="1">
      <alignment vertical="center"/>
      <protection/>
    </xf>
    <xf numFmtId="41" fontId="6" fillId="0" borderId="1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60" applyNumberFormat="1" applyFont="1" applyFill="1" applyAlignment="1">
      <alignment vertical="center"/>
      <protection/>
    </xf>
    <xf numFmtId="0" fontId="0" fillId="0" borderId="0" xfId="60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60" applyNumberFormat="1" applyFont="1" applyFill="1" applyAlignment="1">
      <alignment vertical="center"/>
      <protection/>
    </xf>
    <xf numFmtId="0" fontId="0" fillId="0" borderId="0" xfId="60" applyNumberFormat="1" applyFont="1" applyFill="1" applyAlignment="1">
      <alignment vertical="center"/>
      <protection/>
    </xf>
    <xf numFmtId="0" fontId="0" fillId="0" borderId="0" xfId="60" applyNumberFormat="1" applyFont="1" applyFill="1" applyAlignment="1" quotePrefix="1">
      <alignment vertical="center"/>
      <protection/>
    </xf>
    <xf numFmtId="0" fontId="0" fillId="33" borderId="0" xfId="0" applyFont="1" applyFill="1" applyAlignment="1">
      <alignment/>
    </xf>
    <xf numFmtId="41" fontId="6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 vertical="center"/>
    </xf>
    <xf numFmtId="0" fontId="49" fillId="0" borderId="11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50" fillId="0" borderId="12" xfId="0" applyNumberFormat="1" applyFont="1" applyFill="1" applyBorder="1" applyAlignment="1">
      <alignment vertical="center"/>
    </xf>
    <xf numFmtId="0" fontId="50" fillId="0" borderId="13" xfId="0" applyNumberFormat="1" applyFont="1" applyFill="1" applyBorder="1" applyAlignment="1">
      <alignment horizontal="right" vertical="center"/>
    </xf>
    <xf numFmtId="0" fontId="50" fillId="0" borderId="14" xfId="61" applyNumberFormat="1" applyFont="1" applyFill="1" applyBorder="1" applyAlignment="1">
      <alignment horizontal="center" vertical="center"/>
      <protection/>
    </xf>
    <xf numFmtId="0" fontId="50" fillId="0" borderId="15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shrinkToFit="1"/>
    </xf>
    <xf numFmtId="0" fontId="50" fillId="0" borderId="12" xfId="0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vertical="center"/>
    </xf>
    <xf numFmtId="0" fontId="50" fillId="0" borderId="16" xfId="0" applyNumberFormat="1" applyFont="1" applyFill="1" applyBorder="1" applyAlignment="1">
      <alignment horizontal="right" vertical="center"/>
    </xf>
    <xf numFmtId="0" fontId="50" fillId="0" borderId="17" xfId="61" applyNumberFormat="1" applyFont="1" applyFill="1" applyBorder="1" applyAlignment="1">
      <alignment horizontal="center" vertical="center"/>
      <protection/>
    </xf>
    <xf numFmtId="0" fontId="50" fillId="0" borderId="0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 shrinkToFit="1"/>
    </xf>
    <xf numFmtId="0" fontId="50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vertical="center"/>
    </xf>
    <xf numFmtId="0" fontId="50" fillId="0" borderId="20" xfId="0" applyNumberFormat="1" applyFont="1" applyFill="1" applyBorder="1" applyAlignment="1">
      <alignment vertical="center"/>
    </xf>
    <xf numFmtId="0" fontId="50" fillId="0" borderId="19" xfId="0" applyNumberFormat="1" applyFont="1" applyFill="1" applyBorder="1" applyAlignment="1">
      <alignment vertical="center"/>
    </xf>
    <xf numFmtId="0" fontId="50" fillId="0" borderId="18" xfId="61" applyNumberFormat="1" applyFont="1" applyFill="1" applyBorder="1" applyAlignment="1">
      <alignment horizontal="center" vertical="center"/>
      <protection/>
    </xf>
    <xf numFmtId="0" fontId="50" fillId="0" borderId="12" xfId="0" applyFont="1" applyFill="1" applyBorder="1" applyAlignment="1" applyProtection="1" quotePrefix="1">
      <alignment vertical="center"/>
      <protection/>
    </xf>
    <xf numFmtId="0" fontId="50" fillId="0" borderId="13" xfId="0" applyFont="1" applyFill="1" applyBorder="1" applyAlignment="1" applyProtection="1">
      <alignment vertical="center"/>
      <protection/>
    </xf>
    <xf numFmtId="180" fontId="51" fillId="0" borderId="14" xfId="0" applyNumberFormat="1" applyFont="1" applyFill="1" applyBorder="1" applyAlignment="1" applyProtection="1">
      <alignment horizontal="center" vertical="center"/>
      <protection/>
    </xf>
    <xf numFmtId="0" fontId="50" fillId="0" borderId="21" xfId="0" applyFont="1" applyFill="1" applyBorder="1" applyAlignment="1" applyProtection="1" quotePrefix="1">
      <alignment vertical="center"/>
      <protection/>
    </xf>
    <xf numFmtId="0" fontId="50" fillId="0" borderId="22" xfId="0" applyFont="1" applyFill="1" applyBorder="1" applyAlignment="1" applyProtection="1">
      <alignment vertical="center"/>
      <protection/>
    </xf>
    <xf numFmtId="195" fontId="51" fillId="0" borderId="23" xfId="0" applyNumberFormat="1" applyFont="1" applyFill="1" applyBorder="1" applyAlignment="1" applyProtection="1">
      <alignment horizontal="center" vertical="center"/>
      <protection/>
    </xf>
    <xf numFmtId="49" fontId="51" fillId="0" borderId="23" xfId="0" applyNumberFormat="1" applyFont="1" applyFill="1" applyBorder="1" applyAlignment="1" applyProtection="1">
      <alignment horizontal="center" vertical="center"/>
      <protection/>
    </xf>
    <xf numFmtId="191" fontId="51" fillId="0" borderId="24" xfId="0" applyNumberFormat="1" applyFont="1" applyFill="1" applyBorder="1" applyAlignment="1" applyProtection="1">
      <alignment horizontal="center" vertical="center"/>
      <protection/>
    </xf>
    <xf numFmtId="49" fontId="51" fillId="0" borderId="23" xfId="0" applyNumberFormat="1" applyFont="1" applyFill="1" applyBorder="1" applyAlignment="1">
      <alignment horizontal="center" vertical="center"/>
    </xf>
    <xf numFmtId="49" fontId="51" fillId="0" borderId="24" xfId="0" applyNumberFormat="1" applyFont="1" applyFill="1" applyBorder="1" applyAlignment="1">
      <alignment horizontal="center" vertical="center"/>
    </xf>
    <xf numFmtId="49" fontId="51" fillId="0" borderId="22" xfId="0" applyNumberFormat="1" applyFont="1" applyFill="1" applyBorder="1" applyAlignment="1">
      <alignment horizontal="center" vertical="center"/>
    </xf>
    <xf numFmtId="49" fontId="51" fillId="0" borderId="24" xfId="0" applyNumberFormat="1" applyFont="1" applyFill="1" applyBorder="1" applyAlignment="1" applyProtection="1">
      <alignment horizontal="center" vertical="center"/>
      <protection/>
    </xf>
    <xf numFmtId="0" fontId="50" fillId="0" borderId="10" xfId="0" applyFont="1" applyFill="1" applyBorder="1" applyAlignment="1" applyProtection="1" quotePrefix="1">
      <alignment vertical="center"/>
      <protection/>
    </xf>
    <xf numFmtId="0" fontId="50" fillId="0" borderId="16" xfId="0" applyFont="1" applyFill="1" applyBorder="1" applyAlignment="1" applyProtection="1">
      <alignment vertical="center"/>
      <protection/>
    </xf>
    <xf numFmtId="49" fontId="51" fillId="0" borderId="17" xfId="0" applyNumberFormat="1" applyFont="1" applyFill="1" applyBorder="1" applyAlignment="1" applyProtection="1">
      <alignment horizontal="center" vertical="center"/>
      <protection/>
    </xf>
    <xf numFmtId="191" fontId="51" fillId="0" borderId="0" xfId="0" applyNumberFormat="1" applyFont="1" applyFill="1" applyBorder="1" applyAlignment="1" applyProtection="1">
      <alignment horizontal="center" vertical="center"/>
      <protection/>
    </xf>
    <xf numFmtId="191" fontId="51" fillId="0" borderId="17" xfId="0" applyNumberFormat="1" applyFont="1" applyFill="1" applyBorder="1" applyAlignment="1">
      <alignment horizontal="center" vertical="center"/>
    </xf>
    <xf numFmtId="191" fontId="51" fillId="0" borderId="0" xfId="0" applyNumberFormat="1" applyFont="1" applyFill="1" applyBorder="1" applyAlignment="1">
      <alignment horizontal="center" vertical="center"/>
    </xf>
    <xf numFmtId="191" fontId="51" fillId="0" borderId="16" xfId="0" applyNumberFormat="1" applyFont="1" applyFill="1" applyBorder="1" applyAlignment="1">
      <alignment horizontal="center" vertical="center"/>
    </xf>
    <xf numFmtId="41" fontId="51" fillId="0" borderId="17" xfId="0" applyNumberFormat="1" applyFont="1" applyFill="1" applyBorder="1" applyAlignment="1" applyProtection="1">
      <alignment vertical="center"/>
      <protection/>
    </xf>
    <xf numFmtId="41" fontId="51" fillId="0" borderId="0" xfId="0" applyNumberFormat="1" applyFont="1" applyFill="1" applyBorder="1" applyAlignment="1" applyProtection="1">
      <alignment vertical="center"/>
      <protection/>
    </xf>
    <xf numFmtId="41" fontId="51" fillId="0" borderId="17" xfId="0" applyNumberFormat="1" applyFont="1" applyFill="1" applyBorder="1" applyAlignment="1">
      <alignment vertical="center"/>
    </xf>
    <xf numFmtId="41" fontId="51" fillId="0" borderId="0" xfId="0" applyNumberFormat="1" applyFont="1" applyFill="1" applyBorder="1" applyAlignment="1">
      <alignment vertical="center"/>
    </xf>
    <xf numFmtId="41" fontId="51" fillId="0" borderId="16" xfId="0" applyNumberFormat="1" applyFont="1" applyFill="1" applyBorder="1" applyAlignment="1">
      <alignment vertical="center"/>
    </xf>
    <xf numFmtId="0" fontId="50" fillId="0" borderId="10" xfId="0" applyFont="1" applyFill="1" applyBorder="1" applyAlignment="1" applyProtection="1">
      <alignment vertical="center"/>
      <protection/>
    </xf>
    <xf numFmtId="41" fontId="51" fillId="0" borderId="16" xfId="0" applyNumberFormat="1" applyFont="1" applyFill="1" applyBorder="1" applyAlignment="1" applyProtection="1">
      <alignment vertical="center"/>
      <protection/>
    </xf>
    <xf numFmtId="189" fontId="51" fillId="0" borderId="17" xfId="0" applyNumberFormat="1" applyFont="1" applyFill="1" applyBorder="1" applyAlignment="1">
      <alignment horizontal="center" vertical="center"/>
    </xf>
    <xf numFmtId="189" fontId="51" fillId="0" borderId="16" xfId="0" applyNumberFormat="1" applyFont="1" applyFill="1" applyBorder="1" applyAlignment="1">
      <alignment horizontal="center" vertical="center"/>
    </xf>
    <xf numFmtId="49" fontId="51" fillId="0" borderId="17" xfId="0" applyNumberFormat="1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center" vertical="center"/>
    </xf>
    <xf numFmtId="49" fontId="51" fillId="0" borderId="16" xfId="0" applyNumberFormat="1" applyFont="1" applyFill="1" applyBorder="1" applyAlignment="1">
      <alignment horizontal="center" vertical="center"/>
    </xf>
    <xf numFmtId="0" fontId="50" fillId="0" borderId="25" xfId="0" applyFont="1" applyFill="1" applyBorder="1" applyAlignment="1" applyProtection="1">
      <alignment vertical="center"/>
      <protection/>
    </xf>
    <xf numFmtId="0" fontId="50" fillId="0" borderId="26" xfId="0" applyFont="1" applyFill="1" applyBorder="1" applyAlignment="1">
      <alignment vertical="center"/>
    </xf>
    <xf numFmtId="41" fontId="51" fillId="0" borderId="27" xfId="0" applyNumberFormat="1" applyFont="1" applyFill="1" applyBorder="1" applyAlignment="1" applyProtection="1">
      <alignment vertical="center"/>
      <protection/>
    </xf>
    <xf numFmtId="41" fontId="51" fillId="0" borderId="28" xfId="0" applyNumberFormat="1" applyFont="1" applyFill="1" applyBorder="1" applyAlignment="1" applyProtection="1">
      <alignment vertical="center"/>
      <protection/>
    </xf>
    <xf numFmtId="41" fontId="51" fillId="0" borderId="27" xfId="0" applyNumberFormat="1" applyFont="1" applyFill="1" applyBorder="1" applyAlignment="1">
      <alignment vertical="center"/>
    </xf>
    <xf numFmtId="41" fontId="51" fillId="0" borderId="28" xfId="0" applyNumberFormat="1" applyFont="1" applyFill="1" applyBorder="1" applyAlignment="1">
      <alignment vertical="center"/>
    </xf>
    <xf numFmtId="41" fontId="51" fillId="0" borderId="26" xfId="0" applyNumberFormat="1" applyFont="1" applyFill="1" applyBorder="1" applyAlignment="1">
      <alignment vertical="center"/>
    </xf>
    <xf numFmtId="49" fontId="51" fillId="0" borderId="0" xfId="0" applyNumberFormat="1" applyFont="1" applyFill="1" applyBorder="1" applyAlignment="1" applyProtection="1">
      <alignment horizontal="center" vertical="center"/>
      <protection/>
    </xf>
    <xf numFmtId="190" fontId="51" fillId="0" borderId="17" xfId="0" applyNumberFormat="1" applyFont="1" applyFill="1" applyBorder="1" applyAlignment="1">
      <alignment horizontal="center" vertical="center"/>
    </xf>
    <xf numFmtId="190" fontId="51" fillId="0" borderId="0" xfId="0" applyNumberFormat="1" applyFont="1" applyFill="1" applyBorder="1" applyAlignment="1" applyProtection="1">
      <alignment horizontal="center" vertical="center"/>
      <protection/>
    </xf>
    <xf numFmtId="190" fontId="51" fillId="0" borderId="17" xfId="0" applyNumberFormat="1" applyFont="1" applyFill="1" applyBorder="1" applyAlignment="1" applyProtection="1">
      <alignment horizontal="center" vertical="center"/>
      <protection/>
    </xf>
    <xf numFmtId="190" fontId="51" fillId="0" borderId="16" xfId="0" applyNumberFormat="1" applyFont="1" applyFill="1" applyBorder="1" applyAlignment="1" applyProtection="1">
      <alignment horizontal="center" vertical="center"/>
      <protection/>
    </xf>
    <xf numFmtId="190" fontId="51" fillId="0" borderId="17" xfId="0" applyNumberFormat="1" applyFont="1" applyFill="1" applyBorder="1" applyAlignment="1">
      <alignment vertical="center"/>
    </xf>
    <xf numFmtId="190" fontId="51" fillId="0" borderId="0" xfId="0" applyNumberFormat="1" applyFont="1" applyFill="1" applyBorder="1" applyAlignment="1">
      <alignment horizontal="center" vertical="center"/>
    </xf>
    <xf numFmtId="190" fontId="51" fillId="0" borderId="16" xfId="0" applyNumberFormat="1" applyFont="1" applyFill="1" applyBorder="1" applyAlignment="1">
      <alignment horizontal="center" vertical="center"/>
    </xf>
    <xf numFmtId="189" fontId="51" fillId="0" borderId="17" xfId="0" applyNumberFormat="1" applyFont="1" applyFill="1" applyBorder="1" applyAlignment="1" applyProtection="1">
      <alignment vertical="center"/>
      <protection/>
    </xf>
    <xf numFmtId="189" fontId="51" fillId="0" borderId="0" xfId="0" applyNumberFormat="1" applyFont="1" applyFill="1" applyBorder="1" applyAlignment="1" applyProtection="1">
      <alignment vertical="center"/>
      <protection/>
    </xf>
    <xf numFmtId="189" fontId="51" fillId="0" borderId="16" xfId="0" applyNumberFormat="1" applyFont="1" applyFill="1" applyBorder="1" applyAlignment="1" applyProtection="1">
      <alignment vertical="center"/>
      <protection/>
    </xf>
    <xf numFmtId="189" fontId="51" fillId="0" borderId="17" xfId="0" applyNumberFormat="1" applyFont="1" applyFill="1" applyBorder="1" applyAlignment="1">
      <alignment vertical="center"/>
    </xf>
    <xf numFmtId="189" fontId="51" fillId="0" borderId="0" xfId="0" applyNumberFormat="1" applyFont="1" applyFill="1" applyBorder="1" applyAlignment="1">
      <alignment vertical="center"/>
    </xf>
    <xf numFmtId="189" fontId="51" fillId="0" borderId="16" xfId="0" applyNumberFormat="1" applyFont="1" applyFill="1" applyBorder="1" applyAlignment="1">
      <alignment vertical="center"/>
    </xf>
    <xf numFmtId="41" fontId="51" fillId="0" borderId="23" xfId="0" applyNumberFormat="1" applyFont="1" applyFill="1" applyBorder="1" applyAlignment="1">
      <alignment vertical="center"/>
    </xf>
    <xf numFmtId="41" fontId="51" fillId="0" borderId="24" xfId="0" applyNumberFormat="1" applyFont="1" applyFill="1" applyBorder="1" applyAlignment="1" applyProtection="1">
      <alignment vertical="center"/>
      <protection/>
    </xf>
    <xf numFmtId="41" fontId="51" fillId="0" borderId="24" xfId="0" applyNumberFormat="1" applyFont="1" applyFill="1" applyBorder="1" applyAlignment="1">
      <alignment vertical="center"/>
    </xf>
    <xf numFmtId="41" fontId="51" fillId="0" borderId="22" xfId="0" applyNumberFormat="1" applyFont="1" applyFill="1" applyBorder="1" applyAlignment="1">
      <alignment vertical="center"/>
    </xf>
    <xf numFmtId="0" fontId="50" fillId="0" borderId="20" xfId="0" applyFont="1" applyFill="1" applyBorder="1" applyAlignment="1" applyProtection="1" quotePrefix="1">
      <alignment vertical="center"/>
      <protection/>
    </xf>
    <xf numFmtId="0" fontId="50" fillId="0" borderId="19" xfId="0" applyFont="1" applyFill="1" applyBorder="1" applyAlignment="1" applyProtection="1">
      <alignment vertical="center"/>
      <protection/>
    </xf>
    <xf numFmtId="41" fontId="51" fillId="0" borderId="18" xfId="0" applyNumberFormat="1" applyFont="1" applyFill="1" applyBorder="1" applyAlignment="1" applyProtection="1">
      <alignment vertical="center"/>
      <protection/>
    </xf>
    <xf numFmtId="41" fontId="51" fillId="0" borderId="11" xfId="0" applyNumberFormat="1" applyFont="1" applyFill="1" applyBorder="1" applyAlignment="1" applyProtection="1">
      <alignment vertical="center"/>
      <protection/>
    </xf>
    <xf numFmtId="41" fontId="51" fillId="0" borderId="18" xfId="0" applyNumberFormat="1" applyFont="1" applyFill="1" applyBorder="1" applyAlignment="1">
      <alignment vertical="center"/>
    </xf>
    <xf numFmtId="41" fontId="51" fillId="0" borderId="11" xfId="0" applyNumberFormat="1" applyFont="1" applyFill="1" applyBorder="1" applyAlignment="1">
      <alignment vertical="center"/>
    </xf>
    <xf numFmtId="41" fontId="51" fillId="0" borderId="19" xfId="0" applyNumberFormat="1" applyFont="1" applyFill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 vertical="center"/>
    </xf>
    <xf numFmtId="0" fontId="50" fillId="0" borderId="14" xfId="0" applyNumberFormat="1" applyFont="1" applyBorder="1" applyAlignment="1">
      <alignment vertical="center"/>
    </xf>
    <xf numFmtId="0" fontId="50" fillId="0" borderId="14" xfId="61" applyNumberFormat="1" applyFont="1" applyBorder="1" applyAlignment="1">
      <alignment horizontal="center" vertical="center"/>
      <protection/>
    </xf>
    <xf numFmtId="0" fontId="50" fillId="0" borderId="17" xfId="0" applyNumberFormat="1" applyFont="1" applyBorder="1" applyAlignment="1">
      <alignment horizontal="right" vertical="center"/>
    </xf>
    <xf numFmtId="0" fontId="50" fillId="0" borderId="17" xfId="61" applyNumberFormat="1" applyFont="1" applyBorder="1" applyAlignment="1">
      <alignment horizontal="center" vertical="center"/>
      <protection/>
    </xf>
    <xf numFmtId="0" fontId="50" fillId="0" borderId="17" xfId="0" applyNumberFormat="1" applyFont="1" applyBorder="1" applyAlignment="1">
      <alignment vertical="center"/>
    </xf>
    <xf numFmtId="0" fontId="52" fillId="0" borderId="14" xfId="0" applyFont="1" applyFill="1" applyBorder="1" applyAlignment="1">
      <alignment horizontal="center" vertical="center" wrapText="1"/>
    </xf>
    <xf numFmtId="0" fontId="50" fillId="0" borderId="18" xfId="0" applyNumberFormat="1" applyFont="1" applyBorder="1" applyAlignment="1">
      <alignment vertical="center"/>
    </xf>
    <xf numFmtId="0" fontId="52" fillId="0" borderId="18" xfId="0" applyFont="1" applyFill="1" applyBorder="1" applyAlignment="1">
      <alignment horizontal="center" vertical="center" wrapText="1"/>
    </xf>
    <xf numFmtId="0" fontId="50" fillId="0" borderId="29" xfId="0" applyFont="1" applyBorder="1" applyAlignment="1" applyProtection="1" quotePrefix="1">
      <alignment vertical="center"/>
      <protection/>
    </xf>
    <xf numFmtId="41" fontId="51" fillId="0" borderId="14" xfId="0" applyNumberFormat="1" applyFont="1" applyBorder="1" applyAlignment="1" applyProtection="1">
      <alignment vertical="center"/>
      <protection/>
    </xf>
    <xf numFmtId="41" fontId="51" fillId="0" borderId="15" xfId="0" applyNumberFormat="1" applyFont="1" applyBorder="1" applyAlignment="1" applyProtection="1">
      <alignment vertical="center"/>
      <protection/>
    </xf>
    <xf numFmtId="41" fontId="51" fillId="0" borderId="14" xfId="0" applyNumberFormat="1" applyFont="1" applyBorder="1" applyAlignment="1">
      <alignment vertical="center"/>
    </xf>
    <xf numFmtId="41" fontId="51" fillId="0" borderId="15" xfId="0" applyNumberFormat="1" applyFont="1" applyBorder="1" applyAlignment="1">
      <alignment vertical="center"/>
    </xf>
    <xf numFmtId="41" fontId="51" fillId="0" borderId="13" xfId="0" applyNumberFormat="1" applyFont="1" applyBorder="1" applyAlignment="1">
      <alignment vertical="center"/>
    </xf>
    <xf numFmtId="41" fontId="51" fillId="0" borderId="17" xfId="0" applyNumberFormat="1" applyFont="1" applyBorder="1" applyAlignment="1" applyProtection="1">
      <alignment vertical="center"/>
      <protection/>
    </xf>
    <xf numFmtId="41" fontId="51" fillId="0" borderId="0" xfId="0" applyNumberFormat="1" applyFont="1" applyBorder="1" applyAlignment="1" applyProtection="1">
      <alignment vertical="center"/>
      <protection/>
    </xf>
    <xf numFmtId="41" fontId="51" fillId="0" borderId="17" xfId="0" applyNumberFormat="1" applyFont="1" applyBorder="1" applyAlignment="1">
      <alignment vertical="center"/>
    </xf>
    <xf numFmtId="41" fontId="51" fillId="0" borderId="0" xfId="0" applyNumberFormat="1" applyFont="1" applyBorder="1" applyAlignment="1">
      <alignment vertical="center"/>
    </xf>
    <xf numFmtId="41" fontId="51" fillId="0" borderId="16" xfId="0" applyNumberFormat="1" applyFont="1" applyBorder="1" applyAlignment="1">
      <alignment vertical="center"/>
    </xf>
    <xf numFmtId="0" fontId="50" fillId="0" borderId="29" xfId="0" applyFont="1" applyFill="1" applyBorder="1" applyAlignment="1" applyProtection="1" quotePrefix="1">
      <alignment vertical="center"/>
      <protection/>
    </xf>
    <xf numFmtId="0" fontId="50" fillId="0" borderId="30" xfId="0" applyFont="1" applyBorder="1" applyAlignment="1" applyProtection="1" quotePrefix="1">
      <alignment vertical="center"/>
      <protection/>
    </xf>
    <xf numFmtId="41" fontId="51" fillId="0" borderId="31" xfId="0" applyNumberFormat="1" applyFont="1" applyBorder="1" applyAlignment="1" applyProtection="1">
      <alignment vertical="center"/>
      <protection/>
    </xf>
    <xf numFmtId="41" fontId="51" fillId="0" borderId="32" xfId="0" applyNumberFormat="1" applyFont="1" applyFill="1" applyBorder="1" applyAlignment="1" applyProtection="1">
      <alignment vertical="center"/>
      <protection/>
    </xf>
    <xf numFmtId="41" fontId="51" fillId="0" borderId="31" xfId="0" applyNumberFormat="1" applyFont="1" applyFill="1" applyBorder="1" applyAlignment="1" applyProtection="1">
      <alignment vertical="center"/>
      <protection/>
    </xf>
    <xf numFmtId="41" fontId="51" fillId="0" borderId="31" xfId="0" applyNumberFormat="1" applyFont="1" applyFill="1" applyBorder="1" applyAlignment="1">
      <alignment vertical="center"/>
    </xf>
    <xf numFmtId="41" fontId="51" fillId="0" borderId="32" xfId="0" applyNumberFormat="1" applyFont="1" applyFill="1" applyBorder="1" applyAlignment="1">
      <alignment vertical="center"/>
    </xf>
    <xf numFmtId="41" fontId="51" fillId="0" borderId="33" xfId="0" applyNumberFormat="1" applyFont="1" applyFill="1" applyBorder="1" applyAlignment="1">
      <alignment vertical="center"/>
    </xf>
    <xf numFmtId="0" fontId="50" fillId="0" borderId="34" xfId="0" applyFont="1" applyBorder="1" applyAlignment="1" applyProtection="1" quotePrefix="1">
      <alignment vertical="center"/>
      <protection/>
    </xf>
    <xf numFmtId="41" fontId="51" fillId="0" borderId="35" xfId="0" applyNumberFormat="1" applyFont="1" applyBorder="1" applyAlignment="1" applyProtection="1">
      <alignment vertical="center"/>
      <protection/>
    </xf>
    <xf numFmtId="41" fontId="51" fillId="0" borderId="36" xfId="0" applyNumberFormat="1" applyFont="1" applyFill="1" applyBorder="1" applyAlignment="1" applyProtection="1">
      <alignment vertical="center"/>
      <protection/>
    </xf>
    <xf numFmtId="41" fontId="51" fillId="0" borderId="35" xfId="0" applyNumberFormat="1" applyFont="1" applyFill="1" applyBorder="1" applyAlignment="1" applyProtection="1">
      <alignment vertical="center"/>
      <protection/>
    </xf>
    <xf numFmtId="41" fontId="51" fillId="0" borderId="35" xfId="0" applyNumberFormat="1" applyFont="1" applyFill="1" applyBorder="1" applyAlignment="1">
      <alignment vertical="center"/>
    </xf>
    <xf numFmtId="41" fontId="51" fillId="0" borderId="36" xfId="0" applyNumberFormat="1" applyFont="1" applyFill="1" applyBorder="1" applyAlignment="1">
      <alignment vertical="center"/>
    </xf>
    <xf numFmtId="41" fontId="51" fillId="0" borderId="37" xfId="0" applyNumberFormat="1" applyFont="1" applyFill="1" applyBorder="1" applyAlignment="1">
      <alignment vertical="center"/>
    </xf>
    <xf numFmtId="0" fontId="50" fillId="0" borderId="38" xfId="0" applyFont="1" applyBorder="1" applyAlignment="1" applyProtection="1" quotePrefix="1">
      <alignment vertical="center"/>
      <protection/>
    </xf>
    <xf numFmtId="41" fontId="51" fillId="0" borderId="39" xfId="0" applyNumberFormat="1" applyFont="1" applyBorder="1" applyAlignment="1" applyProtection="1">
      <alignment vertical="center"/>
      <protection/>
    </xf>
    <xf numFmtId="41" fontId="51" fillId="0" borderId="40" xfId="0" applyNumberFormat="1" applyFont="1" applyFill="1" applyBorder="1" applyAlignment="1" applyProtection="1">
      <alignment vertical="center"/>
      <protection/>
    </xf>
    <xf numFmtId="41" fontId="51" fillId="0" borderId="39" xfId="0" applyNumberFormat="1" applyFont="1" applyFill="1" applyBorder="1" applyAlignment="1" applyProtection="1">
      <alignment vertical="center"/>
      <protection/>
    </xf>
    <xf numFmtId="41" fontId="51" fillId="0" borderId="39" xfId="0" applyNumberFormat="1" applyFont="1" applyFill="1" applyBorder="1" applyAlignment="1">
      <alignment vertical="center"/>
    </xf>
    <xf numFmtId="41" fontId="51" fillId="0" borderId="40" xfId="0" applyNumberFormat="1" applyFont="1" applyFill="1" applyBorder="1" applyAlignment="1">
      <alignment vertical="center"/>
    </xf>
    <xf numFmtId="41" fontId="51" fillId="0" borderId="41" xfId="0" applyNumberFormat="1" applyFont="1" applyFill="1" applyBorder="1" applyAlignment="1">
      <alignment vertical="center"/>
    </xf>
    <xf numFmtId="0" fontId="50" fillId="0" borderId="38" xfId="0" applyFont="1" applyFill="1" applyBorder="1" applyAlignment="1" applyProtection="1" quotePrefix="1">
      <alignment vertical="center"/>
      <protection/>
    </xf>
    <xf numFmtId="41" fontId="51" fillId="0" borderId="40" xfId="0" applyNumberFormat="1" applyFont="1" applyFill="1" applyBorder="1" applyAlignment="1" applyProtection="1">
      <alignment horizontal="right" vertical="center"/>
      <protection/>
    </xf>
    <xf numFmtId="41" fontId="51" fillId="0" borderId="39" xfId="0" applyNumberFormat="1" applyFont="1" applyFill="1" applyBorder="1" applyAlignment="1" applyProtection="1">
      <alignment horizontal="right" vertical="center"/>
      <protection/>
    </xf>
    <xf numFmtId="41" fontId="51" fillId="0" borderId="41" xfId="0" applyNumberFormat="1" applyFont="1" applyFill="1" applyBorder="1" applyAlignment="1" applyProtection="1">
      <alignment horizontal="right" vertical="center"/>
      <protection/>
    </xf>
    <xf numFmtId="0" fontId="50" fillId="0" borderId="42" xfId="0" applyFont="1" applyFill="1" applyBorder="1" applyAlignment="1" applyProtection="1" quotePrefix="1">
      <alignment vertical="center"/>
      <protection/>
    </xf>
    <xf numFmtId="41" fontId="51" fillId="0" borderId="43" xfId="0" applyNumberFormat="1" applyFont="1" applyFill="1" applyBorder="1" applyAlignment="1" applyProtection="1">
      <alignment vertical="center"/>
      <protection/>
    </xf>
    <xf numFmtId="41" fontId="51" fillId="0" borderId="44" xfId="0" applyNumberFormat="1" applyFont="1" applyFill="1" applyBorder="1" applyAlignment="1" applyProtection="1">
      <alignment vertical="center"/>
      <protection/>
    </xf>
    <xf numFmtId="41" fontId="51" fillId="0" borderId="45" xfId="0" applyNumberFormat="1" applyFont="1" applyFill="1" applyBorder="1" applyAlignment="1" applyProtection="1">
      <alignment vertical="center"/>
      <protection/>
    </xf>
    <xf numFmtId="0" fontId="50" fillId="0" borderId="12" xfId="0" applyNumberFormat="1" applyFont="1" applyBorder="1" applyAlignment="1">
      <alignment vertical="center"/>
    </xf>
    <xf numFmtId="0" fontId="50" fillId="0" borderId="15" xfId="0" applyNumberFormat="1" applyFont="1" applyBorder="1" applyAlignment="1">
      <alignment vertical="center"/>
    </xf>
    <xf numFmtId="0" fontId="50" fillId="0" borderId="13" xfId="0" applyNumberFormat="1" applyFont="1" applyBorder="1" applyAlignment="1">
      <alignment vertical="center"/>
    </xf>
    <xf numFmtId="0" fontId="50" fillId="0" borderId="10" xfId="0" applyNumberFormat="1" applyFont="1" applyBorder="1" applyAlignment="1">
      <alignment horizontal="right" vertical="center"/>
    </xf>
    <xf numFmtId="0" fontId="50" fillId="0" borderId="0" xfId="0" applyNumberFormat="1" applyFont="1" applyBorder="1" applyAlignment="1">
      <alignment horizontal="right" vertical="center"/>
    </xf>
    <xf numFmtId="0" fontId="50" fillId="0" borderId="16" xfId="0" applyNumberFormat="1" applyFont="1" applyBorder="1" applyAlignment="1">
      <alignment horizontal="right" vertical="center"/>
    </xf>
    <xf numFmtId="0" fontId="50" fillId="0" borderId="10" xfId="0" applyNumberFormat="1" applyFont="1" applyBorder="1" applyAlignment="1">
      <alignment vertical="center"/>
    </xf>
    <xf numFmtId="0" fontId="50" fillId="0" borderId="0" xfId="0" applyNumberFormat="1" applyFont="1" applyBorder="1" applyAlignment="1">
      <alignment vertical="center"/>
    </xf>
    <xf numFmtId="0" fontId="50" fillId="0" borderId="16" xfId="0" applyNumberFormat="1" applyFont="1" applyBorder="1" applyAlignment="1">
      <alignment vertical="center"/>
    </xf>
    <xf numFmtId="0" fontId="50" fillId="0" borderId="20" xfId="0" applyNumberFormat="1" applyFont="1" applyBorder="1" applyAlignment="1">
      <alignment vertical="center"/>
    </xf>
    <xf numFmtId="0" fontId="50" fillId="0" borderId="11" xfId="0" applyNumberFormat="1" applyFont="1" applyBorder="1" applyAlignment="1">
      <alignment vertical="center"/>
    </xf>
    <xf numFmtId="0" fontId="50" fillId="0" borderId="19" xfId="0" applyNumberFormat="1" applyFont="1" applyBorder="1" applyAlignment="1">
      <alignment vertical="center"/>
    </xf>
    <xf numFmtId="0" fontId="50" fillId="0" borderId="18" xfId="61" applyNumberFormat="1" applyFont="1" applyBorder="1" applyAlignment="1">
      <alignment horizontal="center" vertical="center"/>
      <protection/>
    </xf>
    <xf numFmtId="0" fontId="50" fillId="0" borderId="14" xfId="0" applyFont="1" applyBorder="1" applyAlignment="1" applyProtection="1">
      <alignment horizontal="center" vertical="center"/>
      <protection/>
    </xf>
    <xf numFmtId="0" fontId="50" fillId="0" borderId="15" xfId="63" applyNumberFormat="1" applyFont="1" applyBorder="1" applyAlignment="1" applyProtection="1" quotePrefix="1">
      <alignment/>
      <protection/>
    </xf>
    <xf numFmtId="0" fontId="50" fillId="0" borderId="0" xfId="0" applyFont="1" applyBorder="1" applyAlignment="1" applyProtection="1" quotePrefix="1">
      <alignment/>
      <protection/>
    </xf>
    <xf numFmtId="0" fontId="50" fillId="0" borderId="16" xfId="63" applyNumberFormat="1" applyFont="1" applyBorder="1" applyAlignment="1" quotePrefix="1">
      <alignment vertical="center"/>
      <protection/>
    </xf>
    <xf numFmtId="41" fontId="51" fillId="0" borderId="14" xfId="63" applyNumberFormat="1" applyFont="1" applyBorder="1" applyAlignment="1" applyProtection="1" quotePrefix="1">
      <alignment vertical="center"/>
      <protection/>
    </xf>
    <xf numFmtId="0" fontId="50" fillId="0" borderId="17" xfId="0" applyFont="1" applyBorder="1" applyAlignment="1" applyProtection="1">
      <alignment horizontal="center" vertical="center"/>
      <protection/>
    </xf>
    <xf numFmtId="0" fontId="50" fillId="0" borderId="10" xfId="0" applyFont="1" applyBorder="1" applyAlignment="1" applyProtection="1">
      <alignment horizontal="center" vertical="center"/>
      <protection/>
    </xf>
    <xf numFmtId="0" fontId="50" fillId="0" borderId="16" xfId="63" applyNumberFormat="1" applyFont="1" applyBorder="1" applyAlignment="1">
      <alignment vertical="center"/>
      <protection/>
    </xf>
    <xf numFmtId="41" fontId="51" fillId="0" borderId="17" xfId="63" applyNumberFormat="1" applyFont="1" applyBorder="1" applyAlignment="1" applyProtection="1" quotePrefix="1">
      <alignment vertical="center"/>
      <protection/>
    </xf>
    <xf numFmtId="0" fontId="50" fillId="0" borderId="0" xfId="63" applyNumberFormat="1" applyFont="1" applyBorder="1" applyAlignment="1" applyProtection="1" quotePrefix="1">
      <alignment/>
      <protection/>
    </xf>
    <xf numFmtId="0" fontId="50" fillId="0" borderId="0" xfId="63" applyNumberFormat="1" applyFont="1" applyBorder="1" applyAlignment="1" applyProtection="1">
      <alignment/>
      <protection/>
    </xf>
    <xf numFmtId="0" fontId="50" fillId="0" borderId="16" xfId="63" applyNumberFormat="1" applyFont="1" applyBorder="1" applyAlignment="1" applyProtection="1" quotePrefix="1">
      <alignment vertical="center"/>
      <protection/>
    </xf>
    <xf numFmtId="41" fontId="51" fillId="0" borderId="17" xfId="63" applyNumberFormat="1" applyFont="1" applyBorder="1" applyAlignment="1">
      <alignment vertical="center"/>
      <protection/>
    </xf>
    <xf numFmtId="41" fontId="51" fillId="0" borderId="10" xfId="0" applyNumberFormat="1" applyFont="1" applyBorder="1" applyAlignment="1">
      <alignment vertical="center"/>
    </xf>
    <xf numFmtId="0" fontId="50" fillId="0" borderId="10" xfId="63" applyNumberFormat="1" applyFont="1" applyBorder="1" applyAlignment="1" applyProtection="1">
      <alignment horizontal="right" vertical="center" textRotation="255"/>
      <protection/>
    </xf>
    <xf numFmtId="0" fontId="50" fillId="0" borderId="16" xfId="0" applyFont="1" applyBorder="1" applyAlignment="1">
      <alignment vertical="center"/>
    </xf>
    <xf numFmtId="41" fontId="51" fillId="0" borderId="17" xfId="63" applyNumberFormat="1" applyFont="1" applyBorder="1" applyAlignment="1" quotePrefix="1">
      <alignment vertical="center"/>
      <protection/>
    </xf>
    <xf numFmtId="0" fontId="50" fillId="0" borderId="16" xfId="63" applyNumberFormat="1" applyFont="1" applyBorder="1" applyAlignment="1" applyProtection="1">
      <alignment/>
      <protection/>
    </xf>
    <xf numFmtId="0" fontId="50" fillId="0" borderId="10" xfId="0" applyFont="1" applyBorder="1" applyAlignment="1" applyProtection="1" quotePrefix="1">
      <alignment/>
      <protection/>
    </xf>
    <xf numFmtId="0" fontId="50" fillId="0" borderId="0" xfId="0" applyFont="1" applyBorder="1" applyAlignment="1" applyProtection="1">
      <alignment vertical="center"/>
      <protection/>
    </xf>
    <xf numFmtId="0" fontId="50" fillId="0" borderId="16" xfId="0" applyFont="1" applyBorder="1" applyAlignment="1" applyProtection="1">
      <alignment vertical="center"/>
      <protection/>
    </xf>
    <xf numFmtId="0" fontId="50" fillId="0" borderId="16" xfId="0" applyFont="1" applyBorder="1" applyAlignment="1" applyProtection="1" quotePrefix="1">
      <alignment/>
      <protection/>
    </xf>
    <xf numFmtId="0" fontId="50" fillId="0" borderId="0" xfId="0" applyFont="1" applyBorder="1" applyAlignment="1">
      <alignment vertical="center"/>
    </xf>
    <xf numFmtId="0" fontId="50" fillId="0" borderId="20" xfId="0" applyFont="1" applyBorder="1" applyAlignment="1" applyProtection="1" quotePrefix="1">
      <alignment/>
      <protection/>
    </xf>
    <xf numFmtId="0" fontId="50" fillId="0" borderId="11" xfId="0" applyFont="1" applyBorder="1" applyAlignment="1" applyProtection="1">
      <alignment vertical="center"/>
      <protection/>
    </xf>
    <xf numFmtId="0" fontId="50" fillId="0" borderId="19" xfId="0" applyFont="1" applyBorder="1" applyAlignment="1" applyProtection="1">
      <alignment vertical="center"/>
      <protection/>
    </xf>
    <xf numFmtId="41" fontId="51" fillId="0" borderId="11" xfId="0" applyNumberFormat="1" applyFont="1" applyBorder="1" applyAlignment="1">
      <alignment vertical="center"/>
    </xf>
    <xf numFmtId="0" fontId="50" fillId="0" borderId="15" xfId="0" applyFont="1" applyBorder="1" applyAlignment="1" applyProtection="1" quotePrefix="1">
      <alignment/>
      <protection/>
    </xf>
    <xf numFmtId="0" fontId="50" fillId="0" borderId="13" xfId="63" applyNumberFormat="1" applyFont="1" applyBorder="1" applyAlignment="1">
      <alignment vertical="center"/>
      <protection/>
    </xf>
    <xf numFmtId="178" fontId="51" fillId="0" borderId="14" xfId="63" applyNumberFormat="1" applyFont="1" applyBorder="1" applyAlignment="1">
      <alignment vertical="center"/>
      <protection/>
    </xf>
    <xf numFmtId="178" fontId="51" fillId="0" borderId="15" xfId="63" applyNumberFormat="1" applyFont="1" applyBorder="1" applyAlignment="1">
      <alignment vertical="center"/>
      <protection/>
    </xf>
    <xf numFmtId="178" fontId="51" fillId="0" borderId="13" xfId="63" applyNumberFormat="1" applyFont="1" applyBorder="1" applyAlignment="1">
      <alignment vertical="center"/>
      <protection/>
    </xf>
    <xf numFmtId="178" fontId="51" fillId="0" borderId="17" xfId="63" applyNumberFormat="1" applyFont="1" applyBorder="1" applyAlignment="1" applyProtection="1" quotePrefix="1">
      <alignment vertical="center"/>
      <protection/>
    </xf>
    <xf numFmtId="178" fontId="51" fillId="0" borderId="0" xfId="63" applyNumberFormat="1" applyFont="1" applyBorder="1" applyAlignment="1" applyProtection="1" quotePrefix="1">
      <alignment vertical="center"/>
      <protection/>
    </xf>
    <xf numFmtId="178" fontId="51" fillId="0" borderId="16" xfId="63" applyNumberFormat="1" applyFont="1" applyBorder="1" applyAlignment="1" applyProtection="1" quotePrefix="1">
      <alignment vertical="center"/>
      <protection/>
    </xf>
    <xf numFmtId="0" fontId="50" fillId="0" borderId="0" xfId="0" applyFont="1" applyBorder="1" applyAlignment="1" applyProtection="1" quotePrefix="1">
      <alignment vertical="center"/>
      <protection/>
    </xf>
    <xf numFmtId="178" fontId="51" fillId="0" borderId="10" xfId="63" applyNumberFormat="1" applyFont="1" applyBorder="1" applyAlignment="1" applyProtection="1" quotePrefix="1">
      <alignment vertical="center"/>
      <protection/>
    </xf>
    <xf numFmtId="178" fontId="51" fillId="0" borderId="17" xfId="63" applyNumberFormat="1" applyFont="1" applyBorder="1" applyAlignment="1">
      <alignment vertical="center"/>
      <protection/>
    </xf>
    <xf numFmtId="178" fontId="51" fillId="0" borderId="0" xfId="63" applyNumberFormat="1" applyFont="1" applyBorder="1" applyAlignment="1">
      <alignment vertical="center"/>
      <protection/>
    </xf>
    <xf numFmtId="178" fontId="51" fillId="0" borderId="16" xfId="63" applyNumberFormat="1" applyFont="1" applyBorder="1" applyAlignment="1">
      <alignment vertical="center"/>
      <protection/>
    </xf>
    <xf numFmtId="178" fontId="51" fillId="0" borderId="17" xfId="63" applyNumberFormat="1" applyFont="1" applyBorder="1" applyAlignment="1" quotePrefix="1">
      <alignment vertical="center"/>
      <protection/>
    </xf>
    <xf numFmtId="178" fontId="51" fillId="0" borderId="10" xfId="63" applyNumberFormat="1" applyFont="1" applyBorder="1" applyAlignment="1" quotePrefix="1">
      <alignment vertical="center"/>
      <protection/>
    </xf>
    <xf numFmtId="178" fontId="51" fillId="0" borderId="0" xfId="63" applyNumberFormat="1" applyFont="1" applyBorder="1" applyAlignment="1" quotePrefix="1">
      <alignment vertical="center"/>
      <protection/>
    </xf>
    <xf numFmtId="178" fontId="51" fillId="0" borderId="16" xfId="63" applyNumberFormat="1" applyFont="1" applyBorder="1" applyAlignment="1" quotePrefix="1">
      <alignment vertical="center"/>
      <protection/>
    </xf>
    <xf numFmtId="0" fontId="50" fillId="0" borderId="0" xfId="0" applyFont="1" applyBorder="1" applyAlignment="1" applyProtection="1">
      <alignment/>
      <protection/>
    </xf>
    <xf numFmtId="0" fontId="50" fillId="0" borderId="16" xfId="0" applyFont="1" applyBorder="1" applyAlignment="1" applyProtection="1">
      <alignment/>
      <protection/>
    </xf>
    <xf numFmtId="178" fontId="51" fillId="0" borderId="10" xfId="63" applyNumberFormat="1" applyFont="1" applyBorder="1" applyAlignment="1">
      <alignment vertical="center"/>
      <protection/>
    </xf>
    <xf numFmtId="0" fontId="50" fillId="0" borderId="18" xfId="0" applyFont="1" applyBorder="1" applyAlignment="1" applyProtection="1">
      <alignment horizontal="center" vertical="center"/>
      <protection/>
    </xf>
    <xf numFmtId="178" fontId="51" fillId="0" borderId="18" xfId="63" applyNumberFormat="1" applyFont="1" applyBorder="1" applyAlignment="1">
      <alignment vertical="center"/>
      <protection/>
    </xf>
    <xf numFmtId="178" fontId="51" fillId="0" borderId="11" xfId="63" applyNumberFormat="1" applyFont="1" applyBorder="1" applyAlignment="1">
      <alignment vertical="center"/>
      <protection/>
    </xf>
    <xf numFmtId="178" fontId="51" fillId="0" borderId="19" xfId="63" applyNumberFormat="1" applyFont="1" applyBorder="1" applyAlignment="1">
      <alignment vertical="center"/>
      <protection/>
    </xf>
    <xf numFmtId="178" fontId="51" fillId="0" borderId="0" xfId="0" applyNumberFormat="1" applyFont="1" applyBorder="1" applyAlignment="1">
      <alignment vertical="center"/>
    </xf>
    <xf numFmtId="178" fontId="51" fillId="0" borderId="16" xfId="0" applyNumberFormat="1" applyFont="1" applyBorder="1" applyAlignment="1">
      <alignment vertical="center"/>
    </xf>
    <xf numFmtId="178" fontId="51" fillId="0" borderId="17" xfId="63" applyNumberFormat="1" applyFont="1" applyBorder="1" applyAlignment="1" applyProtection="1">
      <alignment vertical="center"/>
      <protection/>
    </xf>
    <xf numFmtId="0" fontId="50" fillId="0" borderId="16" xfId="63" applyNumberFormat="1" applyFont="1" applyBorder="1" applyAlignment="1" applyProtection="1">
      <alignment vertical="center"/>
      <protection/>
    </xf>
    <xf numFmtId="178" fontId="51" fillId="0" borderId="10" xfId="0" applyNumberFormat="1" applyFont="1" applyBorder="1" applyAlignment="1">
      <alignment vertical="center"/>
    </xf>
    <xf numFmtId="178" fontId="51" fillId="0" borderId="20" xfId="0" applyNumberFormat="1" applyFont="1" applyBorder="1" applyAlignment="1">
      <alignment vertical="center"/>
    </xf>
    <xf numFmtId="178" fontId="51" fillId="0" borderId="11" xfId="0" applyNumberFormat="1" applyFont="1" applyBorder="1" applyAlignment="1">
      <alignment vertical="center"/>
    </xf>
    <xf numFmtId="178" fontId="51" fillId="0" borderId="19" xfId="0" applyNumberFormat="1" applyFont="1" applyBorder="1" applyAlignment="1">
      <alignment vertical="center"/>
    </xf>
    <xf numFmtId="0" fontId="49" fillId="0" borderId="11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50" fillId="0" borderId="12" xfId="0" applyNumberFormat="1" applyFont="1" applyBorder="1" applyAlignment="1">
      <alignment/>
    </xf>
    <xf numFmtId="0" fontId="50" fillId="0" borderId="15" xfId="0" applyNumberFormat="1" applyFont="1" applyBorder="1" applyAlignment="1">
      <alignment/>
    </xf>
    <xf numFmtId="0" fontId="50" fillId="0" borderId="13" xfId="0" applyNumberFormat="1" applyFont="1" applyBorder="1" applyAlignment="1">
      <alignment horizontal="right"/>
    </xf>
    <xf numFmtId="0" fontId="50" fillId="0" borderId="13" xfId="0" applyFont="1" applyFill="1" applyBorder="1" applyAlignment="1">
      <alignment horizontal="center"/>
    </xf>
    <xf numFmtId="0" fontId="50" fillId="0" borderId="14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 horizontal="center" shrinkToFit="1"/>
    </xf>
    <xf numFmtId="0" fontId="50" fillId="0" borderId="14" xfId="0" applyFont="1" applyBorder="1" applyAlignment="1">
      <alignment horizontal="left"/>
    </xf>
    <xf numFmtId="0" fontId="50" fillId="0" borderId="10" xfId="0" applyNumberFormat="1" applyFont="1" applyBorder="1" applyAlignment="1">
      <alignment horizontal="right"/>
    </xf>
    <xf numFmtId="0" fontId="50" fillId="0" borderId="0" xfId="0" applyNumberFormat="1" applyFont="1" applyBorder="1" applyAlignment="1">
      <alignment horizontal="right"/>
    </xf>
    <xf numFmtId="0" fontId="50" fillId="0" borderId="16" xfId="0" applyNumberFormat="1" applyFont="1" applyBorder="1" applyAlignment="1">
      <alignment horizontal="right"/>
    </xf>
    <xf numFmtId="0" fontId="50" fillId="0" borderId="16" xfId="0" applyFont="1" applyFill="1" applyBorder="1" applyAlignment="1">
      <alignment horizontal="center"/>
    </xf>
    <xf numFmtId="0" fontId="50" fillId="0" borderId="17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0" borderId="16" xfId="0" applyFont="1" applyFill="1" applyBorder="1" applyAlignment="1">
      <alignment horizontal="center" shrinkToFit="1"/>
    </xf>
    <xf numFmtId="0" fontId="50" fillId="0" borderId="17" xfId="0" applyFont="1" applyBorder="1" applyAlignment="1">
      <alignment horizontal="center"/>
    </xf>
    <xf numFmtId="0" fontId="50" fillId="0" borderId="20" xfId="0" applyNumberFormat="1" applyFont="1" applyBorder="1" applyAlignment="1">
      <alignment/>
    </xf>
    <xf numFmtId="0" fontId="50" fillId="0" borderId="0" xfId="0" applyNumberFormat="1" applyFont="1" applyBorder="1" applyAlignment="1">
      <alignment/>
    </xf>
    <xf numFmtId="0" fontId="50" fillId="0" borderId="16" xfId="0" applyNumberFormat="1" applyFont="1" applyBorder="1" applyAlignment="1">
      <alignment/>
    </xf>
    <xf numFmtId="0" fontId="50" fillId="0" borderId="19" xfId="0" applyFont="1" applyFill="1" applyBorder="1" applyAlignment="1">
      <alignment horizontal="center"/>
    </xf>
    <xf numFmtId="0" fontId="50" fillId="0" borderId="18" xfId="0" applyFont="1" applyFill="1" applyBorder="1" applyAlignment="1">
      <alignment horizontal="center"/>
    </xf>
    <xf numFmtId="0" fontId="50" fillId="0" borderId="20" xfId="0" applyFont="1" applyFill="1" applyBorder="1" applyAlignment="1">
      <alignment horizontal="center"/>
    </xf>
    <xf numFmtId="0" fontId="50" fillId="0" borderId="18" xfId="0" applyFont="1" applyBorder="1" applyAlignment="1">
      <alignment horizontal="left"/>
    </xf>
    <xf numFmtId="0" fontId="50" fillId="0" borderId="12" xfId="64" applyNumberFormat="1" applyFont="1" applyBorder="1" applyAlignment="1" applyProtection="1" quotePrefix="1">
      <alignment/>
      <protection/>
    </xf>
    <xf numFmtId="0" fontId="50" fillId="0" borderId="15" xfId="64" applyNumberFormat="1" applyFont="1" applyBorder="1" applyAlignment="1">
      <alignment/>
      <protection/>
    </xf>
    <xf numFmtId="0" fontId="50" fillId="0" borderId="13" xfId="64" applyNumberFormat="1" applyFont="1" applyBorder="1" applyAlignment="1">
      <alignment/>
      <protection/>
    </xf>
    <xf numFmtId="41" fontId="51" fillId="0" borderId="14" xfId="0" applyNumberFormat="1" applyFont="1" applyBorder="1" applyAlignment="1">
      <alignment/>
    </xf>
    <xf numFmtId="41" fontId="51" fillId="0" borderId="15" xfId="0" applyNumberFormat="1" applyFont="1" applyBorder="1" applyAlignment="1">
      <alignment/>
    </xf>
    <xf numFmtId="0" fontId="50" fillId="0" borderId="10" xfId="64" applyNumberFormat="1" applyFont="1" applyBorder="1" applyAlignment="1" quotePrefix="1">
      <alignment/>
      <protection/>
    </xf>
    <xf numFmtId="0" fontId="50" fillId="0" borderId="0" xfId="64" applyNumberFormat="1" applyFont="1" applyBorder="1" applyAlignment="1" quotePrefix="1">
      <alignment/>
      <protection/>
    </xf>
    <xf numFmtId="0" fontId="50" fillId="0" borderId="16" xfId="64" applyNumberFormat="1" applyFont="1" applyBorder="1" applyAlignment="1" applyProtection="1" quotePrefix="1">
      <alignment/>
      <protection/>
    </xf>
    <xf numFmtId="41" fontId="51" fillId="0" borderId="17" xfId="0" applyNumberFormat="1" applyFont="1" applyBorder="1" applyAlignment="1">
      <alignment/>
    </xf>
    <xf numFmtId="41" fontId="51" fillId="0" borderId="0" xfId="0" applyNumberFormat="1" applyFont="1" applyBorder="1" applyAlignment="1">
      <alignment/>
    </xf>
    <xf numFmtId="0" fontId="50" fillId="0" borderId="0" xfId="64" applyNumberFormat="1" applyFont="1" applyBorder="1" applyAlignment="1" quotePrefix="1">
      <alignment horizontal="left" indent="1"/>
      <protection/>
    </xf>
    <xf numFmtId="0" fontId="50" fillId="34" borderId="16" xfId="64" applyNumberFormat="1" applyFont="1" applyFill="1" applyBorder="1" applyAlignment="1" applyProtection="1" quotePrefix="1">
      <alignment/>
      <protection/>
    </xf>
    <xf numFmtId="41" fontId="51" fillId="0" borderId="0" xfId="0" applyNumberFormat="1" applyFont="1" applyFill="1" applyBorder="1" applyAlignment="1">
      <alignment/>
    </xf>
    <xf numFmtId="41" fontId="51" fillId="0" borderId="17" xfId="0" applyNumberFormat="1" applyFont="1" applyFill="1" applyBorder="1" applyAlignment="1">
      <alignment/>
    </xf>
    <xf numFmtId="0" fontId="50" fillId="0" borderId="21" xfId="64" applyNumberFormat="1" applyFont="1" applyBorder="1" applyAlignment="1" applyProtection="1" quotePrefix="1">
      <alignment/>
      <protection/>
    </xf>
    <xf numFmtId="0" fontId="50" fillId="0" borderId="24" xfId="64" applyNumberFormat="1" applyFont="1" applyBorder="1" applyAlignment="1">
      <alignment/>
      <protection/>
    </xf>
    <xf numFmtId="0" fontId="50" fillId="34" borderId="22" xfId="64" applyNumberFormat="1" applyFont="1" applyFill="1" applyBorder="1" applyAlignment="1">
      <alignment/>
      <protection/>
    </xf>
    <xf numFmtId="41" fontId="51" fillId="0" borderId="23" xfId="0" applyNumberFormat="1" applyFont="1" applyBorder="1" applyAlignment="1">
      <alignment/>
    </xf>
    <xf numFmtId="41" fontId="51" fillId="0" borderId="24" xfId="0" applyNumberFormat="1" applyFont="1" applyBorder="1" applyAlignment="1">
      <alignment/>
    </xf>
    <xf numFmtId="0" fontId="50" fillId="0" borderId="10" xfId="64" applyNumberFormat="1" applyFont="1" applyBorder="1" applyAlignment="1" applyProtection="1" quotePrefix="1">
      <alignment/>
      <protection/>
    </xf>
    <xf numFmtId="0" fontId="50" fillId="0" borderId="0" xfId="64" applyNumberFormat="1" applyFont="1" applyBorder="1" applyAlignment="1" applyProtection="1" quotePrefix="1">
      <alignment/>
      <protection/>
    </xf>
    <xf numFmtId="0" fontId="50" fillId="0" borderId="25" xfId="64" applyNumberFormat="1" applyFont="1" applyBorder="1" applyAlignment="1" applyProtection="1" quotePrefix="1">
      <alignment/>
      <protection/>
    </xf>
    <xf numFmtId="0" fontId="50" fillId="0" borderId="28" xfId="64" applyNumberFormat="1" applyFont="1" applyBorder="1" applyAlignment="1" applyProtection="1" quotePrefix="1">
      <alignment/>
      <protection/>
    </xf>
    <xf numFmtId="0" fontId="50" fillId="34" borderId="26" xfId="64" applyNumberFormat="1" applyFont="1" applyFill="1" applyBorder="1" applyAlignment="1" applyProtection="1" quotePrefix="1">
      <alignment/>
      <protection/>
    </xf>
    <xf numFmtId="41" fontId="51" fillId="0" borderId="27" xfId="0" applyNumberFormat="1" applyFont="1" applyFill="1" applyBorder="1" applyAlignment="1">
      <alignment/>
    </xf>
    <xf numFmtId="41" fontId="51" fillId="0" borderId="28" xfId="0" applyNumberFormat="1" applyFont="1" applyFill="1" applyBorder="1" applyAlignment="1">
      <alignment/>
    </xf>
    <xf numFmtId="0" fontId="50" fillId="0" borderId="46" xfId="64" applyNumberFormat="1" applyFont="1" applyBorder="1" applyAlignment="1" applyProtection="1" quotePrefix="1">
      <alignment/>
      <protection/>
    </xf>
    <xf numFmtId="0" fontId="50" fillId="0" borderId="47" xfId="64" applyNumberFormat="1" applyFont="1" applyBorder="1" applyAlignment="1">
      <alignment/>
      <protection/>
    </xf>
    <xf numFmtId="0" fontId="50" fillId="34" borderId="48" xfId="64" applyNumberFormat="1" applyFont="1" applyFill="1" applyBorder="1" applyAlignment="1">
      <alignment/>
      <protection/>
    </xf>
    <xf numFmtId="41" fontId="51" fillId="0" borderId="47" xfId="0" applyNumberFormat="1" applyFont="1" applyBorder="1" applyAlignment="1">
      <alignment/>
    </xf>
    <xf numFmtId="41" fontId="51" fillId="0" borderId="49" xfId="0" applyNumberFormat="1" applyFont="1" applyBorder="1" applyAlignment="1">
      <alignment/>
    </xf>
    <xf numFmtId="0" fontId="50" fillId="0" borderId="0" xfId="64" applyNumberFormat="1" applyFont="1" applyBorder="1" applyAlignment="1">
      <alignment/>
      <protection/>
    </xf>
    <xf numFmtId="0" fontId="50" fillId="0" borderId="10" xfId="64" applyNumberFormat="1" applyFont="1" applyBorder="1" applyAlignment="1">
      <alignment/>
      <protection/>
    </xf>
    <xf numFmtId="0" fontId="50" fillId="0" borderId="25" xfId="64" applyNumberFormat="1" applyFont="1" applyBorder="1" applyAlignment="1">
      <alignment/>
      <protection/>
    </xf>
    <xf numFmtId="41" fontId="51" fillId="0" borderId="23" xfId="0" applyNumberFormat="1" applyFont="1" applyFill="1" applyBorder="1" applyAlignment="1">
      <alignment/>
    </xf>
    <xf numFmtId="0" fontId="50" fillId="34" borderId="16" xfId="64" applyNumberFormat="1" applyFont="1" applyFill="1" applyBorder="1" applyAlignment="1">
      <alignment/>
      <protection/>
    </xf>
    <xf numFmtId="41" fontId="51" fillId="0" borderId="28" xfId="0" applyNumberFormat="1" applyFont="1" applyBorder="1" applyAlignment="1">
      <alignment/>
    </xf>
    <xf numFmtId="41" fontId="51" fillId="0" borderId="27" xfId="0" applyNumberFormat="1" applyFont="1" applyBorder="1" applyAlignment="1">
      <alignment/>
    </xf>
    <xf numFmtId="0" fontId="50" fillId="0" borderId="28" xfId="64" applyNumberFormat="1" applyFont="1" applyBorder="1" applyAlignment="1">
      <alignment/>
      <protection/>
    </xf>
    <xf numFmtId="0" fontId="50" fillId="34" borderId="26" xfId="64" applyNumberFormat="1" applyFont="1" applyFill="1" applyBorder="1" applyAlignment="1">
      <alignment/>
      <protection/>
    </xf>
    <xf numFmtId="0" fontId="50" fillId="0" borderId="25" xfId="64" applyNumberFormat="1" applyFont="1" applyBorder="1" applyAlignment="1" quotePrefix="1">
      <alignment/>
      <protection/>
    </xf>
    <xf numFmtId="0" fontId="50" fillId="0" borderId="28" xfId="64" applyNumberFormat="1" applyFont="1" applyBorder="1" applyAlignment="1" quotePrefix="1">
      <alignment horizontal="left" indent="1"/>
      <protection/>
    </xf>
    <xf numFmtId="0" fontId="50" fillId="34" borderId="16" xfId="64" applyNumberFormat="1" applyFont="1" applyFill="1" applyBorder="1" applyAlignment="1" applyProtection="1">
      <alignment/>
      <protection/>
    </xf>
    <xf numFmtId="0" fontId="50" fillId="0" borderId="0" xfId="64" applyNumberFormat="1" applyFont="1" applyBorder="1" applyAlignment="1">
      <alignment horizontal="left" indent="1"/>
      <protection/>
    </xf>
    <xf numFmtId="0" fontId="50" fillId="0" borderId="0" xfId="64" applyNumberFormat="1" applyFont="1" applyBorder="1" applyAlignment="1">
      <alignment horizontal="left" indent="3"/>
      <protection/>
    </xf>
    <xf numFmtId="0" fontId="50" fillId="34" borderId="26" xfId="64" applyNumberFormat="1" applyFont="1" applyFill="1" applyBorder="1" applyAlignment="1" applyProtection="1">
      <alignment/>
      <protection/>
    </xf>
    <xf numFmtId="0" fontId="50" fillId="0" borderId="48" xfId="64" applyNumberFormat="1" applyFont="1" applyBorder="1" applyAlignment="1">
      <alignment/>
      <protection/>
    </xf>
    <xf numFmtId="0" fontId="50" fillId="0" borderId="22" xfId="64" applyNumberFormat="1" applyFont="1" applyBorder="1" applyAlignment="1">
      <alignment/>
      <protection/>
    </xf>
    <xf numFmtId="0" fontId="50" fillId="0" borderId="24" xfId="64" applyNumberFormat="1" applyFont="1" applyBorder="1" applyAlignment="1" applyProtection="1">
      <alignment/>
      <protection/>
    </xf>
    <xf numFmtId="0" fontId="50" fillId="0" borderId="22" xfId="64" applyNumberFormat="1" applyFont="1" applyBorder="1" applyAlignment="1" applyProtection="1">
      <alignment/>
      <protection/>
    </xf>
    <xf numFmtId="0" fontId="50" fillId="0" borderId="28" xfId="64" applyNumberFormat="1" applyFont="1" applyBorder="1" applyAlignment="1" applyProtection="1">
      <alignment/>
      <protection/>
    </xf>
    <xf numFmtId="0" fontId="50" fillId="0" borderId="26" xfId="64" applyNumberFormat="1" applyFont="1" applyBorder="1" applyAlignment="1" applyProtection="1">
      <alignment/>
      <protection/>
    </xf>
    <xf numFmtId="178" fontId="51" fillId="0" borderId="49" xfId="0" applyNumberFormat="1" applyFont="1" applyBorder="1" applyAlignment="1">
      <alignment/>
    </xf>
    <xf numFmtId="178" fontId="51" fillId="0" borderId="47" xfId="0" applyNumberFormat="1" applyFont="1" applyBorder="1" applyAlignment="1">
      <alignment/>
    </xf>
    <xf numFmtId="0" fontId="50" fillId="0" borderId="50" xfId="64" applyNumberFormat="1" applyFont="1" applyBorder="1" applyAlignment="1" quotePrefix="1">
      <alignment/>
      <protection/>
    </xf>
    <xf numFmtId="0" fontId="50" fillId="0" borderId="24" xfId="64" applyNumberFormat="1" applyFont="1" applyBorder="1" applyAlignment="1" applyProtection="1" quotePrefix="1">
      <alignment/>
      <protection/>
    </xf>
    <xf numFmtId="178" fontId="51" fillId="0" borderId="23" xfId="0" applyNumberFormat="1" applyFont="1" applyBorder="1" applyAlignment="1">
      <alignment/>
    </xf>
    <xf numFmtId="178" fontId="51" fillId="0" borderId="24" xfId="0" applyNumberFormat="1" applyFont="1" applyBorder="1" applyAlignment="1">
      <alignment/>
    </xf>
    <xf numFmtId="0" fontId="50" fillId="0" borderId="51" xfId="64" applyNumberFormat="1" applyFont="1" applyBorder="1" applyAlignment="1" quotePrefix="1">
      <alignment horizontal="center"/>
      <protection/>
    </xf>
    <xf numFmtId="0" fontId="50" fillId="0" borderId="16" xfId="64" applyNumberFormat="1" applyFont="1" applyBorder="1" applyAlignment="1" applyProtection="1">
      <alignment/>
      <protection/>
    </xf>
    <xf numFmtId="178" fontId="51" fillId="0" borderId="17" xfId="0" applyNumberFormat="1" applyFont="1" applyBorder="1" applyAlignment="1">
      <alignment/>
    </xf>
    <xf numFmtId="178" fontId="51" fillId="0" borderId="0" xfId="0" applyNumberFormat="1" applyFont="1" applyBorder="1" applyAlignment="1">
      <alignment/>
    </xf>
    <xf numFmtId="0" fontId="50" fillId="0" borderId="51" xfId="64" applyNumberFormat="1" applyFont="1" applyBorder="1" applyAlignment="1" quotePrefix="1">
      <alignment/>
      <protection/>
    </xf>
    <xf numFmtId="0" fontId="50" fillId="0" borderId="51" xfId="64" applyNumberFormat="1" applyFont="1" applyBorder="1" applyAlignment="1" applyProtection="1" quotePrefix="1">
      <alignment horizontal="center"/>
      <protection/>
    </xf>
    <xf numFmtId="0" fontId="50" fillId="0" borderId="51" xfId="0" applyFont="1" applyBorder="1" applyAlignment="1">
      <alignment horizontal="center"/>
    </xf>
    <xf numFmtId="0" fontId="50" fillId="0" borderId="51" xfId="64" applyNumberFormat="1" applyFont="1" applyBorder="1" applyAlignment="1" applyProtection="1">
      <alignment horizontal="center"/>
      <protection/>
    </xf>
    <xf numFmtId="0" fontId="50" fillId="0" borderId="0" xfId="0" applyFont="1" applyBorder="1" applyAlignment="1" quotePrefix="1">
      <alignment/>
    </xf>
    <xf numFmtId="0" fontId="50" fillId="0" borderId="16" xfId="0" applyFont="1" applyBorder="1" applyAlignment="1" quotePrefix="1">
      <alignment/>
    </xf>
    <xf numFmtId="43" fontId="51" fillId="0" borderId="17" xfId="0" applyNumberFormat="1" applyFont="1" applyBorder="1" applyAlignment="1">
      <alignment/>
    </xf>
    <xf numFmtId="43" fontId="51" fillId="0" borderId="0" xfId="0" applyNumberFormat="1" applyFont="1" applyBorder="1" applyAlignment="1">
      <alignment/>
    </xf>
    <xf numFmtId="0" fontId="50" fillId="0" borderId="51" xfId="64" applyNumberFormat="1" applyFont="1" applyBorder="1" applyAlignment="1">
      <alignment horizontal="center"/>
      <protection/>
    </xf>
    <xf numFmtId="0" fontId="50" fillId="0" borderId="51" xfId="0" applyFont="1" applyBorder="1" applyAlignment="1">
      <alignment/>
    </xf>
    <xf numFmtId="0" fontId="50" fillId="0" borderId="52" xfId="0" applyFont="1" applyBorder="1" applyAlignment="1">
      <alignment horizontal="center"/>
    </xf>
    <xf numFmtId="0" fontId="50" fillId="0" borderId="16" xfId="0" applyFont="1" applyBorder="1" applyAlignment="1">
      <alignment/>
    </xf>
    <xf numFmtId="0" fontId="50" fillId="0" borderId="52" xfId="0" applyFont="1" applyBorder="1" applyAlignment="1">
      <alignment horizontal="center" vertical="center"/>
    </xf>
    <xf numFmtId="0" fontId="50" fillId="0" borderId="53" xfId="0" applyFont="1" applyBorder="1" applyAlignment="1">
      <alignment/>
    </xf>
    <xf numFmtId="0" fontId="50" fillId="0" borderId="54" xfId="0" applyFont="1" applyBorder="1" applyAlignment="1">
      <alignment horizontal="center" vertical="top"/>
    </xf>
    <xf numFmtId="0" fontId="50" fillId="0" borderId="19" xfId="0" applyFont="1" applyBorder="1" applyAlignment="1">
      <alignment/>
    </xf>
    <xf numFmtId="178" fontId="51" fillId="0" borderId="18" xfId="0" applyNumberFormat="1" applyFont="1" applyBorder="1" applyAlignment="1">
      <alignment/>
    </xf>
    <xf numFmtId="178" fontId="51" fillId="0" borderId="11" xfId="0" applyNumberFormat="1" applyFont="1" applyBorder="1" applyAlignment="1">
      <alignment/>
    </xf>
    <xf numFmtId="0" fontId="49" fillId="0" borderId="0" xfId="0" applyFont="1" applyAlignment="1">
      <alignment/>
    </xf>
    <xf numFmtId="0" fontId="50" fillId="0" borderId="14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 wrapText="1" shrinkToFi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55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 wrapText="1" shrinkToFi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 wrapText="1" shrinkToFit="1"/>
    </xf>
    <xf numFmtId="0" fontId="50" fillId="0" borderId="18" xfId="0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/>
    </xf>
    <xf numFmtId="0" fontId="50" fillId="0" borderId="56" xfId="65" applyNumberFormat="1" applyFont="1" applyBorder="1" applyAlignment="1">
      <alignment horizontal="center" vertical="center"/>
      <protection/>
    </xf>
    <xf numFmtId="0" fontId="50" fillId="0" borderId="0" xfId="65" applyNumberFormat="1" applyFont="1" applyBorder="1" applyAlignment="1" applyProtection="1" quotePrefix="1">
      <alignment horizontal="left" vertical="center"/>
      <protection/>
    </xf>
    <xf numFmtId="0" fontId="50" fillId="0" borderId="51" xfId="65" applyNumberFormat="1" applyFont="1" applyBorder="1" applyAlignment="1">
      <alignment horizontal="center" vertical="center"/>
      <protection/>
    </xf>
    <xf numFmtId="0" fontId="50" fillId="0" borderId="0" xfId="65" applyNumberFormat="1" applyFont="1" applyBorder="1" applyAlignment="1" applyProtection="1" quotePrefix="1">
      <alignment vertical="center"/>
      <protection/>
    </xf>
    <xf numFmtId="0" fontId="50" fillId="0" borderId="51" xfId="65" applyNumberFormat="1" applyFont="1" applyBorder="1" applyAlignment="1" applyProtection="1" quotePrefix="1">
      <alignment vertical="center"/>
      <protection/>
    </xf>
    <xf numFmtId="0" fontId="50" fillId="0" borderId="51" xfId="65" applyNumberFormat="1" applyFont="1" applyBorder="1" applyAlignment="1" applyProtection="1">
      <alignment horizontal="center" vertical="center"/>
      <protection/>
    </xf>
    <xf numFmtId="0" fontId="50" fillId="0" borderId="51" xfId="65" applyNumberFormat="1" applyFont="1" applyFill="1" applyBorder="1" applyAlignment="1" applyProtection="1">
      <alignment horizontal="center" vertical="center"/>
      <protection/>
    </xf>
    <xf numFmtId="0" fontId="50" fillId="0" borderId="0" xfId="65" applyNumberFormat="1" applyFont="1" applyFill="1" applyBorder="1" applyAlignment="1" applyProtection="1" quotePrefix="1">
      <alignment horizontal="left" vertical="center"/>
      <protection/>
    </xf>
    <xf numFmtId="0" fontId="50" fillId="0" borderId="57" xfId="65" applyNumberFormat="1" applyFont="1" applyBorder="1" applyAlignment="1">
      <alignment horizontal="center" vertical="center"/>
      <protection/>
    </xf>
    <xf numFmtId="0" fontId="50" fillId="0" borderId="52" xfId="65" applyNumberFormat="1" applyFont="1" applyBorder="1" applyAlignment="1" applyProtection="1" quotePrefix="1">
      <alignment horizontal="left" vertical="center"/>
      <protection/>
    </xf>
    <xf numFmtId="0" fontId="50" fillId="0" borderId="51" xfId="65" applyNumberFormat="1" applyFont="1" applyBorder="1" applyAlignment="1" applyProtection="1" quotePrefix="1">
      <alignment horizontal="center" vertical="center"/>
      <protection/>
    </xf>
    <xf numFmtId="0" fontId="50" fillId="0" borderId="58" xfId="65" applyNumberFormat="1" applyFont="1" applyBorder="1" applyAlignment="1" applyProtection="1" quotePrefix="1">
      <alignment horizontal="left" vertical="center"/>
      <protection/>
    </xf>
    <xf numFmtId="41" fontId="51" fillId="0" borderId="23" xfId="0" applyNumberFormat="1" applyFont="1" applyBorder="1" applyAlignment="1">
      <alignment vertical="center"/>
    </xf>
    <xf numFmtId="0" fontId="50" fillId="0" borderId="59" xfId="65" applyNumberFormat="1" applyFont="1" applyBorder="1" applyAlignment="1" applyProtection="1" quotePrefix="1">
      <alignment vertical="center"/>
      <protection/>
    </xf>
    <xf numFmtId="0" fontId="50" fillId="0" borderId="52" xfId="65" applyNumberFormat="1" applyFont="1" applyBorder="1" applyAlignment="1" applyProtection="1" quotePrefix="1">
      <alignment vertical="center"/>
      <protection/>
    </xf>
    <xf numFmtId="0" fontId="50" fillId="0" borderId="60" xfId="65" applyNumberFormat="1" applyFont="1" applyBorder="1" applyAlignment="1" applyProtection="1" quotePrefix="1">
      <alignment horizontal="left" vertical="center"/>
      <protection/>
    </xf>
    <xf numFmtId="41" fontId="51" fillId="0" borderId="27" xfId="0" applyNumberFormat="1" applyFont="1" applyBorder="1" applyAlignment="1">
      <alignment vertical="center"/>
    </xf>
    <xf numFmtId="0" fontId="50" fillId="0" borderId="46" xfId="65" applyNumberFormat="1" applyFont="1" applyBorder="1" applyAlignment="1" applyProtection="1" quotePrefix="1">
      <alignment horizontal="left" vertical="center"/>
      <protection/>
    </xf>
    <xf numFmtId="0" fontId="50" fillId="0" borderId="0" xfId="65" applyNumberFormat="1" applyFont="1" applyBorder="1" applyAlignment="1">
      <alignment vertical="center"/>
      <protection/>
    </xf>
    <xf numFmtId="0" fontId="50" fillId="0" borderId="46" xfId="65" applyNumberFormat="1" applyFont="1" applyBorder="1" applyAlignment="1" applyProtection="1" quotePrefix="1">
      <alignment vertical="center"/>
      <protection/>
    </xf>
    <xf numFmtId="0" fontId="50" fillId="0" borderId="47" xfId="65" applyNumberFormat="1" applyFont="1" applyBorder="1" applyAlignment="1">
      <alignment vertical="center"/>
      <protection/>
    </xf>
    <xf numFmtId="41" fontId="51" fillId="0" borderId="49" xfId="0" applyNumberFormat="1" applyFont="1" applyBorder="1" applyAlignment="1">
      <alignment vertical="center"/>
    </xf>
    <xf numFmtId="41" fontId="51" fillId="0" borderId="47" xfId="0" applyNumberFormat="1" applyFont="1" applyFill="1" applyBorder="1" applyAlignment="1">
      <alignment vertical="center"/>
    </xf>
    <xf numFmtId="41" fontId="51" fillId="0" borderId="49" xfId="0" applyNumberFormat="1" applyFont="1" applyFill="1" applyBorder="1" applyAlignment="1">
      <alignment vertical="center"/>
    </xf>
    <xf numFmtId="41" fontId="51" fillId="0" borderId="48" xfId="0" applyNumberFormat="1" applyFont="1" applyFill="1" applyBorder="1" applyAlignment="1">
      <alignment vertical="center"/>
    </xf>
    <xf numFmtId="0" fontId="50" fillId="0" borderId="46" xfId="65" applyNumberFormat="1" applyFont="1" applyFill="1" applyBorder="1" applyAlignment="1" applyProtection="1" quotePrefix="1">
      <alignment vertical="center"/>
      <protection/>
    </xf>
    <xf numFmtId="0" fontId="50" fillId="0" borderId="47" xfId="65" applyNumberFormat="1" applyFont="1" applyFill="1" applyBorder="1" applyAlignment="1">
      <alignment vertical="center"/>
      <protection/>
    </xf>
    <xf numFmtId="41" fontId="51" fillId="0" borderId="47" xfId="0" applyNumberFormat="1" applyFont="1" applyBorder="1" applyAlignment="1">
      <alignment vertical="center"/>
    </xf>
    <xf numFmtId="41" fontId="51" fillId="0" borderId="48" xfId="0" applyNumberFormat="1" applyFont="1" applyBorder="1" applyAlignment="1">
      <alignment vertical="center"/>
    </xf>
    <xf numFmtId="0" fontId="50" fillId="0" borderId="51" xfId="65" applyNumberFormat="1" applyFont="1" applyFill="1" applyBorder="1" applyAlignment="1" applyProtection="1" quotePrefix="1">
      <alignment vertical="center"/>
      <protection/>
    </xf>
    <xf numFmtId="0" fontId="50" fillId="0" borderId="24" xfId="65" applyNumberFormat="1" applyFont="1" applyFill="1" applyBorder="1" applyAlignment="1" applyProtection="1" quotePrefix="1">
      <alignment vertical="center"/>
      <protection/>
    </xf>
    <xf numFmtId="0" fontId="50" fillId="0" borderId="0" xfId="65" applyNumberFormat="1" applyFont="1" applyFill="1" applyBorder="1" applyAlignment="1" applyProtection="1" quotePrefix="1">
      <alignment vertical="center"/>
      <protection/>
    </xf>
    <xf numFmtId="0" fontId="50" fillId="0" borderId="53" xfId="65" applyNumberFormat="1" applyFont="1" applyBorder="1" applyAlignment="1" applyProtection="1">
      <alignment horizontal="center" vertical="center"/>
      <protection/>
    </xf>
    <xf numFmtId="0" fontId="50" fillId="0" borderId="11" xfId="65" applyNumberFormat="1" applyFont="1" applyBorder="1" applyAlignment="1" applyProtection="1" quotePrefix="1">
      <alignment vertical="center"/>
      <protection/>
    </xf>
    <xf numFmtId="41" fontId="51" fillId="0" borderId="18" xfId="0" applyNumberFormat="1" applyFont="1" applyBorder="1" applyAlignment="1">
      <alignment vertical="center"/>
    </xf>
    <xf numFmtId="0" fontId="50" fillId="0" borderId="14" xfId="0" applyFont="1" applyBorder="1" applyAlignment="1">
      <alignment horizontal="left" vertical="center"/>
    </xf>
    <xf numFmtId="0" fontId="50" fillId="0" borderId="17" xfId="0" applyFont="1" applyBorder="1" applyAlignment="1">
      <alignment horizontal="center" vertical="center" shrinkToFit="1"/>
    </xf>
    <xf numFmtId="0" fontId="50" fillId="0" borderId="18" xfId="0" applyFont="1" applyBorder="1" applyAlignment="1">
      <alignment horizontal="left" vertical="center"/>
    </xf>
    <xf numFmtId="0" fontId="50" fillId="0" borderId="12" xfId="65" applyNumberFormat="1" applyFont="1" applyBorder="1" applyAlignment="1">
      <alignment horizontal="left" vertical="center"/>
      <protection/>
    </xf>
    <xf numFmtId="0" fontId="50" fillId="0" borderId="13" xfId="65" applyNumberFormat="1" applyFont="1" applyBorder="1" applyAlignment="1" applyProtection="1" quotePrefix="1">
      <alignment horizontal="left" vertical="center"/>
      <protection/>
    </xf>
    <xf numFmtId="0" fontId="50" fillId="0" borderId="50" xfId="65" applyNumberFormat="1" applyFont="1" applyBorder="1" applyAlignment="1">
      <alignment horizontal="center" vertical="center"/>
      <protection/>
    </xf>
    <xf numFmtId="0" fontId="50" fillId="0" borderId="22" xfId="65" applyNumberFormat="1" applyFont="1" applyBorder="1" applyAlignment="1" applyProtection="1" quotePrefix="1">
      <alignment horizontal="left" vertical="center"/>
      <protection/>
    </xf>
    <xf numFmtId="41" fontId="51" fillId="0" borderId="24" xfId="0" applyNumberFormat="1" applyFont="1" applyBorder="1" applyAlignment="1">
      <alignment vertical="center"/>
    </xf>
    <xf numFmtId="41" fontId="51" fillId="0" borderId="22" xfId="0" applyNumberFormat="1" applyFont="1" applyBorder="1" applyAlignment="1">
      <alignment vertical="center"/>
    </xf>
    <xf numFmtId="0" fontId="50" fillId="0" borderId="16" xfId="65" applyNumberFormat="1" applyFont="1" applyBorder="1" applyAlignment="1" applyProtection="1" quotePrefix="1">
      <alignment horizontal="left" vertical="center"/>
      <protection/>
    </xf>
    <xf numFmtId="0" fontId="50" fillId="0" borderId="16" xfId="65" applyNumberFormat="1" applyFont="1" applyFill="1" applyBorder="1" applyAlignment="1" applyProtection="1" quotePrefix="1">
      <alignment horizontal="left"/>
      <protection/>
    </xf>
    <xf numFmtId="0" fontId="49" fillId="0" borderId="51" xfId="0" applyFont="1" applyBorder="1" applyAlignment="1">
      <alignment vertical="center"/>
    </xf>
    <xf numFmtId="0" fontId="50" fillId="0" borderId="26" xfId="65" applyNumberFormat="1" applyFont="1" applyBorder="1" applyAlignment="1" applyProtection="1" quotePrefix="1">
      <alignment horizontal="left" vertical="center"/>
      <protection/>
    </xf>
    <xf numFmtId="41" fontId="51" fillId="0" borderId="28" xfId="0" applyNumberFormat="1" applyFont="1" applyBorder="1" applyAlignment="1">
      <alignment vertical="center"/>
    </xf>
    <xf numFmtId="41" fontId="51" fillId="0" borderId="26" xfId="0" applyNumberFormat="1" applyFont="1" applyBorder="1" applyAlignment="1">
      <alignment vertical="center"/>
    </xf>
    <xf numFmtId="0" fontId="50" fillId="0" borderId="16" xfId="65" applyNumberFormat="1" applyFont="1" applyFill="1" applyBorder="1" applyAlignment="1" applyProtection="1" quotePrefix="1">
      <alignment horizontal="left" vertical="center"/>
      <protection/>
    </xf>
    <xf numFmtId="0" fontId="50" fillId="0" borderId="19" xfId="65" applyNumberFormat="1" applyFont="1" applyFill="1" applyBorder="1" applyAlignment="1" applyProtection="1" quotePrefix="1">
      <alignment horizontal="left" vertical="center"/>
      <protection/>
    </xf>
    <xf numFmtId="41" fontId="51" fillId="0" borderId="19" xfId="0" applyNumberFormat="1" applyFont="1" applyBorder="1" applyAlignment="1">
      <alignment vertical="center"/>
    </xf>
    <xf numFmtId="0" fontId="49" fillId="0" borderId="0" xfId="0" applyFont="1" applyFill="1" applyAlignment="1">
      <alignment horizontal="right" vertical="center"/>
    </xf>
    <xf numFmtId="0" fontId="50" fillId="0" borderId="12" xfId="60" applyNumberFormat="1" applyFont="1" applyFill="1" applyBorder="1" applyAlignment="1" applyProtection="1">
      <alignment vertical="center"/>
      <protection/>
    </xf>
    <xf numFmtId="0" fontId="50" fillId="0" borderId="15" xfId="60" applyNumberFormat="1" applyFont="1" applyFill="1" applyBorder="1" applyAlignment="1" applyProtection="1">
      <alignment vertical="center"/>
      <protection/>
    </xf>
    <xf numFmtId="0" fontId="50" fillId="0" borderId="13" xfId="60" applyNumberFormat="1" applyFont="1" applyFill="1" applyBorder="1" applyAlignment="1" applyProtection="1">
      <alignment horizontal="right" vertical="center"/>
      <protection/>
    </xf>
    <xf numFmtId="0" fontId="50" fillId="0" borderId="61" xfId="60" applyNumberFormat="1" applyFont="1" applyFill="1" applyBorder="1" applyAlignment="1" applyProtection="1">
      <alignment horizontal="centerContinuous" vertical="center"/>
      <protection/>
    </xf>
    <xf numFmtId="0" fontId="50" fillId="0" borderId="62" xfId="60" applyNumberFormat="1" applyFont="1" applyFill="1" applyBorder="1" applyAlignment="1" applyProtection="1">
      <alignment horizontal="centerContinuous" vertical="center"/>
      <protection/>
    </xf>
    <xf numFmtId="0" fontId="50" fillId="0" borderId="12" xfId="60" applyNumberFormat="1" applyFont="1" applyFill="1" applyBorder="1" applyAlignment="1" applyProtection="1">
      <alignment horizontal="center" vertical="center"/>
      <protection/>
    </xf>
    <xf numFmtId="0" fontId="50" fillId="0" borderId="14" xfId="60" applyNumberFormat="1" applyFont="1" applyFill="1" applyBorder="1" applyAlignment="1" applyProtection="1">
      <alignment horizontal="center" vertical="center"/>
      <protection/>
    </xf>
    <xf numFmtId="0" fontId="50" fillId="0" borderId="62" xfId="60" applyNumberFormat="1" applyFont="1" applyFill="1" applyBorder="1" applyAlignment="1" applyProtection="1">
      <alignment horizontal="centerContinuous" vertical="center" shrinkToFit="1"/>
      <protection/>
    </xf>
    <xf numFmtId="0" fontId="50" fillId="0" borderId="61" xfId="60" applyNumberFormat="1" applyFont="1" applyFill="1" applyBorder="1" applyAlignment="1" applyProtection="1">
      <alignment horizontal="centerContinuous" vertical="center" shrinkToFit="1"/>
      <protection/>
    </xf>
    <xf numFmtId="0" fontId="50" fillId="0" borderId="63" xfId="60" applyNumberFormat="1" applyFont="1" applyFill="1" applyBorder="1" applyAlignment="1" applyProtection="1">
      <alignment horizontal="centerContinuous" vertical="center" shrinkToFit="1"/>
      <protection/>
    </xf>
    <xf numFmtId="0" fontId="50" fillId="0" borderId="20" xfId="60" applyNumberFormat="1" applyFont="1" applyFill="1" applyBorder="1" applyAlignment="1" applyProtection="1">
      <alignment vertical="center"/>
      <protection/>
    </xf>
    <xf numFmtId="0" fontId="50" fillId="0" borderId="11" xfId="60" applyNumberFormat="1" applyFont="1" applyFill="1" applyBorder="1" applyAlignment="1" applyProtection="1">
      <alignment vertical="center"/>
      <protection/>
    </xf>
    <xf numFmtId="0" fontId="50" fillId="0" borderId="19" xfId="60" applyNumberFormat="1" applyFont="1" applyFill="1" applyBorder="1" applyAlignment="1" applyProtection="1">
      <alignment vertical="center"/>
      <protection/>
    </xf>
    <xf numFmtId="0" fontId="50" fillId="0" borderId="55" xfId="60" applyNumberFormat="1" applyFont="1" applyFill="1" applyBorder="1" applyAlignment="1" applyProtection="1">
      <alignment horizontal="center" vertical="center"/>
      <protection/>
    </xf>
    <xf numFmtId="0" fontId="50" fillId="0" borderId="61" xfId="60" applyNumberFormat="1" applyFont="1" applyFill="1" applyBorder="1" applyAlignment="1" applyProtection="1">
      <alignment horizontal="center" vertical="center"/>
      <protection/>
    </xf>
    <xf numFmtId="0" fontId="50" fillId="0" borderId="20" xfId="60" applyNumberFormat="1" applyFont="1" applyFill="1" applyBorder="1" applyAlignment="1" applyProtection="1" quotePrefix="1">
      <alignment horizontal="center" vertical="center"/>
      <protection/>
    </xf>
    <xf numFmtId="0" fontId="50" fillId="0" borderId="18" xfId="60" applyNumberFormat="1" applyFont="1" applyFill="1" applyBorder="1" applyAlignment="1" applyProtection="1" quotePrefix="1">
      <alignment horizontal="center" vertical="center"/>
      <protection/>
    </xf>
    <xf numFmtId="0" fontId="50" fillId="0" borderId="12" xfId="65" applyNumberFormat="1" applyFont="1" applyFill="1" applyBorder="1" applyAlignment="1" quotePrefix="1">
      <alignment vertical="center"/>
      <protection/>
    </xf>
    <xf numFmtId="0" fontId="50" fillId="0" borderId="64" xfId="65" applyNumberFormat="1" applyFont="1" applyFill="1" applyBorder="1" applyAlignment="1" quotePrefix="1">
      <alignment vertical="center"/>
      <protection/>
    </xf>
    <xf numFmtId="0" fontId="50" fillId="0" borderId="15" xfId="65" applyNumberFormat="1" applyFont="1" applyFill="1" applyBorder="1" applyAlignment="1" quotePrefix="1">
      <alignment vertical="center"/>
      <protection/>
    </xf>
    <xf numFmtId="0" fontId="50" fillId="0" borderId="13" xfId="65" applyNumberFormat="1" applyFont="1" applyFill="1" applyBorder="1" applyAlignment="1" applyProtection="1" quotePrefix="1">
      <alignment vertical="center"/>
      <protection/>
    </xf>
    <xf numFmtId="178" fontId="51" fillId="0" borderId="12" xfId="0" applyNumberFormat="1" applyFont="1" applyFill="1" applyBorder="1" applyAlignment="1">
      <alignment vertical="center"/>
    </xf>
    <xf numFmtId="178" fontId="51" fillId="0" borderId="15" xfId="0" applyNumberFormat="1" applyFont="1" applyFill="1" applyBorder="1" applyAlignment="1">
      <alignment vertical="center"/>
    </xf>
    <xf numFmtId="178" fontId="51" fillId="0" borderId="13" xfId="0" applyNumberFormat="1" applyFont="1" applyFill="1" applyBorder="1" applyAlignment="1">
      <alignment vertical="center"/>
    </xf>
    <xf numFmtId="0" fontId="50" fillId="0" borderId="10" xfId="65" applyNumberFormat="1" applyFont="1" applyFill="1" applyBorder="1" applyAlignment="1" quotePrefix="1">
      <alignment vertical="center"/>
      <protection/>
    </xf>
    <xf numFmtId="0" fontId="50" fillId="0" borderId="65" xfId="65" applyNumberFormat="1" applyFont="1" applyFill="1" applyBorder="1" applyAlignment="1" quotePrefix="1">
      <alignment vertical="center"/>
      <protection/>
    </xf>
    <xf numFmtId="0" fontId="50" fillId="0" borderId="0" xfId="65" applyNumberFormat="1" applyFont="1" applyFill="1" applyBorder="1" applyAlignment="1">
      <alignment vertical="center"/>
      <protection/>
    </xf>
    <xf numFmtId="0" fontId="50" fillId="0" borderId="16" xfId="65" applyNumberFormat="1" applyFont="1" applyFill="1" applyBorder="1" applyAlignment="1" applyProtection="1" quotePrefix="1">
      <alignment vertical="center"/>
      <protection/>
    </xf>
    <xf numFmtId="178" fontId="51" fillId="0" borderId="10" xfId="0" applyNumberFormat="1" applyFont="1" applyFill="1" applyBorder="1" applyAlignment="1">
      <alignment vertical="center"/>
    </xf>
    <xf numFmtId="178" fontId="51" fillId="0" borderId="0" xfId="0" applyNumberFormat="1" applyFont="1" applyFill="1" applyBorder="1" applyAlignment="1">
      <alignment vertical="center"/>
    </xf>
    <xf numFmtId="178" fontId="51" fillId="0" borderId="16" xfId="0" applyNumberFormat="1" applyFont="1" applyFill="1" applyBorder="1" applyAlignment="1">
      <alignment vertical="center"/>
    </xf>
    <xf numFmtId="0" fontId="50" fillId="0" borderId="0" xfId="65" applyNumberFormat="1" applyFont="1" applyFill="1" applyBorder="1" applyAlignment="1" quotePrefix="1">
      <alignment vertical="center"/>
      <protection/>
    </xf>
    <xf numFmtId="0" fontId="50" fillId="0" borderId="65" xfId="65" applyNumberFormat="1" applyFont="1" applyFill="1" applyBorder="1" applyAlignment="1" applyProtection="1" quotePrefix="1">
      <alignment vertical="center"/>
      <protection/>
    </xf>
    <xf numFmtId="178" fontId="51" fillId="0" borderId="16" xfId="0" applyNumberFormat="1" applyFont="1" applyFill="1" applyBorder="1" applyAlignment="1">
      <alignment horizontal="right" vertical="center"/>
    </xf>
    <xf numFmtId="0" fontId="50" fillId="0" borderId="56" xfId="65" applyNumberFormat="1" applyFont="1" applyFill="1" applyBorder="1" applyAlignment="1" quotePrefix="1">
      <alignment vertical="center"/>
      <protection/>
    </xf>
    <xf numFmtId="0" fontId="50" fillId="0" borderId="51" xfId="65" applyNumberFormat="1" applyFont="1" applyFill="1" applyBorder="1" applyAlignment="1" quotePrefix="1">
      <alignment vertical="center"/>
      <protection/>
    </xf>
    <xf numFmtId="0" fontId="50" fillId="0" borderId="26" xfId="65" applyNumberFormat="1" applyFont="1" applyFill="1" applyBorder="1" applyAlignment="1" applyProtection="1" quotePrefix="1">
      <alignment vertical="center"/>
      <protection/>
    </xf>
    <xf numFmtId="178" fontId="51" fillId="0" borderId="25" xfId="0" applyNumberFormat="1" applyFont="1" applyFill="1" applyBorder="1" applyAlignment="1">
      <alignment vertical="center"/>
    </xf>
    <xf numFmtId="178" fontId="51" fillId="0" borderId="28" xfId="0" applyNumberFormat="1" applyFont="1" applyFill="1" applyBorder="1" applyAlignment="1">
      <alignment vertical="center"/>
    </xf>
    <xf numFmtId="178" fontId="51" fillId="0" borderId="26" xfId="0" applyNumberFormat="1" applyFont="1" applyFill="1" applyBorder="1" applyAlignment="1">
      <alignment vertical="center"/>
    </xf>
    <xf numFmtId="0" fontId="50" fillId="0" borderId="51" xfId="65" applyNumberFormat="1" applyFont="1" applyFill="1" applyBorder="1" applyAlignment="1">
      <alignment horizontal="center" vertical="center"/>
      <protection/>
    </xf>
    <xf numFmtId="0" fontId="50" fillId="0" borderId="66" xfId="65" applyNumberFormat="1" applyFont="1" applyFill="1" applyBorder="1" applyAlignment="1" quotePrefix="1">
      <alignment vertical="center"/>
      <protection/>
    </xf>
    <xf numFmtId="0" fontId="50" fillId="0" borderId="22" xfId="65" applyNumberFormat="1" applyFont="1" applyFill="1" applyBorder="1" applyAlignment="1" applyProtection="1" quotePrefix="1">
      <alignment vertical="center"/>
      <protection/>
    </xf>
    <xf numFmtId="178" fontId="51" fillId="0" borderId="21" xfId="0" applyNumberFormat="1" applyFont="1" applyFill="1" applyBorder="1" applyAlignment="1">
      <alignment vertical="center"/>
    </xf>
    <xf numFmtId="178" fontId="51" fillId="0" borderId="24" xfId="0" applyNumberFormat="1" applyFont="1" applyFill="1" applyBorder="1" applyAlignment="1">
      <alignment vertical="center"/>
    </xf>
    <xf numFmtId="178" fontId="51" fillId="0" borderId="22" xfId="0" applyNumberFormat="1" applyFont="1" applyFill="1" applyBorder="1" applyAlignment="1">
      <alignment vertical="center"/>
    </xf>
    <xf numFmtId="0" fontId="50" fillId="0" borderId="28" xfId="65" applyNumberFormat="1" applyFont="1" applyFill="1" applyBorder="1" applyAlignment="1">
      <alignment vertical="center"/>
      <protection/>
    </xf>
    <xf numFmtId="0" fontId="50" fillId="0" borderId="51" xfId="65" applyNumberFormat="1" applyFont="1" applyFill="1" applyBorder="1" applyAlignment="1">
      <alignment vertical="center"/>
      <protection/>
    </xf>
    <xf numFmtId="0" fontId="50" fillId="0" borderId="53" xfId="65" applyNumberFormat="1" applyFont="1" applyFill="1" applyBorder="1" applyAlignment="1" quotePrefix="1">
      <alignment vertical="center"/>
      <protection/>
    </xf>
    <xf numFmtId="0" fontId="50" fillId="0" borderId="11" xfId="65" applyNumberFormat="1" applyFont="1" applyFill="1" applyBorder="1" applyAlignment="1">
      <alignment vertical="center"/>
      <protection/>
    </xf>
    <xf numFmtId="0" fontId="50" fillId="0" borderId="0" xfId="0" applyFont="1" applyFill="1" applyBorder="1" applyAlignment="1" quotePrefix="1">
      <alignment vertical="center"/>
    </xf>
    <xf numFmtId="41" fontId="51" fillId="0" borderId="12" xfId="0" applyNumberFormat="1" applyFont="1" applyFill="1" applyBorder="1" applyAlignment="1">
      <alignment vertical="center"/>
    </xf>
    <xf numFmtId="41" fontId="51" fillId="0" borderId="15" xfId="0" applyNumberFormat="1" applyFont="1" applyFill="1" applyBorder="1" applyAlignment="1">
      <alignment vertical="center"/>
    </xf>
    <xf numFmtId="41" fontId="51" fillId="0" borderId="13" xfId="0" applyNumberFormat="1" applyFont="1" applyFill="1" applyBorder="1" applyAlignment="1">
      <alignment vertical="center"/>
    </xf>
    <xf numFmtId="198" fontId="51" fillId="0" borderId="12" xfId="0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50" fillId="0" borderId="0" xfId="65" applyNumberFormat="1" applyFont="1" applyFill="1" applyBorder="1" applyAlignment="1" applyProtection="1">
      <alignment vertical="center"/>
      <protection/>
    </xf>
    <xf numFmtId="41" fontId="51" fillId="0" borderId="10" xfId="0" applyNumberFormat="1" applyFont="1" applyFill="1" applyBorder="1" applyAlignment="1">
      <alignment vertical="center"/>
    </xf>
    <xf numFmtId="198" fontId="51" fillId="0" borderId="10" xfId="0" applyNumberFormat="1" applyFont="1" applyFill="1" applyBorder="1" applyAlignment="1">
      <alignment vertical="center"/>
    </xf>
    <xf numFmtId="0" fontId="50" fillId="0" borderId="16" xfId="0" applyFont="1" applyFill="1" applyBorder="1" applyAlignment="1" quotePrefix="1">
      <alignment vertical="center"/>
    </xf>
    <xf numFmtId="0" fontId="53" fillId="0" borderId="16" xfId="0" applyFont="1" applyFill="1" applyBorder="1" applyAlignment="1" quotePrefix="1">
      <alignment vertical="center"/>
    </xf>
    <xf numFmtId="0" fontId="50" fillId="0" borderId="22" xfId="0" applyFont="1" applyFill="1" applyBorder="1" applyAlignment="1">
      <alignment vertical="center"/>
    </xf>
    <xf numFmtId="41" fontId="51" fillId="0" borderId="21" xfId="0" applyNumberFormat="1" applyFont="1" applyFill="1" applyBorder="1" applyAlignment="1">
      <alignment vertical="center"/>
    </xf>
    <xf numFmtId="198" fontId="51" fillId="0" borderId="21" xfId="0" applyNumberFormat="1" applyFont="1" applyFill="1" applyBorder="1" applyAlignment="1">
      <alignment vertical="center"/>
    </xf>
    <xf numFmtId="0" fontId="50" fillId="0" borderId="51" xfId="65" applyNumberFormat="1" applyFont="1" applyFill="1" applyBorder="1" applyAlignment="1" applyProtection="1" quotePrefix="1">
      <alignment horizontal="center" vertical="center"/>
      <protection/>
    </xf>
    <xf numFmtId="0" fontId="50" fillId="0" borderId="58" xfId="0" applyFont="1" applyFill="1" applyBorder="1" applyAlignment="1" quotePrefix="1">
      <alignment vertical="center"/>
    </xf>
    <xf numFmtId="0" fontId="50" fillId="0" borderId="24" xfId="0" applyFont="1" applyFill="1" applyBorder="1" applyAlignment="1" quotePrefix="1">
      <alignment vertical="center"/>
    </xf>
    <xf numFmtId="0" fontId="50" fillId="0" borderId="22" xfId="0" applyFont="1" applyFill="1" applyBorder="1" applyAlignment="1" quotePrefix="1">
      <alignment vertical="center"/>
    </xf>
    <xf numFmtId="0" fontId="50" fillId="0" borderId="52" xfId="0" applyFont="1" applyFill="1" applyBorder="1" applyAlignment="1">
      <alignment vertical="center"/>
    </xf>
    <xf numFmtId="0" fontId="50" fillId="0" borderId="19" xfId="0" applyFont="1" applyFill="1" applyBorder="1" applyAlignment="1" quotePrefix="1">
      <alignment vertical="center"/>
    </xf>
    <xf numFmtId="178" fontId="51" fillId="0" borderId="20" xfId="0" applyNumberFormat="1" applyFont="1" applyFill="1" applyBorder="1" applyAlignment="1">
      <alignment vertical="center"/>
    </xf>
    <xf numFmtId="178" fontId="51" fillId="0" borderId="11" xfId="0" applyNumberFormat="1" applyFont="1" applyFill="1" applyBorder="1" applyAlignment="1">
      <alignment vertical="center"/>
    </xf>
    <xf numFmtId="178" fontId="51" fillId="0" borderId="19" xfId="0" applyNumberFormat="1" applyFont="1" applyFill="1" applyBorder="1" applyAlignment="1">
      <alignment vertical="center"/>
    </xf>
    <xf numFmtId="0" fontId="50" fillId="0" borderId="56" xfId="0" applyFont="1" applyFill="1" applyBorder="1" applyAlignment="1" quotePrefix="1">
      <alignment vertical="center"/>
    </xf>
    <xf numFmtId="0" fontId="50" fillId="0" borderId="67" xfId="0" applyFont="1" applyFill="1" applyBorder="1" applyAlignment="1" quotePrefix="1">
      <alignment vertical="center"/>
    </xf>
    <xf numFmtId="0" fontId="50" fillId="0" borderId="15" xfId="0" applyFont="1" applyFill="1" applyBorder="1" applyAlignment="1" quotePrefix="1">
      <alignment vertical="center"/>
    </xf>
    <xf numFmtId="43" fontId="51" fillId="0" borderId="10" xfId="0" applyNumberFormat="1" applyFont="1" applyFill="1" applyBorder="1" applyAlignment="1">
      <alignment vertical="center"/>
    </xf>
    <xf numFmtId="0" fontId="50" fillId="0" borderId="51" xfId="0" applyFont="1" applyFill="1" applyBorder="1" applyAlignment="1" quotePrefix="1">
      <alignment vertical="center"/>
    </xf>
    <xf numFmtId="0" fontId="50" fillId="0" borderId="51" xfId="0" applyFont="1" applyFill="1" applyBorder="1" applyAlignment="1">
      <alignment horizontal="center" vertical="center"/>
    </xf>
    <xf numFmtId="0" fontId="50" fillId="0" borderId="66" xfId="0" applyFont="1" applyFill="1" applyBorder="1" applyAlignment="1" quotePrefix="1">
      <alignment vertical="center"/>
    </xf>
    <xf numFmtId="0" fontId="50" fillId="0" borderId="47" xfId="0" applyFont="1" applyFill="1" applyBorder="1" applyAlignment="1">
      <alignment vertical="center"/>
    </xf>
    <xf numFmtId="0" fontId="50" fillId="0" borderId="48" xfId="0" applyFont="1" applyFill="1" applyBorder="1" applyAlignment="1">
      <alignment vertical="center"/>
    </xf>
    <xf numFmtId="41" fontId="51" fillId="0" borderId="46" xfId="0" applyNumberFormat="1" applyFont="1" applyFill="1" applyBorder="1" applyAlignment="1">
      <alignment vertical="center"/>
    </xf>
    <xf numFmtId="0" fontId="51" fillId="0" borderId="21" xfId="0" applyNumberFormat="1" applyFont="1" applyFill="1" applyBorder="1" applyAlignment="1">
      <alignment vertical="center"/>
    </xf>
    <xf numFmtId="0" fontId="51" fillId="0" borderId="10" xfId="0" applyNumberFormat="1" applyFont="1" applyFill="1" applyBorder="1" applyAlignment="1">
      <alignment vertical="center"/>
    </xf>
    <xf numFmtId="0" fontId="50" fillId="0" borderId="52" xfId="0" applyFont="1" applyFill="1" applyBorder="1" applyAlignment="1" quotePrefix="1">
      <alignment vertical="center"/>
    </xf>
    <xf numFmtId="0" fontId="50" fillId="0" borderId="12" xfId="0" applyFont="1" applyFill="1" applyBorder="1" applyAlignment="1" quotePrefix="1">
      <alignment vertical="center"/>
    </xf>
    <xf numFmtId="0" fontId="50" fillId="0" borderId="64" xfId="0" applyFont="1" applyFill="1" applyBorder="1" applyAlignment="1" quotePrefix="1">
      <alignment vertical="center"/>
    </xf>
    <xf numFmtId="0" fontId="50" fillId="0" borderId="13" xfId="0" applyFont="1" applyFill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50" fillId="0" borderId="65" xfId="0" applyFont="1" applyFill="1" applyBorder="1" applyAlignment="1" quotePrefix="1">
      <alignment vertical="center"/>
    </xf>
    <xf numFmtId="178" fontId="50" fillId="0" borderId="0" xfId="0" applyNumberFormat="1" applyFont="1" applyFill="1" applyBorder="1" applyAlignment="1">
      <alignment horizontal="center" vertical="center" shrinkToFit="1"/>
    </xf>
    <xf numFmtId="0" fontId="50" fillId="0" borderId="10" xfId="0" applyFont="1" applyFill="1" applyBorder="1" applyAlignment="1" quotePrefix="1">
      <alignment vertical="center"/>
    </xf>
    <xf numFmtId="0" fontId="50" fillId="0" borderId="19" xfId="0" applyFont="1" applyFill="1" applyBorder="1" applyAlignment="1">
      <alignment vertical="center"/>
    </xf>
    <xf numFmtId="0" fontId="50" fillId="0" borderId="20" xfId="0" applyFont="1" applyFill="1" applyBorder="1" applyAlignment="1" quotePrefix="1">
      <alignment vertical="center"/>
    </xf>
    <xf numFmtId="0" fontId="50" fillId="0" borderId="68" xfId="0" applyFont="1" applyFill="1" applyBorder="1" applyAlignment="1" quotePrefix="1">
      <alignment vertical="center"/>
    </xf>
    <xf numFmtId="0" fontId="50" fillId="0" borderId="11" xfId="0" applyFont="1" applyFill="1" applyBorder="1" applyAlignment="1" quotePrefix="1">
      <alignment vertical="center"/>
    </xf>
    <xf numFmtId="189" fontId="51" fillId="0" borderId="10" xfId="0" applyNumberFormat="1" applyFont="1" applyFill="1" applyBorder="1" applyAlignment="1">
      <alignment vertical="center"/>
    </xf>
    <xf numFmtId="41" fontId="51" fillId="0" borderId="20" xfId="0" applyNumberFormat="1" applyFont="1" applyFill="1" applyBorder="1" applyAlignment="1">
      <alignment vertical="center"/>
    </xf>
    <xf numFmtId="0" fontId="50" fillId="0" borderId="28" xfId="0" applyFont="1" applyFill="1" applyBorder="1" applyAlignment="1">
      <alignment vertical="center"/>
    </xf>
    <xf numFmtId="41" fontId="51" fillId="0" borderId="24" xfId="0" applyNumberFormat="1" applyFont="1" applyFill="1" applyBorder="1" applyAlignment="1">
      <alignment horizontal="right" vertical="center"/>
    </xf>
    <xf numFmtId="41" fontId="51" fillId="0" borderId="25" xfId="0" applyNumberFormat="1" applyFont="1" applyFill="1" applyBorder="1" applyAlignment="1">
      <alignment vertical="center"/>
    </xf>
    <xf numFmtId="41" fontId="51" fillId="0" borderId="28" xfId="0" applyNumberFormat="1" applyFont="1" applyFill="1" applyBorder="1" applyAlignment="1">
      <alignment horizontal="right" vertical="center"/>
    </xf>
    <xf numFmtId="0" fontId="50" fillId="0" borderId="24" xfId="0" applyFont="1" applyFill="1" applyBorder="1" applyAlignment="1">
      <alignment vertical="center"/>
    </xf>
    <xf numFmtId="187" fontId="51" fillId="0" borderId="10" xfId="0" applyNumberFormat="1" applyFont="1" applyFill="1" applyBorder="1" applyAlignment="1">
      <alignment vertical="center"/>
    </xf>
    <xf numFmtId="187" fontId="51" fillId="0" borderId="0" xfId="0" applyNumberFormat="1" applyFont="1" applyFill="1" applyBorder="1" applyAlignment="1">
      <alignment vertical="center"/>
    </xf>
    <xf numFmtId="187" fontId="51" fillId="0" borderId="16" xfId="0" applyNumberFormat="1" applyFont="1" applyFill="1" applyBorder="1" applyAlignment="1">
      <alignment vertical="center"/>
    </xf>
    <xf numFmtId="186" fontId="51" fillId="0" borderId="12" xfId="0" applyNumberFormat="1" applyFont="1" applyFill="1" applyBorder="1" applyAlignment="1">
      <alignment vertical="center"/>
    </xf>
    <xf numFmtId="197" fontId="51" fillId="0" borderId="12" xfId="0" applyNumberFormat="1" applyFont="1" applyFill="1" applyBorder="1" applyAlignment="1">
      <alignment vertical="center"/>
    </xf>
    <xf numFmtId="186" fontId="51" fillId="0" borderId="10" xfId="0" applyNumberFormat="1" applyFont="1" applyFill="1" applyBorder="1" applyAlignment="1">
      <alignment vertical="center"/>
    </xf>
    <xf numFmtId="197" fontId="51" fillId="0" borderId="10" xfId="0" applyNumberFormat="1" applyFont="1" applyFill="1" applyBorder="1" applyAlignment="1">
      <alignment vertical="center"/>
    </xf>
    <xf numFmtId="0" fontId="50" fillId="0" borderId="64" xfId="0" applyFont="1" applyFill="1" applyBorder="1" applyAlignment="1">
      <alignment vertical="center"/>
    </xf>
    <xf numFmtId="0" fontId="50" fillId="0" borderId="15" xfId="0" applyFont="1" applyFill="1" applyBorder="1" applyAlignment="1">
      <alignment vertical="center"/>
    </xf>
    <xf numFmtId="193" fontId="51" fillId="0" borderId="12" xfId="48" applyNumberFormat="1" applyFont="1" applyFill="1" applyBorder="1" applyAlignment="1">
      <alignment vertical="center"/>
    </xf>
    <xf numFmtId="0" fontId="50" fillId="0" borderId="65" xfId="0" applyFont="1" applyFill="1" applyBorder="1" applyAlignment="1">
      <alignment vertical="center"/>
    </xf>
    <xf numFmtId="0" fontId="49" fillId="0" borderId="15" xfId="0" applyFont="1" applyFill="1" applyBorder="1" applyAlignment="1" applyProtection="1">
      <alignment vertical="center"/>
      <protection/>
    </xf>
    <xf numFmtId="0" fontId="49" fillId="0" borderId="15" xfId="0" applyFont="1" applyFill="1" applyBorder="1" applyAlignment="1">
      <alignment vertical="center"/>
    </xf>
    <xf numFmtId="0" fontId="54" fillId="0" borderId="15" xfId="0" applyFont="1" applyFill="1" applyBorder="1" applyAlignment="1" applyProtection="1">
      <alignment vertical="center"/>
      <protection/>
    </xf>
    <xf numFmtId="0" fontId="49" fillId="0" borderId="0" xfId="60" applyNumberFormat="1" applyFont="1" applyFill="1" applyAlignment="1">
      <alignment vertical="center"/>
      <protection/>
    </xf>
    <xf numFmtId="0" fontId="49" fillId="0" borderId="0" xfId="60" applyNumberFormat="1" applyFont="1" applyFill="1" applyAlignment="1" applyProtection="1">
      <alignment vertical="center"/>
      <protection/>
    </xf>
    <xf numFmtId="0" fontId="49" fillId="0" borderId="0" xfId="60" applyNumberFormat="1" applyFont="1" applyFill="1" applyBorder="1" applyAlignment="1" applyProtection="1">
      <alignment vertical="center"/>
      <protection/>
    </xf>
    <xf numFmtId="0" fontId="50" fillId="0" borderId="10" xfId="60" applyNumberFormat="1" applyFont="1" applyFill="1" applyBorder="1" applyAlignment="1" applyProtection="1">
      <alignment vertical="center"/>
      <protection/>
    </xf>
    <xf numFmtId="0" fontId="50" fillId="0" borderId="16" xfId="60" applyNumberFormat="1" applyFont="1" applyFill="1" applyBorder="1" applyAlignment="1" applyProtection="1">
      <alignment vertical="center"/>
      <protection/>
    </xf>
    <xf numFmtId="0" fontId="50" fillId="0" borderId="69" xfId="60" applyNumberFormat="1" applyFont="1" applyFill="1" applyBorder="1" applyAlignment="1" applyProtection="1">
      <alignment horizontal="center" vertical="center"/>
      <protection/>
    </xf>
    <xf numFmtId="0" fontId="50" fillId="0" borderId="13" xfId="60" applyNumberFormat="1" applyFont="1" applyFill="1" applyBorder="1" applyAlignment="1" applyProtection="1" quotePrefix="1">
      <alignment vertical="center"/>
      <protection/>
    </xf>
    <xf numFmtId="41" fontId="51" fillId="0" borderId="12" xfId="60" applyNumberFormat="1" applyFont="1" applyFill="1" applyBorder="1" applyAlignment="1" applyProtection="1">
      <alignment vertical="center"/>
      <protection/>
    </xf>
    <xf numFmtId="41" fontId="51" fillId="0" borderId="13" xfId="60" applyNumberFormat="1" applyFont="1" applyFill="1" applyBorder="1" applyAlignment="1" applyProtection="1">
      <alignment vertical="center"/>
      <protection/>
    </xf>
    <xf numFmtId="41" fontId="51" fillId="0" borderId="15" xfId="60" applyNumberFormat="1" applyFont="1" applyFill="1" applyBorder="1" applyAlignment="1" applyProtection="1">
      <alignment vertical="center"/>
      <protection/>
    </xf>
    <xf numFmtId="0" fontId="50" fillId="0" borderId="70" xfId="60" applyNumberFormat="1" applyFont="1" applyFill="1" applyBorder="1" applyAlignment="1" applyProtection="1" quotePrefix="1">
      <alignment horizontal="center" vertical="center"/>
      <protection/>
    </xf>
    <xf numFmtId="0" fontId="50" fillId="0" borderId="16" xfId="60" applyNumberFormat="1" applyFont="1" applyFill="1" applyBorder="1" applyAlignment="1" applyProtection="1" quotePrefix="1">
      <alignment vertical="center"/>
      <protection/>
    </xf>
    <xf numFmtId="41" fontId="51" fillId="0" borderId="10" xfId="60" applyNumberFormat="1" applyFont="1" applyFill="1" applyBorder="1" applyAlignment="1" applyProtection="1">
      <alignment vertical="center"/>
      <protection/>
    </xf>
    <xf numFmtId="41" fontId="51" fillId="0" borderId="16" xfId="60" applyNumberFormat="1" applyFont="1" applyFill="1" applyBorder="1" applyAlignment="1" applyProtection="1">
      <alignment vertical="center"/>
      <protection/>
    </xf>
    <xf numFmtId="41" fontId="51" fillId="0" borderId="0" xfId="60" applyNumberFormat="1" applyFont="1" applyFill="1" applyBorder="1" applyAlignment="1" applyProtection="1">
      <alignment vertical="center"/>
      <protection/>
    </xf>
    <xf numFmtId="0" fontId="50" fillId="0" borderId="70" xfId="60" applyNumberFormat="1" applyFont="1" applyFill="1" applyBorder="1" applyAlignment="1" applyProtection="1">
      <alignment horizontal="center" vertical="center"/>
      <protection/>
    </xf>
    <xf numFmtId="178" fontId="51" fillId="0" borderId="10" xfId="60" applyNumberFormat="1" applyFont="1" applyFill="1" applyBorder="1" applyAlignment="1" applyProtection="1">
      <alignment vertical="center"/>
      <protection/>
    </xf>
    <xf numFmtId="178" fontId="51" fillId="0" borderId="16" xfId="60" applyNumberFormat="1" applyFont="1" applyFill="1" applyBorder="1" applyAlignment="1" applyProtection="1">
      <alignment vertical="center"/>
      <protection/>
    </xf>
    <xf numFmtId="178" fontId="51" fillId="0" borderId="0" xfId="60" applyNumberFormat="1" applyFont="1" applyFill="1" applyBorder="1" applyAlignment="1" applyProtection="1">
      <alignment vertical="center"/>
      <protection/>
    </xf>
    <xf numFmtId="0" fontId="50" fillId="0" borderId="71" xfId="60" applyNumberFormat="1" applyFont="1" applyFill="1" applyBorder="1" applyAlignment="1" applyProtection="1">
      <alignment horizontal="center" vertical="center"/>
      <protection/>
    </xf>
    <xf numFmtId="0" fontId="50" fillId="0" borderId="22" xfId="60" applyNumberFormat="1" applyFont="1" applyFill="1" applyBorder="1" applyAlignment="1" applyProtection="1" quotePrefix="1">
      <alignment vertical="center"/>
      <protection/>
    </xf>
    <xf numFmtId="41" fontId="51" fillId="0" borderId="21" xfId="60" applyNumberFormat="1" applyFont="1" applyFill="1" applyBorder="1" applyAlignment="1" applyProtection="1">
      <alignment vertical="center"/>
      <protection/>
    </xf>
    <xf numFmtId="41" fontId="51" fillId="0" borderId="22" xfId="60" applyNumberFormat="1" applyFont="1" applyFill="1" applyBorder="1" applyAlignment="1" applyProtection="1">
      <alignment vertical="center"/>
      <protection/>
    </xf>
    <xf numFmtId="41" fontId="51" fillId="0" borderId="24" xfId="60" applyNumberFormat="1" applyFont="1" applyFill="1" applyBorder="1" applyAlignment="1" applyProtection="1">
      <alignment vertical="center"/>
      <protection/>
    </xf>
    <xf numFmtId="41" fontId="51" fillId="0" borderId="24" xfId="60" applyNumberFormat="1" applyFont="1" applyFill="1" applyBorder="1" applyAlignment="1" applyProtection="1">
      <alignment horizontal="right" vertical="center"/>
      <protection/>
    </xf>
    <xf numFmtId="41" fontId="51" fillId="0" borderId="0" xfId="60" applyNumberFormat="1" applyFont="1" applyFill="1" applyBorder="1" applyAlignment="1" applyProtection="1">
      <alignment horizontal="right" vertical="center"/>
      <protection/>
    </xf>
    <xf numFmtId="178" fontId="51" fillId="0" borderId="0" xfId="60" applyNumberFormat="1" applyFont="1" applyFill="1" applyBorder="1" applyAlignment="1" applyProtection="1">
      <alignment horizontal="right" vertical="center"/>
      <protection/>
    </xf>
    <xf numFmtId="0" fontId="50" fillId="0" borderId="72" xfId="60" applyNumberFormat="1" applyFont="1" applyFill="1" applyBorder="1" applyAlignment="1" applyProtection="1">
      <alignment horizontal="center" vertical="center"/>
      <protection/>
    </xf>
    <xf numFmtId="0" fontId="50" fillId="0" borderId="19" xfId="60" applyNumberFormat="1" applyFont="1" applyFill="1" applyBorder="1" applyAlignment="1" applyProtection="1" quotePrefix="1">
      <alignment vertical="center"/>
      <protection/>
    </xf>
    <xf numFmtId="178" fontId="51" fillId="0" borderId="20" xfId="60" applyNumberFormat="1" applyFont="1" applyFill="1" applyBorder="1" applyAlignment="1" applyProtection="1">
      <alignment vertical="center"/>
      <protection/>
    </xf>
    <xf numFmtId="178" fontId="51" fillId="0" borderId="19" xfId="60" applyNumberFormat="1" applyFont="1" applyFill="1" applyBorder="1" applyAlignment="1" applyProtection="1">
      <alignment vertical="center"/>
      <protection/>
    </xf>
    <xf numFmtId="178" fontId="51" fillId="0" borderId="11" xfId="60" applyNumberFormat="1" applyFont="1" applyFill="1" applyBorder="1" applyAlignment="1" applyProtection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2_40X" xfId="60"/>
    <cellStyle name="標準_上水①１" xfId="61"/>
    <cellStyle name="標準_上水①２" xfId="62"/>
    <cellStyle name="標準_上水①３" xfId="63"/>
    <cellStyle name="標準_上水①４" xfId="64"/>
    <cellStyle name="標準_上水①５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3"/>
  <sheetViews>
    <sheetView showGridLines="0" tabSelected="1" view="pageBreakPreview" zoomScale="85" zoomScaleNormal="85" zoomScaleSheetLayoutView="85" workbookViewId="0" topLeftCell="A1">
      <selection activeCell="A1" sqref="A1"/>
    </sheetView>
  </sheetViews>
  <sheetFormatPr defaultColWidth="8.796875" defaultRowHeight="14.25"/>
  <cols>
    <col min="1" max="1" width="19.59765625" style="11" customWidth="1"/>
    <col min="2" max="2" width="8.09765625" style="11" customWidth="1"/>
    <col min="3" max="4" width="10.59765625" style="11" customWidth="1"/>
    <col min="5" max="7" width="10.59765625" style="11" hidden="1" customWidth="1"/>
    <col min="8" max="8" width="10.59765625" style="11" customWidth="1"/>
    <col min="9" max="11" width="10.59765625" style="11" hidden="1" customWidth="1"/>
    <col min="12" max="12" width="10.59765625" style="11" customWidth="1"/>
    <col min="13" max="15" width="10.59765625" style="11" hidden="1" customWidth="1"/>
    <col min="16" max="16" width="10.59765625" style="11" customWidth="1"/>
    <col min="17" max="19" width="10.59765625" style="11" hidden="1" customWidth="1"/>
    <col min="20" max="20" width="10.59765625" style="11" customWidth="1"/>
    <col min="21" max="23" width="10.59765625" style="11" hidden="1" customWidth="1"/>
    <col min="24" max="24" width="10.59765625" style="11" customWidth="1"/>
    <col min="25" max="27" width="10.59765625" style="11" hidden="1" customWidth="1"/>
    <col min="28" max="28" width="10.59765625" style="11" customWidth="1"/>
    <col min="29" max="31" width="10.59765625" style="11" hidden="1" customWidth="1"/>
    <col min="32" max="32" width="10.59765625" style="11" customWidth="1"/>
    <col min="33" max="35" width="10.59765625" style="11" hidden="1" customWidth="1"/>
    <col min="36" max="36" width="10.59765625" style="11" customWidth="1"/>
    <col min="37" max="39" width="10.59765625" style="11" hidden="1" customWidth="1"/>
    <col min="40" max="40" width="10.59765625" style="11" customWidth="1"/>
    <col min="41" max="43" width="10.59765625" style="11" hidden="1" customWidth="1"/>
    <col min="44" max="44" width="11.5" style="11" customWidth="1"/>
    <col min="45" max="16384" width="9" style="11" customWidth="1"/>
  </cols>
  <sheetData>
    <row r="1" spans="1:44" s="12" customFormat="1" ht="13.5">
      <c r="A1" s="39" t="s">
        <v>148</v>
      </c>
      <c r="B1" s="39"/>
      <c r="C1" s="40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</row>
    <row r="2" spans="1:44" ht="13.5" customHeight="1">
      <c r="A2" s="42"/>
      <c r="B2" s="43"/>
      <c r="C2" s="44" t="s">
        <v>96</v>
      </c>
      <c r="D2" s="45"/>
      <c r="E2" s="45"/>
      <c r="F2" s="45"/>
      <c r="G2" s="45"/>
      <c r="H2" s="46"/>
      <c r="I2" s="46"/>
      <c r="J2" s="46"/>
      <c r="K2" s="46"/>
      <c r="L2" s="46"/>
      <c r="M2" s="46"/>
      <c r="N2" s="46"/>
      <c r="O2" s="46"/>
      <c r="P2" s="46"/>
      <c r="Q2" s="47"/>
      <c r="R2" s="47"/>
      <c r="S2" s="47"/>
      <c r="T2" s="48"/>
      <c r="U2" s="48"/>
      <c r="V2" s="48"/>
      <c r="W2" s="48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 t="s">
        <v>375</v>
      </c>
      <c r="AK2" s="49"/>
      <c r="AL2" s="49"/>
      <c r="AM2" s="49"/>
      <c r="AN2" s="49"/>
      <c r="AO2" s="45"/>
      <c r="AP2" s="45"/>
      <c r="AQ2" s="45"/>
      <c r="AR2" s="47" t="s">
        <v>322</v>
      </c>
    </row>
    <row r="3" spans="1:44" ht="13.5" customHeight="1">
      <c r="A3" s="50"/>
      <c r="B3" s="51" t="s">
        <v>323</v>
      </c>
      <c r="C3" s="52"/>
      <c r="D3" s="53" t="s">
        <v>324</v>
      </c>
      <c r="E3" s="53"/>
      <c r="F3" s="53"/>
      <c r="G3" s="53"/>
      <c r="H3" s="54" t="s">
        <v>364</v>
      </c>
      <c r="I3" s="54"/>
      <c r="J3" s="54"/>
      <c r="K3" s="54"/>
      <c r="L3" s="54" t="s">
        <v>325</v>
      </c>
      <c r="M3" s="54"/>
      <c r="N3" s="54"/>
      <c r="O3" s="54"/>
      <c r="P3" s="54" t="s">
        <v>368</v>
      </c>
      <c r="Q3" s="55"/>
      <c r="R3" s="55"/>
      <c r="S3" s="55"/>
      <c r="T3" s="56" t="s">
        <v>423</v>
      </c>
      <c r="U3" s="56"/>
      <c r="V3" s="56"/>
      <c r="W3" s="56"/>
      <c r="X3" s="54" t="s">
        <v>371</v>
      </c>
      <c r="Y3" s="54"/>
      <c r="Z3" s="54"/>
      <c r="AA3" s="54"/>
      <c r="AB3" s="54" t="s">
        <v>372</v>
      </c>
      <c r="AC3" s="54"/>
      <c r="AD3" s="54"/>
      <c r="AE3" s="54"/>
      <c r="AF3" s="54" t="s">
        <v>390</v>
      </c>
      <c r="AG3" s="54"/>
      <c r="AH3" s="54"/>
      <c r="AI3" s="54"/>
      <c r="AJ3" s="54" t="s">
        <v>376</v>
      </c>
      <c r="AK3" s="57"/>
      <c r="AL3" s="57"/>
      <c r="AM3" s="57"/>
      <c r="AN3" s="57" t="s">
        <v>206</v>
      </c>
      <c r="AO3" s="53"/>
      <c r="AP3" s="53"/>
      <c r="AQ3" s="53"/>
      <c r="AR3" s="55"/>
    </row>
    <row r="4" spans="1:44" ht="13.5" customHeight="1">
      <c r="A4" s="50"/>
      <c r="B4" s="51"/>
      <c r="C4" s="52"/>
      <c r="D4" s="58"/>
      <c r="E4" s="58"/>
      <c r="F4" s="58"/>
      <c r="G4" s="58"/>
      <c r="H4" s="59"/>
      <c r="I4" s="59"/>
      <c r="J4" s="59"/>
      <c r="K4" s="59"/>
      <c r="L4" s="59"/>
      <c r="M4" s="59"/>
      <c r="N4" s="59"/>
      <c r="O4" s="59"/>
      <c r="P4" s="59"/>
      <c r="Q4" s="60"/>
      <c r="R4" s="60"/>
      <c r="S4" s="60"/>
      <c r="T4" s="60"/>
      <c r="U4" s="60"/>
      <c r="V4" s="60"/>
      <c r="W4" s="60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 t="s">
        <v>326</v>
      </c>
      <c r="AK4" s="61"/>
      <c r="AL4" s="61"/>
      <c r="AM4" s="61"/>
      <c r="AN4" s="61" t="s">
        <v>327</v>
      </c>
      <c r="AO4" s="58"/>
      <c r="AP4" s="58"/>
      <c r="AQ4" s="58"/>
      <c r="AR4" s="60" t="s">
        <v>328</v>
      </c>
    </row>
    <row r="5" spans="1:45" s="9" customFormat="1" ht="13.5">
      <c r="A5" s="50"/>
      <c r="B5" s="62"/>
      <c r="C5" s="52"/>
      <c r="D5" s="45" t="s">
        <v>97</v>
      </c>
      <c r="E5" s="45"/>
      <c r="F5" s="45"/>
      <c r="G5" s="45"/>
      <c r="H5" s="46" t="s">
        <v>365</v>
      </c>
      <c r="I5" s="46"/>
      <c r="J5" s="46"/>
      <c r="K5" s="46"/>
      <c r="L5" s="46" t="s">
        <v>98</v>
      </c>
      <c r="M5" s="46"/>
      <c r="N5" s="46"/>
      <c r="O5" s="46"/>
      <c r="P5" s="46" t="s">
        <v>369</v>
      </c>
      <c r="Q5" s="47"/>
      <c r="R5" s="47"/>
      <c r="S5" s="47"/>
      <c r="T5" s="47" t="s">
        <v>422</v>
      </c>
      <c r="U5" s="47"/>
      <c r="V5" s="47"/>
      <c r="W5" s="47"/>
      <c r="X5" s="46" t="s">
        <v>377</v>
      </c>
      <c r="Y5" s="46"/>
      <c r="Z5" s="46"/>
      <c r="AA5" s="46"/>
      <c r="AB5" s="46" t="s">
        <v>373</v>
      </c>
      <c r="AC5" s="46"/>
      <c r="AD5" s="46"/>
      <c r="AE5" s="46"/>
      <c r="AF5" s="46" t="s">
        <v>392</v>
      </c>
      <c r="AG5" s="46"/>
      <c r="AH5" s="46"/>
      <c r="AI5" s="46"/>
      <c r="AJ5" s="46" t="s">
        <v>329</v>
      </c>
      <c r="AK5" s="46"/>
      <c r="AL5" s="46"/>
      <c r="AM5" s="46"/>
      <c r="AN5" s="46" t="s">
        <v>330</v>
      </c>
      <c r="AO5" s="46"/>
      <c r="AP5" s="46"/>
      <c r="AQ5" s="46"/>
      <c r="AR5" s="46" t="s">
        <v>434</v>
      </c>
      <c r="AS5" s="13"/>
    </row>
    <row r="6" spans="1:45" ht="13.5">
      <c r="A6" s="50"/>
      <c r="B6" s="51" t="s">
        <v>100</v>
      </c>
      <c r="C6" s="52"/>
      <c r="D6" s="53"/>
      <c r="E6" s="53"/>
      <c r="F6" s="53"/>
      <c r="G6" s="53"/>
      <c r="H6" s="54" t="s">
        <v>366</v>
      </c>
      <c r="I6" s="54"/>
      <c r="J6" s="54"/>
      <c r="K6" s="54"/>
      <c r="L6" s="54"/>
      <c r="M6" s="54"/>
      <c r="N6" s="54"/>
      <c r="O6" s="54"/>
      <c r="P6" s="54"/>
      <c r="Q6" s="55"/>
      <c r="R6" s="55"/>
      <c r="S6" s="55"/>
      <c r="T6" s="55"/>
      <c r="U6" s="55"/>
      <c r="V6" s="55"/>
      <c r="W6" s="55"/>
      <c r="X6" s="54" t="s">
        <v>378</v>
      </c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 t="s">
        <v>112</v>
      </c>
      <c r="AO6" s="54"/>
      <c r="AP6" s="54"/>
      <c r="AQ6" s="54"/>
      <c r="AR6" s="54" t="s">
        <v>435</v>
      </c>
      <c r="AS6" s="14"/>
    </row>
    <row r="7" spans="1:45" s="9" customFormat="1" ht="13.5">
      <c r="A7" s="63" t="s">
        <v>30</v>
      </c>
      <c r="B7" s="64"/>
      <c r="C7" s="65"/>
      <c r="D7" s="58" t="s">
        <v>104</v>
      </c>
      <c r="E7" s="58"/>
      <c r="F7" s="58"/>
      <c r="G7" s="58"/>
      <c r="H7" s="59" t="s">
        <v>367</v>
      </c>
      <c r="I7" s="59"/>
      <c r="J7" s="59"/>
      <c r="K7" s="59"/>
      <c r="L7" s="59" t="s">
        <v>104</v>
      </c>
      <c r="M7" s="59"/>
      <c r="N7" s="59"/>
      <c r="O7" s="59"/>
      <c r="P7" s="59" t="s">
        <v>370</v>
      </c>
      <c r="Q7" s="59"/>
      <c r="R7" s="59"/>
      <c r="S7" s="59"/>
      <c r="T7" s="59" t="s">
        <v>104</v>
      </c>
      <c r="U7" s="59"/>
      <c r="V7" s="59"/>
      <c r="W7" s="59"/>
      <c r="X7" s="59" t="s">
        <v>539</v>
      </c>
      <c r="Y7" s="59"/>
      <c r="Z7" s="59"/>
      <c r="AA7" s="59"/>
      <c r="AB7" s="59" t="s">
        <v>374</v>
      </c>
      <c r="AC7" s="59"/>
      <c r="AD7" s="59"/>
      <c r="AE7" s="59"/>
      <c r="AF7" s="59" t="s">
        <v>391</v>
      </c>
      <c r="AG7" s="59"/>
      <c r="AH7" s="59"/>
      <c r="AI7" s="59"/>
      <c r="AJ7" s="59" t="s">
        <v>99</v>
      </c>
      <c r="AK7" s="59"/>
      <c r="AL7" s="59"/>
      <c r="AM7" s="59"/>
      <c r="AN7" s="59" t="s">
        <v>113</v>
      </c>
      <c r="AO7" s="59"/>
      <c r="AP7" s="59"/>
      <c r="AQ7" s="59"/>
      <c r="AR7" s="59" t="s">
        <v>436</v>
      </c>
      <c r="AS7" s="13"/>
    </row>
    <row r="8" spans="1:44" s="9" customFormat="1" ht="13.5">
      <c r="A8" s="66" t="s">
        <v>105</v>
      </c>
      <c r="B8" s="67"/>
      <c r="C8" s="68"/>
      <c r="D8" s="68" t="s">
        <v>566</v>
      </c>
      <c r="E8" s="68"/>
      <c r="F8" s="68"/>
      <c r="G8" s="68"/>
      <c r="H8" s="68" t="s">
        <v>567</v>
      </c>
      <c r="I8" s="68"/>
      <c r="J8" s="68"/>
      <c r="K8" s="68"/>
      <c r="L8" s="68" t="s">
        <v>568</v>
      </c>
      <c r="M8" s="68"/>
      <c r="N8" s="68"/>
      <c r="O8" s="68"/>
      <c r="P8" s="68" t="s">
        <v>569</v>
      </c>
      <c r="Q8" s="68"/>
      <c r="R8" s="68"/>
      <c r="S8" s="68"/>
      <c r="T8" s="68" t="s">
        <v>570</v>
      </c>
      <c r="U8" s="68"/>
      <c r="V8" s="68"/>
      <c r="W8" s="68"/>
      <c r="X8" s="68" t="s">
        <v>571</v>
      </c>
      <c r="Y8" s="68"/>
      <c r="Z8" s="68"/>
      <c r="AA8" s="68"/>
      <c r="AB8" s="68" t="s">
        <v>572</v>
      </c>
      <c r="AC8" s="68"/>
      <c r="AD8" s="68"/>
      <c r="AE8" s="68"/>
      <c r="AF8" s="68" t="s">
        <v>573</v>
      </c>
      <c r="AG8" s="68"/>
      <c r="AH8" s="68"/>
      <c r="AI8" s="68"/>
      <c r="AJ8" s="68" t="s">
        <v>574</v>
      </c>
      <c r="AK8" s="68"/>
      <c r="AL8" s="68"/>
      <c r="AM8" s="68"/>
      <c r="AN8" s="68" t="s">
        <v>575</v>
      </c>
      <c r="AO8" s="68"/>
      <c r="AP8" s="68"/>
      <c r="AQ8" s="68"/>
      <c r="AR8" s="68" t="s">
        <v>576</v>
      </c>
    </row>
    <row r="9" spans="1:44" s="9" customFormat="1" ht="13.5">
      <c r="A9" s="69" t="s">
        <v>106</v>
      </c>
      <c r="B9" s="70"/>
      <c r="C9" s="71"/>
      <c r="D9" s="71" t="s">
        <v>577</v>
      </c>
      <c r="E9" s="71"/>
      <c r="F9" s="71"/>
      <c r="G9" s="71"/>
      <c r="H9" s="71" t="s">
        <v>578</v>
      </c>
      <c r="I9" s="71"/>
      <c r="J9" s="71"/>
      <c r="K9" s="71"/>
      <c r="L9" s="71" t="s">
        <v>568</v>
      </c>
      <c r="M9" s="71"/>
      <c r="N9" s="71"/>
      <c r="O9" s="71"/>
      <c r="P9" s="71" t="s">
        <v>579</v>
      </c>
      <c r="Q9" s="71"/>
      <c r="R9" s="71"/>
      <c r="S9" s="71"/>
      <c r="T9" s="71" t="s">
        <v>570</v>
      </c>
      <c r="U9" s="71"/>
      <c r="V9" s="71"/>
      <c r="W9" s="71"/>
      <c r="X9" s="71" t="s">
        <v>580</v>
      </c>
      <c r="Y9" s="71"/>
      <c r="Z9" s="71"/>
      <c r="AA9" s="71"/>
      <c r="AB9" s="71" t="s">
        <v>572</v>
      </c>
      <c r="AC9" s="71"/>
      <c r="AD9" s="71"/>
      <c r="AE9" s="71"/>
      <c r="AF9" s="71" t="s">
        <v>573</v>
      </c>
      <c r="AG9" s="71"/>
      <c r="AH9" s="71"/>
      <c r="AI9" s="71"/>
      <c r="AJ9" s="71" t="s">
        <v>581</v>
      </c>
      <c r="AK9" s="71"/>
      <c r="AL9" s="71"/>
      <c r="AM9" s="71"/>
      <c r="AN9" s="71" t="s">
        <v>575</v>
      </c>
      <c r="AO9" s="71"/>
      <c r="AP9" s="71"/>
      <c r="AQ9" s="71"/>
      <c r="AR9" s="71" t="s">
        <v>576</v>
      </c>
    </row>
    <row r="10" spans="1:44" s="9" customFormat="1" ht="13.5">
      <c r="A10" s="69" t="s">
        <v>107</v>
      </c>
      <c r="B10" s="70"/>
      <c r="C10" s="72" t="s">
        <v>218</v>
      </c>
      <c r="D10" s="73" t="s">
        <v>582</v>
      </c>
      <c r="E10" s="73"/>
      <c r="F10" s="73"/>
      <c r="G10" s="73"/>
      <c r="H10" s="74" t="s">
        <v>582</v>
      </c>
      <c r="I10" s="74"/>
      <c r="J10" s="74"/>
      <c r="K10" s="74"/>
      <c r="L10" s="74" t="s">
        <v>582</v>
      </c>
      <c r="M10" s="74"/>
      <c r="N10" s="74"/>
      <c r="O10" s="74"/>
      <c r="P10" s="74" t="s">
        <v>582</v>
      </c>
      <c r="Q10" s="75"/>
      <c r="R10" s="75"/>
      <c r="S10" s="75"/>
      <c r="T10" s="75" t="s">
        <v>582</v>
      </c>
      <c r="U10" s="75"/>
      <c r="V10" s="75"/>
      <c r="W10" s="75"/>
      <c r="X10" s="74" t="s">
        <v>583</v>
      </c>
      <c r="Y10" s="74"/>
      <c r="Z10" s="74"/>
      <c r="AA10" s="74"/>
      <c r="AB10" s="74" t="s">
        <v>583</v>
      </c>
      <c r="AC10" s="74"/>
      <c r="AD10" s="74"/>
      <c r="AE10" s="74"/>
      <c r="AF10" s="74" t="s">
        <v>582</v>
      </c>
      <c r="AG10" s="74"/>
      <c r="AH10" s="74"/>
      <c r="AI10" s="74"/>
      <c r="AJ10" s="74" t="s">
        <v>583</v>
      </c>
      <c r="AK10" s="76"/>
      <c r="AL10" s="76"/>
      <c r="AM10" s="76"/>
      <c r="AN10" s="76" t="s">
        <v>583</v>
      </c>
      <c r="AO10" s="76"/>
      <c r="AP10" s="76"/>
      <c r="AQ10" s="76"/>
      <c r="AR10" s="76" t="s">
        <v>583</v>
      </c>
    </row>
    <row r="11" spans="1:44" s="9" customFormat="1" ht="13.5">
      <c r="A11" s="69" t="s">
        <v>108</v>
      </c>
      <c r="B11" s="70"/>
      <c r="C11" s="72" t="s">
        <v>218</v>
      </c>
      <c r="D11" s="73" t="s">
        <v>584</v>
      </c>
      <c r="E11" s="73"/>
      <c r="F11" s="73"/>
      <c r="G11" s="73"/>
      <c r="H11" s="74" t="s">
        <v>584</v>
      </c>
      <c r="I11" s="74"/>
      <c r="J11" s="74"/>
      <c r="K11" s="74"/>
      <c r="L11" s="74" t="s">
        <v>584</v>
      </c>
      <c r="M11" s="74"/>
      <c r="N11" s="74"/>
      <c r="O11" s="74"/>
      <c r="P11" s="74" t="s">
        <v>584</v>
      </c>
      <c r="Q11" s="75"/>
      <c r="R11" s="75"/>
      <c r="S11" s="75"/>
      <c r="T11" s="75" t="s">
        <v>584</v>
      </c>
      <c r="U11" s="75"/>
      <c r="V11" s="75"/>
      <c r="W11" s="75"/>
      <c r="X11" s="74" t="s">
        <v>585</v>
      </c>
      <c r="Y11" s="74"/>
      <c r="Z11" s="74"/>
      <c r="AA11" s="74"/>
      <c r="AB11" s="74" t="s">
        <v>585</v>
      </c>
      <c r="AC11" s="74"/>
      <c r="AD11" s="74"/>
      <c r="AE11" s="74"/>
      <c r="AF11" s="74" t="s">
        <v>585</v>
      </c>
      <c r="AG11" s="74"/>
      <c r="AH11" s="74"/>
      <c r="AI11" s="74"/>
      <c r="AJ11" s="74" t="s">
        <v>585</v>
      </c>
      <c r="AK11" s="76"/>
      <c r="AL11" s="76"/>
      <c r="AM11" s="76"/>
      <c r="AN11" s="76" t="s">
        <v>585</v>
      </c>
      <c r="AO11" s="76"/>
      <c r="AP11" s="76"/>
      <c r="AQ11" s="76"/>
      <c r="AR11" s="76" t="s">
        <v>585</v>
      </c>
    </row>
    <row r="12" spans="1:44" s="9" customFormat="1" ht="13.5">
      <c r="A12" s="69" t="s">
        <v>109</v>
      </c>
      <c r="B12" s="70"/>
      <c r="C12" s="72"/>
      <c r="D12" s="77"/>
      <c r="E12" s="77"/>
      <c r="F12" s="77"/>
      <c r="G12" s="77"/>
      <c r="H12" s="74"/>
      <c r="I12" s="74"/>
      <c r="J12" s="74"/>
      <c r="K12" s="74"/>
      <c r="L12" s="74"/>
      <c r="M12" s="74"/>
      <c r="N12" s="74"/>
      <c r="O12" s="74"/>
      <c r="P12" s="74"/>
      <c r="Q12" s="75"/>
      <c r="R12" s="75"/>
      <c r="S12" s="75"/>
      <c r="T12" s="75"/>
      <c r="U12" s="75"/>
      <c r="V12" s="75"/>
      <c r="W12" s="75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6"/>
      <c r="AL12" s="76"/>
      <c r="AM12" s="76"/>
      <c r="AN12" s="76"/>
      <c r="AO12" s="76"/>
      <c r="AP12" s="76"/>
      <c r="AQ12" s="76"/>
      <c r="AR12" s="76"/>
    </row>
    <row r="13" spans="1:44" s="9" customFormat="1" ht="13.5">
      <c r="A13" s="78" t="s">
        <v>331</v>
      </c>
      <c r="B13" s="79"/>
      <c r="C13" s="80" t="s">
        <v>218</v>
      </c>
      <c r="D13" s="81" t="s">
        <v>586</v>
      </c>
      <c r="E13" s="81"/>
      <c r="F13" s="81"/>
      <c r="G13" s="81"/>
      <c r="H13" s="82" t="s">
        <v>586</v>
      </c>
      <c r="I13" s="82"/>
      <c r="J13" s="82"/>
      <c r="K13" s="82"/>
      <c r="L13" s="82" t="s">
        <v>586</v>
      </c>
      <c r="M13" s="82"/>
      <c r="N13" s="82"/>
      <c r="O13" s="82"/>
      <c r="P13" s="82" t="s">
        <v>586</v>
      </c>
      <c r="Q13" s="83"/>
      <c r="R13" s="83"/>
      <c r="S13" s="83"/>
      <c r="T13" s="83" t="s">
        <v>586</v>
      </c>
      <c r="U13" s="83"/>
      <c r="V13" s="83"/>
      <c r="W13" s="83"/>
      <c r="X13" s="82" t="s">
        <v>586</v>
      </c>
      <c r="Y13" s="82"/>
      <c r="Z13" s="82"/>
      <c r="AA13" s="82"/>
      <c r="AB13" s="82" t="s">
        <v>586</v>
      </c>
      <c r="AC13" s="82"/>
      <c r="AD13" s="82"/>
      <c r="AE13" s="82"/>
      <c r="AF13" s="82" t="s">
        <v>586</v>
      </c>
      <c r="AG13" s="82"/>
      <c r="AH13" s="82"/>
      <c r="AI13" s="82"/>
      <c r="AJ13" s="82" t="s">
        <v>586</v>
      </c>
      <c r="AK13" s="84"/>
      <c r="AL13" s="84"/>
      <c r="AM13" s="84"/>
      <c r="AN13" s="84" t="s">
        <v>586</v>
      </c>
      <c r="AO13" s="84"/>
      <c r="AP13" s="84"/>
      <c r="AQ13" s="84"/>
      <c r="AR13" s="84" t="s">
        <v>586</v>
      </c>
    </row>
    <row r="14" spans="1:44" s="9" customFormat="1" ht="13.5">
      <c r="A14" s="78" t="s">
        <v>332</v>
      </c>
      <c r="B14" s="79"/>
      <c r="C14" s="85"/>
      <c r="D14" s="86"/>
      <c r="E14" s="86"/>
      <c r="F14" s="86"/>
      <c r="G14" s="86"/>
      <c r="H14" s="87"/>
      <c r="I14" s="87"/>
      <c r="J14" s="87"/>
      <c r="K14" s="87"/>
      <c r="L14" s="87"/>
      <c r="M14" s="87"/>
      <c r="N14" s="87"/>
      <c r="O14" s="87"/>
      <c r="P14" s="87"/>
      <c r="Q14" s="88"/>
      <c r="R14" s="88"/>
      <c r="S14" s="88"/>
      <c r="T14" s="88"/>
      <c r="U14" s="88"/>
      <c r="V14" s="88"/>
      <c r="W14" s="88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9"/>
      <c r="AL14" s="89"/>
      <c r="AM14" s="89"/>
      <c r="AN14" s="89"/>
      <c r="AO14" s="89"/>
      <c r="AP14" s="89"/>
      <c r="AQ14" s="89"/>
      <c r="AR14" s="89"/>
    </row>
    <row r="15" spans="1:44" s="9" customFormat="1" ht="13.5">
      <c r="A15" s="78" t="s">
        <v>333</v>
      </c>
      <c r="B15" s="79"/>
      <c r="C15" s="85">
        <v>1401</v>
      </c>
      <c r="D15" s="86">
        <v>416</v>
      </c>
      <c r="E15" s="86"/>
      <c r="F15" s="86"/>
      <c r="G15" s="86"/>
      <c r="H15" s="87">
        <v>147</v>
      </c>
      <c r="I15" s="87"/>
      <c r="J15" s="87"/>
      <c r="K15" s="87"/>
      <c r="L15" s="87">
        <v>180</v>
      </c>
      <c r="M15" s="87"/>
      <c r="N15" s="87"/>
      <c r="O15" s="87"/>
      <c r="P15" s="87">
        <v>102</v>
      </c>
      <c r="Q15" s="88"/>
      <c r="R15" s="88"/>
      <c r="S15" s="88"/>
      <c r="T15" s="88">
        <v>199</v>
      </c>
      <c r="U15" s="88"/>
      <c r="V15" s="88"/>
      <c r="W15" s="88"/>
      <c r="X15" s="87">
        <v>51</v>
      </c>
      <c r="Y15" s="87"/>
      <c r="Z15" s="87"/>
      <c r="AA15" s="87"/>
      <c r="AB15" s="87">
        <v>48</v>
      </c>
      <c r="AC15" s="87"/>
      <c r="AD15" s="87"/>
      <c r="AE15" s="87"/>
      <c r="AF15" s="87">
        <v>49</v>
      </c>
      <c r="AG15" s="87"/>
      <c r="AH15" s="87"/>
      <c r="AI15" s="87"/>
      <c r="AJ15" s="87">
        <v>98</v>
      </c>
      <c r="AK15" s="89"/>
      <c r="AL15" s="89"/>
      <c r="AM15" s="89"/>
      <c r="AN15" s="89">
        <v>91</v>
      </c>
      <c r="AO15" s="89"/>
      <c r="AP15" s="89"/>
      <c r="AQ15" s="89"/>
      <c r="AR15" s="89">
        <v>20</v>
      </c>
    </row>
    <row r="16" spans="1:44" s="9" customFormat="1" ht="13.5">
      <c r="A16" s="90" t="s">
        <v>222</v>
      </c>
      <c r="B16" s="79"/>
      <c r="C16" s="85">
        <v>292</v>
      </c>
      <c r="D16" s="86">
        <v>0</v>
      </c>
      <c r="E16" s="86"/>
      <c r="F16" s="86"/>
      <c r="G16" s="86"/>
      <c r="H16" s="85">
        <v>52</v>
      </c>
      <c r="I16" s="85"/>
      <c r="J16" s="85"/>
      <c r="K16" s="85"/>
      <c r="L16" s="85">
        <v>45</v>
      </c>
      <c r="M16" s="85"/>
      <c r="N16" s="85"/>
      <c r="O16" s="85"/>
      <c r="P16" s="85">
        <v>46</v>
      </c>
      <c r="Q16" s="86"/>
      <c r="R16" s="86"/>
      <c r="S16" s="86"/>
      <c r="T16" s="86">
        <v>78</v>
      </c>
      <c r="U16" s="86"/>
      <c r="V16" s="86"/>
      <c r="W16" s="86"/>
      <c r="X16" s="85">
        <v>47</v>
      </c>
      <c r="Y16" s="85"/>
      <c r="Z16" s="85"/>
      <c r="AA16" s="85"/>
      <c r="AB16" s="85">
        <v>0</v>
      </c>
      <c r="AC16" s="85"/>
      <c r="AD16" s="85"/>
      <c r="AE16" s="85"/>
      <c r="AF16" s="85">
        <v>0</v>
      </c>
      <c r="AG16" s="85"/>
      <c r="AH16" s="85"/>
      <c r="AI16" s="85"/>
      <c r="AJ16" s="85">
        <v>0</v>
      </c>
      <c r="AK16" s="91"/>
      <c r="AL16" s="91"/>
      <c r="AM16" s="91"/>
      <c r="AN16" s="91">
        <v>0</v>
      </c>
      <c r="AO16" s="91"/>
      <c r="AP16" s="91"/>
      <c r="AQ16" s="91"/>
      <c r="AR16" s="91">
        <v>24</v>
      </c>
    </row>
    <row r="17" spans="1:44" s="9" customFormat="1" ht="13.5">
      <c r="A17" s="78" t="s">
        <v>356</v>
      </c>
      <c r="B17" s="79"/>
      <c r="C17" s="85">
        <v>0</v>
      </c>
      <c r="D17" s="86">
        <v>0</v>
      </c>
      <c r="E17" s="86"/>
      <c r="F17" s="86"/>
      <c r="G17" s="86"/>
      <c r="H17" s="87">
        <v>0</v>
      </c>
      <c r="I17" s="87"/>
      <c r="J17" s="87"/>
      <c r="K17" s="87"/>
      <c r="L17" s="87">
        <v>0</v>
      </c>
      <c r="M17" s="87"/>
      <c r="N17" s="87"/>
      <c r="O17" s="87"/>
      <c r="P17" s="87">
        <v>0</v>
      </c>
      <c r="Q17" s="88"/>
      <c r="R17" s="88"/>
      <c r="S17" s="88"/>
      <c r="T17" s="88">
        <v>0</v>
      </c>
      <c r="U17" s="88"/>
      <c r="V17" s="88"/>
      <c r="W17" s="88"/>
      <c r="X17" s="87">
        <v>0</v>
      </c>
      <c r="Y17" s="87"/>
      <c r="Z17" s="87"/>
      <c r="AA17" s="87"/>
      <c r="AB17" s="87">
        <v>0</v>
      </c>
      <c r="AC17" s="87"/>
      <c r="AD17" s="87"/>
      <c r="AE17" s="87"/>
      <c r="AF17" s="87">
        <v>0</v>
      </c>
      <c r="AG17" s="87"/>
      <c r="AH17" s="87"/>
      <c r="AI17" s="87"/>
      <c r="AJ17" s="87">
        <v>0</v>
      </c>
      <c r="AK17" s="89"/>
      <c r="AL17" s="89"/>
      <c r="AM17" s="89"/>
      <c r="AN17" s="89">
        <v>0</v>
      </c>
      <c r="AO17" s="89"/>
      <c r="AP17" s="89"/>
      <c r="AQ17" s="89"/>
      <c r="AR17" s="89">
        <v>0</v>
      </c>
    </row>
    <row r="18" spans="1:44" s="9" customFormat="1" ht="13.5">
      <c r="A18" s="78" t="s">
        <v>357</v>
      </c>
      <c r="B18" s="79"/>
      <c r="C18" s="85">
        <v>72</v>
      </c>
      <c r="D18" s="86">
        <v>50</v>
      </c>
      <c r="E18" s="86"/>
      <c r="F18" s="86"/>
      <c r="G18" s="86"/>
      <c r="H18" s="87">
        <v>0</v>
      </c>
      <c r="I18" s="87"/>
      <c r="J18" s="87"/>
      <c r="K18" s="87"/>
      <c r="L18" s="87">
        <v>0</v>
      </c>
      <c r="M18" s="87"/>
      <c r="N18" s="87"/>
      <c r="O18" s="87"/>
      <c r="P18" s="87">
        <v>0</v>
      </c>
      <c r="Q18" s="88"/>
      <c r="R18" s="88"/>
      <c r="S18" s="88"/>
      <c r="T18" s="88">
        <v>0</v>
      </c>
      <c r="U18" s="88"/>
      <c r="V18" s="88"/>
      <c r="W18" s="88"/>
      <c r="X18" s="87">
        <v>0</v>
      </c>
      <c r="Y18" s="87"/>
      <c r="Z18" s="87"/>
      <c r="AA18" s="87"/>
      <c r="AB18" s="87">
        <v>0</v>
      </c>
      <c r="AC18" s="87"/>
      <c r="AD18" s="87"/>
      <c r="AE18" s="87"/>
      <c r="AF18" s="87">
        <v>0</v>
      </c>
      <c r="AG18" s="87"/>
      <c r="AH18" s="87"/>
      <c r="AI18" s="87"/>
      <c r="AJ18" s="87">
        <v>0</v>
      </c>
      <c r="AK18" s="89"/>
      <c r="AL18" s="89"/>
      <c r="AM18" s="89"/>
      <c r="AN18" s="89">
        <v>22</v>
      </c>
      <c r="AO18" s="89"/>
      <c r="AP18" s="89"/>
      <c r="AQ18" s="89"/>
      <c r="AR18" s="89">
        <v>0</v>
      </c>
    </row>
    <row r="19" spans="1:44" s="9" customFormat="1" ht="13.5">
      <c r="A19" s="78" t="s">
        <v>358</v>
      </c>
      <c r="B19" s="79"/>
      <c r="C19" s="85">
        <v>14</v>
      </c>
      <c r="D19" s="86">
        <v>4</v>
      </c>
      <c r="E19" s="86"/>
      <c r="F19" s="86"/>
      <c r="G19" s="86"/>
      <c r="H19" s="87">
        <v>0</v>
      </c>
      <c r="I19" s="87"/>
      <c r="J19" s="87"/>
      <c r="K19" s="87"/>
      <c r="L19" s="87">
        <v>4</v>
      </c>
      <c r="M19" s="87"/>
      <c r="N19" s="87"/>
      <c r="O19" s="87"/>
      <c r="P19" s="87">
        <v>0</v>
      </c>
      <c r="Q19" s="88"/>
      <c r="R19" s="88"/>
      <c r="S19" s="88"/>
      <c r="T19" s="88">
        <v>4</v>
      </c>
      <c r="U19" s="88"/>
      <c r="V19" s="88"/>
      <c r="W19" s="88"/>
      <c r="X19" s="87">
        <v>0</v>
      </c>
      <c r="Y19" s="87"/>
      <c r="Z19" s="87"/>
      <c r="AA19" s="87"/>
      <c r="AB19" s="87">
        <v>0</v>
      </c>
      <c r="AC19" s="87"/>
      <c r="AD19" s="87"/>
      <c r="AE19" s="87"/>
      <c r="AF19" s="87">
        <v>0</v>
      </c>
      <c r="AG19" s="87"/>
      <c r="AH19" s="87"/>
      <c r="AI19" s="87"/>
      <c r="AJ19" s="87">
        <v>0</v>
      </c>
      <c r="AK19" s="89"/>
      <c r="AL19" s="89"/>
      <c r="AM19" s="89"/>
      <c r="AN19" s="89">
        <v>2</v>
      </c>
      <c r="AO19" s="89"/>
      <c r="AP19" s="89"/>
      <c r="AQ19" s="89"/>
      <c r="AR19" s="89">
        <v>0</v>
      </c>
    </row>
    <row r="20" spans="1:44" s="9" customFormat="1" ht="13.5">
      <c r="A20" s="78" t="s">
        <v>359</v>
      </c>
      <c r="B20" s="79"/>
      <c r="C20" s="85">
        <v>1779</v>
      </c>
      <c r="D20" s="86">
        <v>470</v>
      </c>
      <c r="E20" s="86"/>
      <c r="F20" s="86"/>
      <c r="G20" s="86"/>
      <c r="H20" s="87">
        <v>199</v>
      </c>
      <c r="I20" s="87"/>
      <c r="J20" s="87"/>
      <c r="K20" s="87"/>
      <c r="L20" s="87">
        <v>229</v>
      </c>
      <c r="M20" s="87"/>
      <c r="N20" s="87"/>
      <c r="O20" s="87"/>
      <c r="P20" s="87">
        <v>148</v>
      </c>
      <c r="Q20" s="88"/>
      <c r="R20" s="88"/>
      <c r="S20" s="88"/>
      <c r="T20" s="88">
        <v>281</v>
      </c>
      <c r="U20" s="88"/>
      <c r="V20" s="88"/>
      <c r="W20" s="88"/>
      <c r="X20" s="87">
        <v>98</v>
      </c>
      <c r="Y20" s="87"/>
      <c r="Z20" s="87"/>
      <c r="AA20" s="87"/>
      <c r="AB20" s="87">
        <v>48</v>
      </c>
      <c r="AC20" s="87"/>
      <c r="AD20" s="87"/>
      <c r="AE20" s="87"/>
      <c r="AF20" s="87">
        <v>49</v>
      </c>
      <c r="AG20" s="87"/>
      <c r="AH20" s="87"/>
      <c r="AI20" s="87"/>
      <c r="AJ20" s="87">
        <v>98</v>
      </c>
      <c r="AK20" s="89"/>
      <c r="AL20" s="89"/>
      <c r="AM20" s="89"/>
      <c r="AN20" s="89">
        <v>115</v>
      </c>
      <c r="AO20" s="89"/>
      <c r="AP20" s="89"/>
      <c r="AQ20" s="89"/>
      <c r="AR20" s="89">
        <v>44</v>
      </c>
    </row>
    <row r="21" spans="1:44" s="9" customFormat="1" ht="13.5">
      <c r="A21" s="78" t="s">
        <v>334</v>
      </c>
      <c r="B21" s="79"/>
      <c r="C21" s="80" t="s">
        <v>218</v>
      </c>
      <c r="D21" s="92" t="s">
        <v>218</v>
      </c>
      <c r="E21" s="92"/>
      <c r="F21" s="92"/>
      <c r="G21" s="92"/>
      <c r="H21" s="92" t="s">
        <v>218</v>
      </c>
      <c r="I21" s="92"/>
      <c r="J21" s="92"/>
      <c r="K21" s="92"/>
      <c r="L21" s="92" t="s">
        <v>218</v>
      </c>
      <c r="M21" s="92"/>
      <c r="N21" s="92"/>
      <c r="O21" s="92"/>
      <c r="P21" s="92" t="s">
        <v>218</v>
      </c>
      <c r="Q21" s="93"/>
      <c r="R21" s="93"/>
      <c r="S21" s="93"/>
      <c r="T21" s="93" t="s">
        <v>218</v>
      </c>
      <c r="U21" s="93"/>
      <c r="V21" s="93"/>
      <c r="W21" s="93"/>
      <c r="X21" s="92" t="s">
        <v>218</v>
      </c>
      <c r="Y21" s="92"/>
      <c r="Z21" s="92"/>
      <c r="AA21" s="92"/>
      <c r="AB21" s="92" t="s">
        <v>218</v>
      </c>
      <c r="AC21" s="92"/>
      <c r="AD21" s="92"/>
      <c r="AE21" s="92"/>
      <c r="AF21" s="92" t="s">
        <v>218</v>
      </c>
      <c r="AG21" s="92"/>
      <c r="AH21" s="92"/>
      <c r="AI21" s="92"/>
      <c r="AJ21" s="92" t="s">
        <v>218</v>
      </c>
      <c r="AK21" s="92"/>
      <c r="AL21" s="92"/>
      <c r="AM21" s="92"/>
      <c r="AN21" s="92" t="s">
        <v>218</v>
      </c>
      <c r="AO21" s="92"/>
      <c r="AP21" s="92"/>
      <c r="AQ21" s="92"/>
      <c r="AR21" s="92" t="s">
        <v>218</v>
      </c>
    </row>
    <row r="22" spans="1:44" s="9" customFormat="1" ht="13.5">
      <c r="A22" s="78" t="s">
        <v>335</v>
      </c>
      <c r="B22" s="79"/>
      <c r="C22" s="85"/>
      <c r="D22" s="86"/>
      <c r="E22" s="86"/>
      <c r="F22" s="86"/>
      <c r="G22" s="86"/>
      <c r="H22" s="87"/>
      <c r="I22" s="87"/>
      <c r="J22" s="87"/>
      <c r="K22" s="87"/>
      <c r="L22" s="87"/>
      <c r="M22" s="87"/>
      <c r="N22" s="87"/>
      <c r="O22" s="87"/>
      <c r="P22" s="87"/>
      <c r="Q22" s="88"/>
      <c r="R22" s="88"/>
      <c r="S22" s="88"/>
      <c r="T22" s="88"/>
      <c r="U22" s="88"/>
      <c r="V22" s="88"/>
      <c r="W22" s="88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9"/>
      <c r="AL22" s="89"/>
      <c r="AM22" s="89"/>
      <c r="AN22" s="89"/>
      <c r="AO22" s="89"/>
      <c r="AP22" s="89"/>
      <c r="AQ22" s="89"/>
      <c r="AR22" s="89"/>
    </row>
    <row r="23" spans="1:44" s="9" customFormat="1" ht="13.5">
      <c r="A23" s="78" t="s">
        <v>336</v>
      </c>
      <c r="B23" s="79"/>
      <c r="C23" s="85">
        <v>152913</v>
      </c>
      <c r="D23" s="86">
        <v>40895</v>
      </c>
      <c r="E23" s="86"/>
      <c r="F23" s="86"/>
      <c r="G23" s="86"/>
      <c r="H23" s="87">
        <v>15035</v>
      </c>
      <c r="I23" s="87"/>
      <c r="J23" s="87"/>
      <c r="K23" s="87"/>
      <c r="L23" s="87">
        <v>19219</v>
      </c>
      <c r="M23" s="87"/>
      <c r="N23" s="87"/>
      <c r="O23" s="87"/>
      <c r="P23" s="87">
        <v>12374</v>
      </c>
      <c r="Q23" s="88"/>
      <c r="R23" s="88"/>
      <c r="S23" s="88"/>
      <c r="T23" s="88">
        <v>25772</v>
      </c>
      <c r="U23" s="88"/>
      <c r="V23" s="88"/>
      <c r="W23" s="88"/>
      <c r="X23" s="87">
        <v>9451</v>
      </c>
      <c r="Y23" s="87"/>
      <c r="Z23" s="87"/>
      <c r="AA23" s="87"/>
      <c r="AB23" s="87">
        <v>3595</v>
      </c>
      <c r="AC23" s="87"/>
      <c r="AD23" s="87"/>
      <c r="AE23" s="87"/>
      <c r="AF23" s="87">
        <v>5447</v>
      </c>
      <c r="AG23" s="87"/>
      <c r="AH23" s="87"/>
      <c r="AI23" s="87"/>
      <c r="AJ23" s="87">
        <v>8178</v>
      </c>
      <c r="AK23" s="89"/>
      <c r="AL23" s="89"/>
      <c r="AM23" s="89"/>
      <c r="AN23" s="89">
        <v>9479</v>
      </c>
      <c r="AO23" s="89"/>
      <c r="AP23" s="89"/>
      <c r="AQ23" s="89"/>
      <c r="AR23" s="89">
        <v>3468</v>
      </c>
    </row>
    <row r="24" spans="1:44" s="9" customFormat="1" ht="13.5">
      <c r="A24" s="78" t="s">
        <v>337</v>
      </c>
      <c r="B24" s="79"/>
      <c r="C24" s="85">
        <v>0</v>
      </c>
      <c r="D24" s="86">
        <v>0</v>
      </c>
      <c r="E24" s="86"/>
      <c r="F24" s="86"/>
      <c r="G24" s="86"/>
      <c r="H24" s="87">
        <v>0</v>
      </c>
      <c r="I24" s="87"/>
      <c r="J24" s="87"/>
      <c r="K24" s="87"/>
      <c r="L24" s="87">
        <v>0</v>
      </c>
      <c r="M24" s="87"/>
      <c r="N24" s="87"/>
      <c r="O24" s="87"/>
      <c r="P24" s="87">
        <v>0</v>
      </c>
      <c r="Q24" s="88"/>
      <c r="R24" s="88"/>
      <c r="S24" s="88"/>
      <c r="T24" s="88">
        <v>0</v>
      </c>
      <c r="U24" s="88"/>
      <c r="V24" s="88"/>
      <c r="W24" s="88"/>
      <c r="X24" s="87">
        <v>0</v>
      </c>
      <c r="Y24" s="87"/>
      <c r="Z24" s="87"/>
      <c r="AA24" s="87"/>
      <c r="AB24" s="87">
        <v>0</v>
      </c>
      <c r="AC24" s="87"/>
      <c r="AD24" s="87"/>
      <c r="AE24" s="87"/>
      <c r="AF24" s="87">
        <v>0</v>
      </c>
      <c r="AG24" s="87"/>
      <c r="AH24" s="87"/>
      <c r="AI24" s="87"/>
      <c r="AJ24" s="87">
        <v>0</v>
      </c>
      <c r="AK24" s="89"/>
      <c r="AL24" s="89"/>
      <c r="AM24" s="89"/>
      <c r="AN24" s="89">
        <v>0</v>
      </c>
      <c r="AO24" s="89"/>
      <c r="AP24" s="89"/>
      <c r="AQ24" s="89"/>
      <c r="AR24" s="89">
        <v>0</v>
      </c>
    </row>
    <row r="25" spans="1:44" s="9" customFormat="1" ht="13.5">
      <c r="A25" s="78" t="s">
        <v>338</v>
      </c>
      <c r="B25" s="79"/>
      <c r="C25" s="85">
        <v>365</v>
      </c>
      <c r="D25" s="86">
        <v>0</v>
      </c>
      <c r="E25" s="86"/>
      <c r="F25" s="86"/>
      <c r="G25" s="86"/>
      <c r="H25" s="87">
        <v>0</v>
      </c>
      <c r="I25" s="87"/>
      <c r="J25" s="87"/>
      <c r="K25" s="87"/>
      <c r="L25" s="87">
        <v>0</v>
      </c>
      <c r="M25" s="87"/>
      <c r="N25" s="87"/>
      <c r="O25" s="87"/>
      <c r="P25" s="87">
        <v>0</v>
      </c>
      <c r="Q25" s="88"/>
      <c r="R25" s="88"/>
      <c r="S25" s="88"/>
      <c r="T25" s="88">
        <v>0</v>
      </c>
      <c r="U25" s="88"/>
      <c r="V25" s="88"/>
      <c r="W25" s="88"/>
      <c r="X25" s="87">
        <v>0</v>
      </c>
      <c r="Y25" s="87"/>
      <c r="Z25" s="87"/>
      <c r="AA25" s="87"/>
      <c r="AB25" s="87">
        <v>0</v>
      </c>
      <c r="AC25" s="87"/>
      <c r="AD25" s="87"/>
      <c r="AE25" s="87"/>
      <c r="AF25" s="87">
        <v>0</v>
      </c>
      <c r="AG25" s="87"/>
      <c r="AH25" s="87"/>
      <c r="AI25" s="87"/>
      <c r="AJ25" s="87">
        <v>365</v>
      </c>
      <c r="AK25" s="89"/>
      <c r="AL25" s="89"/>
      <c r="AM25" s="89"/>
      <c r="AN25" s="89">
        <v>0</v>
      </c>
      <c r="AO25" s="89"/>
      <c r="AP25" s="89"/>
      <c r="AQ25" s="89"/>
      <c r="AR25" s="89">
        <v>0</v>
      </c>
    </row>
    <row r="26" spans="1:44" s="9" customFormat="1" ht="13.5">
      <c r="A26" s="78" t="s">
        <v>339</v>
      </c>
      <c r="B26" s="79"/>
      <c r="C26" s="85">
        <v>0</v>
      </c>
      <c r="D26" s="86"/>
      <c r="E26" s="86"/>
      <c r="F26" s="86"/>
      <c r="G26" s="86"/>
      <c r="H26" s="87"/>
      <c r="I26" s="87"/>
      <c r="J26" s="87"/>
      <c r="K26" s="87"/>
      <c r="L26" s="87"/>
      <c r="M26" s="87"/>
      <c r="N26" s="87"/>
      <c r="O26" s="87"/>
      <c r="P26" s="87"/>
      <c r="Q26" s="88"/>
      <c r="R26" s="88"/>
      <c r="S26" s="88"/>
      <c r="T26" s="88"/>
      <c r="U26" s="88"/>
      <c r="V26" s="88"/>
      <c r="W26" s="88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9"/>
      <c r="AL26" s="89"/>
      <c r="AM26" s="89"/>
      <c r="AN26" s="89"/>
      <c r="AO26" s="89"/>
      <c r="AP26" s="89"/>
      <c r="AQ26" s="89"/>
      <c r="AR26" s="89"/>
    </row>
    <row r="27" spans="1:44" s="9" customFormat="1" ht="13.5">
      <c r="A27" s="78" t="s">
        <v>340</v>
      </c>
      <c r="B27" s="79"/>
      <c r="C27" s="85">
        <v>5</v>
      </c>
      <c r="D27" s="86">
        <v>0</v>
      </c>
      <c r="E27" s="86"/>
      <c r="F27" s="86"/>
      <c r="G27" s="86"/>
      <c r="H27" s="87">
        <v>0</v>
      </c>
      <c r="I27" s="87"/>
      <c r="J27" s="87"/>
      <c r="K27" s="87"/>
      <c r="L27" s="87">
        <v>0</v>
      </c>
      <c r="M27" s="87"/>
      <c r="N27" s="87"/>
      <c r="O27" s="87"/>
      <c r="P27" s="87">
        <v>0</v>
      </c>
      <c r="Q27" s="88"/>
      <c r="R27" s="88"/>
      <c r="S27" s="88"/>
      <c r="T27" s="88">
        <v>2</v>
      </c>
      <c r="U27" s="88"/>
      <c r="V27" s="88"/>
      <c r="W27" s="88"/>
      <c r="X27" s="87">
        <v>0</v>
      </c>
      <c r="Y27" s="87"/>
      <c r="Z27" s="87"/>
      <c r="AA27" s="87"/>
      <c r="AB27" s="87">
        <v>3</v>
      </c>
      <c r="AC27" s="87"/>
      <c r="AD27" s="87"/>
      <c r="AE27" s="87"/>
      <c r="AF27" s="87">
        <v>0</v>
      </c>
      <c r="AG27" s="87"/>
      <c r="AH27" s="87"/>
      <c r="AI27" s="87"/>
      <c r="AJ27" s="87">
        <v>0</v>
      </c>
      <c r="AK27" s="89"/>
      <c r="AL27" s="89"/>
      <c r="AM27" s="89"/>
      <c r="AN27" s="89">
        <v>0</v>
      </c>
      <c r="AO27" s="89"/>
      <c r="AP27" s="89"/>
      <c r="AQ27" s="89"/>
      <c r="AR27" s="89">
        <v>0</v>
      </c>
    </row>
    <row r="28" spans="1:44" s="9" customFormat="1" ht="13.5">
      <c r="A28" s="78" t="s">
        <v>341</v>
      </c>
      <c r="B28" s="79" t="s">
        <v>101</v>
      </c>
      <c r="C28" s="85">
        <v>0</v>
      </c>
      <c r="D28" s="86">
        <v>0</v>
      </c>
      <c r="E28" s="86"/>
      <c r="F28" s="86"/>
      <c r="G28" s="86"/>
      <c r="H28" s="87">
        <v>0</v>
      </c>
      <c r="I28" s="87"/>
      <c r="J28" s="87"/>
      <c r="K28" s="87"/>
      <c r="L28" s="87">
        <v>0</v>
      </c>
      <c r="M28" s="87"/>
      <c r="N28" s="87"/>
      <c r="O28" s="87"/>
      <c r="P28" s="87">
        <v>0</v>
      </c>
      <c r="Q28" s="88"/>
      <c r="R28" s="88"/>
      <c r="S28" s="88"/>
      <c r="T28" s="88">
        <v>0</v>
      </c>
      <c r="U28" s="88"/>
      <c r="V28" s="88"/>
      <c r="W28" s="88"/>
      <c r="X28" s="87">
        <v>0</v>
      </c>
      <c r="Y28" s="87"/>
      <c r="Z28" s="87"/>
      <c r="AA28" s="87"/>
      <c r="AB28" s="87">
        <v>0</v>
      </c>
      <c r="AC28" s="87"/>
      <c r="AD28" s="87"/>
      <c r="AE28" s="87"/>
      <c r="AF28" s="87">
        <v>0</v>
      </c>
      <c r="AG28" s="87"/>
      <c r="AH28" s="87"/>
      <c r="AI28" s="87"/>
      <c r="AJ28" s="87">
        <v>0</v>
      </c>
      <c r="AK28" s="89"/>
      <c r="AL28" s="89"/>
      <c r="AM28" s="89"/>
      <c r="AN28" s="89">
        <v>0</v>
      </c>
      <c r="AO28" s="89"/>
      <c r="AP28" s="89"/>
      <c r="AQ28" s="89"/>
      <c r="AR28" s="89">
        <v>0</v>
      </c>
    </row>
    <row r="29" spans="1:44" s="9" customFormat="1" ht="13.5">
      <c r="A29" s="90"/>
      <c r="B29" s="79" t="s">
        <v>102</v>
      </c>
      <c r="C29" s="85">
        <v>0</v>
      </c>
      <c r="D29" s="86">
        <v>0</v>
      </c>
      <c r="E29" s="86"/>
      <c r="F29" s="86"/>
      <c r="G29" s="86"/>
      <c r="H29" s="87">
        <v>0</v>
      </c>
      <c r="I29" s="87"/>
      <c r="J29" s="87"/>
      <c r="K29" s="87"/>
      <c r="L29" s="87">
        <v>0</v>
      </c>
      <c r="M29" s="87"/>
      <c r="N29" s="87"/>
      <c r="O29" s="87"/>
      <c r="P29" s="87">
        <v>0</v>
      </c>
      <c r="Q29" s="88"/>
      <c r="R29" s="88"/>
      <c r="S29" s="88"/>
      <c r="T29" s="88">
        <v>0</v>
      </c>
      <c r="U29" s="88"/>
      <c r="V29" s="88"/>
      <c r="W29" s="88"/>
      <c r="X29" s="87">
        <v>0</v>
      </c>
      <c r="Y29" s="87"/>
      <c r="Z29" s="87"/>
      <c r="AA29" s="87"/>
      <c r="AB29" s="87">
        <v>0</v>
      </c>
      <c r="AC29" s="87"/>
      <c r="AD29" s="87"/>
      <c r="AE29" s="87"/>
      <c r="AF29" s="87">
        <v>0</v>
      </c>
      <c r="AG29" s="87"/>
      <c r="AH29" s="87"/>
      <c r="AI29" s="87"/>
      <c r="AJ29" s="87">
        <v>0</v>
      </c>
      <c r="AK29" s="89"/>
      <c r="AL29" s="89"/>
      <c r="AM29" s="89"/>
      <c r="AN29" s="89">
        <v>0</v>
      </c>
      <c r="AO29" s="89"/>
      <c r="AP29" s="89"/>
      <c r="AQ29" s="89"/>
      <c r="AR29" s="89">
        <v>0</v>
      </c>
    </row>
    <row r="30" spans="1:44" s="9" customFormat="1" ht="13.5">
      <c r="A30" s="78" t="s">
        <v>342</v>
      </c>
      <c r="B30" s="79" t="s">
        <v>101</v>
      </c>
      <c r="C30" s="85">
        <v>0</v>
      </c>
      <c r="D30" s="88">
        <v>0</v>
      </c>
      <c r="E30" s="88"/>
      <c r="F30" s="88"/>
      <c r="G30" s="88"/>
      <c r="H30" s="87">
        <v>0</v>
      </c>
      <c r="I30" s="87"/>
      <c r="J30" s="87"/>
      <c r="K30" s="87"/>
      <c r="L30" s="87">
        <v>0</v>
      </c>
      <c r="M30" s="87"/>
      <c r="N30" s="87"/>
      <c r="O30" s="87"/>
      <c r="P30" s="87">
        <v>0</v>
      </c>
      <c r="Q30" s="88"/>
      <c r="R30" s="88"/>
      <c r="S30" s="88"/>
      <c r="T30" s="88">
        <v>0</v>
      </c>
      <c r="U30" s="88"/>
      <c r="V30" s="88"/>
      <c r="W30" s="88"/>
      <c r="X30" s="87">
        <v>0</v>
      </c>
      <c r="Y30" s="87"/>
      <c r="Z30" s="87"/>
      <c r="AA30" s="87"/>
      <c r="AB30" s="87">
        <v>0</v>
      </c>
      <c r="AC30" s="87"/>
      <c r="AD30" s="87"/>
      <c r="AE30" s="87"/>
      <c r="AF30" s="87">
        <v>0</v>
      </c>
      <c r="AG30" s="87"/>
      <c r="AH30" s="87"/>
      <c r="AI30" s="87"/>
      <c r="AJ30" s="87">
        <v>0</v>
      </c>
      <c r="AK30" s="89"/>
      <c r="AL30" s="89"/>
      <c r="AM30" s="89"/>
      <c r="AN30" s="89">
        <v>0</v>
      </c>
      <c r="AO30" s="89"/>
      <c r="AP30" s="89"/>
      <c r="AQ30" s="89"/>
      <c r="AR30" s="89">
        <v>0</v>
      </c>
    </row>
    <row r="31" spans="1:44" s="9" customFormat="1" ht="13.5">
      <c r="A31" s="90"/>
      <c r="B31" s="79" t="s">
        <v>102</v>
      </c>
      <c r="C31" s="85">
        <v>0</v>
      </c>
      <c r="D31" s="88">
        <v>0</v>
      </c>
      <c r="E31" s="88"/>
      <c r="F31" s="88"/>
      <c r="G31" s="88"/>
      <c r="H31" s="87">
        <v>0</v>
      </c>
      <c r="I31" s="87"/>
      <c r="J31" s="87"/>
      <c r="K31" s="87"/>
      <c r="L31" s="87">
        <v>0</v>
      </c>
      <c r="M31" s="87"/>
      <c r="N31" s="87"/>
      <c r="O31" s="87"/>
      <c r="P31" s="87">
        <v>0</v>
      </c>
      <c r="Q31" s="88"/>
      <c r="R31" s="88"/>
      <c r="S31" s="88"/>
      <c r="T31" s="88">
        <v>0</v>
      </c>
      <c r="U31" s="88"/>
      <c r="V31" s="88"/>
      <c r="W31" s="88"/>
      <c r="X31" s="87">
        <v>0</v>
      </c>
      <c r="Y31" s="87"/>
      <c r="Z31" s="87"/>
      <c r="AA31" s="87"/>
      <c r="AB31" s="87">
        <v>0</v>
      </c>
      <c r="AC31" s="87"/>
      <c r="AD31" s="87"/>
      <c r="AE31" s="87"/>
      <c r="AF31" s="87">
        <v>0</v>
      </c>
      <c r="AG31" s="87"/>
      <c r="AH31" s="87"/>
      <c r="AI31" s="87"/>
      <c r="AJ31" s="87">
        <v>0</v>
      </c>
      <c r="AK31" s="89"/>
      <c r="AL31" s="89"/>
      <c r="AM31" s="89"/>
      <c r="AN31" s="89">
        <v>0</v>
      </c>
      <c r="AO31" s="89"/>
      <c r="AP31" s="89"/>
      <c r="AQ31" s="89"/>
      <c r="AR31" s="89">
        <v>0</v>
      </c>
    </row>
    <row r="32" spans="1:44" s="9" customFormat="1" ht="13.5">
      <c r="A32" s="78" t="s">
        <v>343</v>
      </c>
      <c r="B32" s="79"/>
      <c r="C32" s="87">
        <v>0</v>
      </c>
      <c r="D32" s="88"/>
      <c r="E32" s="88"/>
      <c r="F32" s="88"/>
      <c r="G32" s="88"/>
      <c r="H32" s="87"/>
      <c r="I32" s="87"/>
      <c r="J32" s="87"/>
      <c r="K32" s="87"/>
      <c r="L32" s="87"/>
      <c r="M32" s="87"/>
      <c r="N32" s="87"/>
      <c r="O32" s="87"/>
      <c r="P32" s="87"/>
      <c r="Q32" s="88"/>
      <c r="R32" s="88"/>
      <c r="S32" s="88"/>
      <c r="T32" s="88"/>
      <c r="U32" s="88"/>
      <c r="V32" s="88"/>
      <c r="W32" s="88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9"/>
      <c r="AL32" s="89"/>
      <c r="AM32" s="89"/>
      <c r="AN32" s="89"/>
      <c r="AO32" s="89"/>
      <c r="AP32" s="89"/>
      <c r="AQ32" s="89"/>
      <c r="AR32" s="89"/>
    </row>
    <row r="33" spans="1:44" s="9" customFormat="1" ht="13.5">
      <c r="A33" s="90" t="s">
        <v>344</v>
      </c>
      <c r="B33" s="79"/>
      <c r="C33" s="94" t="s">
        <v>218</v>
      </c>
      <c r="D33" s="83" t="s">
        <v>587</v>
      </c>
      <c r="E33" s="83"/>
      <c r="F33" s="83"/>
      <c r="G33" s="83"/>
      <c r="H33" s="94" t="s">
        <v>587</v>
      </c>
      <c r="I33" s="94"/>
      <c r="J33" s="94"/>
      <c r="K33" s="94"/>
      <c r="L33" s="94" t="s">
        <v>587</v>
      </c>
      <c r="M33" s="94"/>
      <c r="N33" s="94"/>
      <c r="O33" s="94"/>
      <c r="P33" s="94" t="s">
        <v>587</v>
      </c>
      <c r="Q33" s="95"/>
      <c r="R33" s="95"/>
      <c r="S33" s="95"/>
      <c r="T33" s="95" t="s">
        <v>587</v>
      </c>
      <c r="U33" s="95"/>
      <c r="V33" s="95"/>
      <c r="W33" s="95"/>
      <c r="X33" s="94" t="s">
        <v>587</v>
      </c>
      <c r="Y33" s="94"/>
      <c r="Z33" s="94"/>
      <c r="AA33" s="94"/>
      <c r="AB33" s="94" t="s">
        <v>587</v>
      </c>
      <c r="AC33" s="94"/>
      <c r="AD33" s="94"/>
      <c r="AE33" s="94"/>
      <c r="AF33" s="94" t="s">
        <v>588</v>
      </c>
      <c r="AG33" s="94"/>
      <c r="AH33" s="94"/>
      <c r="AI33" s="94"/>
      <c r="AJ33" s="94" t="s">
        <v>587</v>
      </c>
      <c r="AK33" s="96"/>
      <c r="AL33" s="96"/>
      <c r="AM33" s="96"/>
      <c r="AN33" s="96" t="s">
        <v>587</v>
      </c>
      <c r="AO33" s="96"/>
      <c r="AP33" s="96"/>
      <c r="AQ33" s="96"/>
      <c r="AR33" s="96" t="s">
        <v>587</v>
      </c>
    </row>
    <row r="34" spans="1:44" s="9" customFormat="1" ht="13.5">
      <c r="A34" s="97" t="s">
        <v>345</v>
      </c>
      <c r="B34" s="98"/>
      <c r="C34" s="99">
        <v>83</v>
      </c>
      <c r="D34" s="100">
        <v>30</v>
      </c>
      <c r="E34" s="100"/>
      <c r="F34" s="100"/>
      <c r="G34" s="100"/>
      <c r="H34" s="101">
        <v>7</v>
      </c>
      <c r="I34" s="101"/>
      <c r="J34" s="101"/>
      <c r="K34" s="101"/>
      <c r="L34" s="101">
        <v>10</v>
      </c>
      <c r="M34" s="101"/>
      <c r="N34" s="101"/>
      <c r="O34" s="101"/>
      <c r="P34" s="101">
        <v>4</v>
      </c>
      <c r="Q34" s="102"/>
      <c r="R34" s="102"/>
      <c r="S34" s="102"/>
      <c r="T34" s="102">
        <v>10</v>
      </c>
      <c r="U34" s="102"/>
      <c r="V34" s="102"/>
      <c r="W34" s="102"/>
      <c r="X34" s="101">
        <v>5</v>
      </c>
      <c r="Y34" s="101"/>
      <c r="Z34" s="101"/>
      <c r="AA34" s="101"/>
      <c r="AB34" s="101">
        <v>1</v>
      </c>
      <c r="AC34" s="101"/>
      <c r="AD34" s="101"/>
      <c r="AE34" s="101"/>
      <c r="AF34" s="101">
        <v>0</v>
      </c>
      <c r="AG34" s="101"/>
      <c r="AH34" s="101"/>
      <c r="AI34" s="101"/>
      <c r="AJ34" s="101">
        <v>10</v>
      </c>
      <c r="AK34" s="103"/>
      <c r="AL34" s="103"/>
      <c r="AM34" s="103"/>
      <c r="AN34" s="103">
        <v>5</v>
      </c>
      <c r="AO34" s="103"/>
      <c r="AP34" s="103"/>
      <c r="AQ34" s="103"/>
      <c r="AR34" s="103">
        <v>1</v>
      </c>
    </row>
    <row r="35" spans="1:44" s="9" customFormat="1" ht="13.5">
      <c r="A35" s="78" t="s">
        <v>110</v>
      </c>
      <c r="B35" s="79"/>
      <c r="C35" s="94"/>
      <c r="D35" s="104"/>
      <c r="E35" s="104"/>
      <c r="F35" s="104"/>
      <c r="G35" s="104"/>
      <c r="H35" s="94"/>
      <c r="I35" s="94"/>
      <c r="J35" s="94"/>
      <c r="K35" s="94"/>
      <c r="L35" s="94"/>
      <c r="M35" s="94"/>
      <c r="N35" s="94"/>
      <c r="O35" s="94"/>
      <c r="P35" s="94"/>
      <c r="Q35" s="95"/>
      <c r="R35" s="95"/>
      <c r="S35" s="95"/>
      <c r="T35" s="95"/>
      <c r="U35" s="95"/>
      <c r="V35" s="95"/>
      <c r="W35" s="95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6"/>
      <c r="AL35" s="96"/>
      <c r="AM35" s="96"/>
      <c r="AN35" s="96"/>
      <c r="AO35" s="96"/>
      <c r="AP35" s="96"/>
      <c r="AQ35" s="96"/>
      <c r="AR35" s="96"/>
    </row>
    <row r="36" spans="1:44" s="9" customFormat="1" ht="13.5">
      <c r="A36" s="78" t="s">
        <v>346</v>
      </c>
      <c r="B36" s="79"/>
      <c r="C36" s="105" t="s">
        <v>218</v>
      </c>
      <c r="D36" s="106" t="s">
        <v>589</v>
      </c>
      <c r="E36" s="106"/>
      <c r="F36" s="106"/>
      <c r="G36" s="106"/>
      <c r="H36" s="107" t="s">
        <v>590</v>
      </c>
      <c r="I36" s="107"/>
      <c r="J36" s="107"/>
      <c r="K36" s="107"/>
      <c r="L36" s="107" t="s">
        <v>589</v>
      </c>
      <c r="M36" s="107"/>
      <c r="N36" s="107"/>
      <c r="O36" s="107"/>
      <c r="P36" s="107" t="s">
        <v>590</v>
      </c>
      <c r="Q36" s="106"/>
      <c r="R36" s="106"/>
      <c r="S36" s="106"/>
      <c r="T36" s="106" t="s">
        <v>590</v>
      </c>
      <c r="U36" s="106"/>
      <c r="V36" s="106"/>
      <c r="W36" s="106"/>
      <c r="X36" s="107" t="s">
        <v>590</v>
      </c>
      <c r="Y36" s="107"/>
      <c r="Z36" s="107"/>
      <c r="AA36" s="107"/>
      <c r="AB36" s="107" t="s">
        <v>590</v>
      </c>
      <c r="AC36" s="107"/>
      <c r="AD36" s="107"/>
      <c r="AE36" s="107"/>
      <c r="AF36" s="107" t="s">
        <v>590</v>
      </c>
      <c r="AG36" s="107"/>
      <c r="AH36" s="107"/>
      <c r="AI36" s="107"/>
      <c r="AJ36" s="107" t="s">
        <v>590</v>
      </c>
      <c r="AK36" s="108"/>
      <c r="AL36" s="108"/>
      <c r="AM36" s="108"/>
      <c r="AN36" s="108" t="s">
        <v>590</v>
      </c>
      <c r="AO36" s="108"/>
      <c r="AP36" s="108"/>
      <c r="AQ36" s="108"/>
      <c r="AR36" s="108" t="s">
        <v>590</v>
      </c>
    </row>
    <row r="37" spans="1:44" s="9" customFormat="1" ht="13.5">
      <c r="A37" s="78" t="s">
        <v>412</v>
      </c>
      <c r="B37" s="79"/>
      <c r="C37" s="109"/>
      <c r="D37" s="106" t="s">
        <v>433</v>
      </c>
      <c r="E37" s="106"/>
      <c r="F37" s="106"/>
      <c r="G37" s="106"/>
      <c r="H37" s="105" t="s">
        <v>433</v>
      </c>
      <c r="I37" s="105"/>
      <c r="J37" s="105"/>
      <c r="K37" s="105"/>
      <c r="L37" s="105" t="s">
        <v>433</v>
      </c>
      <c r="M37" s="105"/>
      <c r="N37" s="105"/>
      <c r="O37" s="105"/>
      <c r="P37" s="105" t="s">
        <v>433</v>
      </c>
      <c r="Q37" s="110"/>
      <c r="R37" s="110"/>
      <c r="S37" s="110"/>
      <c r="T37" s="110" t="s">
        <v>433</v>
      </c>
      <c r="U37" s="110"/>
      <c r="V37" s="110"/>
      <c r="W37" s="110"/>
      <c r="X37" s="105" t="s">
        <v>433</v>
      </c>
      <c r="Y37" s="105"/>
      <c r="Z37" s="105"/>
      <c r="AA37" s="105"/>
      <c r="AB37" s="105" t="s">
        <v>433</v>
      </c>
      <c r="AC37" s="105"/>
      <c r="AD37" s="105"/>
      <c r="AE37" s="105"/>
      <c r="AF37" s="105" t="s">
        <v>591</v>
      </c>
      <c r="AG37" s="105"/>
      <c r="AH37" s="105"/>
      <c r="AI37" s="105"/>
      <c r="AJ37" s="105" t="s">
        <v>433</v>
      </c>
      <c r="AK37" s="111"/>
      <c r="AL37" s="111"/>
      <c r="AM37" s="111"/>
      <c r="AN37" s="111" t="s">
        <v>433</v>
      </c>
      <c r="AO37" s="111"/>
      <c r="AP37" s="111"/>
      <c r="AQ37" s="111"/>
      <c r="AR37" s="111" t="s">
        <v>433</v>
      </c>
    </row>
    <row r="38" spans="1:44" s="9" customFormat="1" ht="13.5">
      <c r="A38" s="78" t="s">
        <v>413</v>
      </c>
      <c r="B38" s="62"/>
      <c r="C38" s="85"/>
      <c r="D38" s="86"/>
      <c r="E38" s="86"/>
      <c r="F38" s="86"/>
      <c r="G38" s="86"/>
      <c r="H38" s="87"/>
      <c r="I38" s="87"/>
      <c r="J38" s="87"/>
      <c r="K38" s="87"/>
      <c r="L38" s="87"/>
      <c r="M38" s="87"/>
      <c r="N38" s="87"/>
      <c r="O38" s="87"/>
      <c r="P38" s="87"/>
      <c r="Q38" s="88"/>
      <c r="R38" s="88"/>
      <c r="S38" s="88"/>
      <c r="T38" s="88"/>
      <c r="U38" s="88"/>
      <c r="V38" s="88"/>
      <c r="W38" s="88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9"/>
      <c r="AL38" s="89"/>
      <c r="AM38" s="89"/>
      <c r="AN38" s="89"/>
      <c r="AO38" s="89"/>
      <c r="AP38" s="89"/>
      <c r="AQ38" s="89"/>
      <c r="AR38" s="89"/>
    </row>
    <row r="39" spans="1:44" s="9" customFormat="1" ht="13.5">
      <c r="A39" s="78" t="s">
        <v>347</v>
      </c>
      <c r="B39" s="62"/>
      <c r="C39" s="112">
        <v>120.43412204234122</v>
      </c>
      <c r="D39" s="113">
        <v>303.6986301369863</v>
      </c>
      <c r="E39" s="113"/>
      <c r="F39" s="113"/>
      <c r="G39" s="113"/>
      <c r="H39" s="112">
        <v>154.7835616438356</v>
      </c>
      <c r="I39" s="112"/>
      <c r="J39" s="112"/>
      <c r="K39" s="112"/>
      <c r="L39" s="112">
        <v>178.76986301369863</v>
      </c>
      <c r="M39" s="112"/>
      <c r="N39" s="112"/>
      <c r="O39" s="112"/>
      <c r="P39" s="112">
        <v>110.23013698630137</v>
      </c>
      <c r="Q39" s="113"/>
      <c r="R39" s="113"/>
      <c r="S39" s="113"/>
      <c r="T39" s="113">
        <v>224.83013698630137</v>
      </c>
      <c r="U39" s="113"/>
      <c r="V39" s="113"/>
      <c r="W39" s="113"/>
      <c r="X39" s="112">
        <v>100.66027397260274</v>
      </c>
      <c r="Y39" s="112"/>
      <c r="Z39" s="112"/>
      <c r="AA39" s="112"/>
      <c r="AB39" s="112">
        <v>31.254794520547946</v>
      </c>
      <c r="AC39" s="112"/>
      <c r="AD39" s="112"/>
      <c r="AE39" s="112"/>
      <c r="AF39" s="112">
        <v>38.11506849315069</v>
      </c>
      <c r="AG39" s="112"/>
      <c r="AH39" s="112"/>
      <c r="AI39" s="112"/>
      <c r="AJ39" s="112">
        <v>72.13150684931507</v>
      </c>
      <c r="AK39" s="114"/>
      <c r="AL39" s="114"/>
      <c r="AM39" s="114"/>
      <c r="AN39" s="114">
        <v>74.92054794520548</v>
      </c>
      <c r="AO39" s="114"/>
      <c r="AP39" s="114"/>
      <c r="AQ39" s="114"/>
      <c r="AR39" s="114">
        <v>35.38082191780822</v>
      </c>
    </row>
    <row r="40" spans="1:44" s="9" customFormat="1" ht="13.5">
      <c r="A40" s="78" t="s">
        <v>348</v>
      </c>
      <c r="B40" s="62"/>
      <c r="C40" s="112">
        <v>289.505046728972</v>
      </c>
      <c r="D40" s="113">
        <v>689.5349794238683</v>
      </c>
      <c r="E40" s="113"/>
      <c r="F40" s="113"/>
      <c r="G40" s="113"/>
      <c r="H40" s="112">
        <v>280.3703703703704</v>
      </c>
      <c r="I40" s="112"/>
      <c r="J40" s="112"/>
      <c r="K40" s="112"/>
      <c r="L40" s="112">
        <v>472.4074074074074</v>
      </c>
      <c r="M40" s="112"/>
      <c r="N40" s="112"/>
      <c r="O40" s="112"/>
      <c r="P40" s="112">
        <v>209.06172839506172</v>
      </c>
      <c r="Q40" s="113"/>
      <c r="R40" s="113"/>
      <c r="S40" s="113"/>
      <c r="T40" s="113">
        <v>439.51440329218104</v>
      </c>
      <c r="U40" s="113"/>
      <c r="V40" s="113"/>
      <c r="W40" s="113"/>
      <c r="X40" s="112">
        <v>137.27572016460906</v>
      </c>
      <c r="Y40" s="112"/>
      <c r="Z40" s="112"/>
      <c r="AA40" s="112"/>
      <c r="AB40" s="112">
        <v>152.09876543209876</v>
      </c>
      <c r="AC40" s="112"/>
      <c r="AD40" s="112"/>
      <c r="AE40" s="112"/>
      <c r="AF40" s="112">
        <v>66.15918367346939</v>
      </c>
      <c r="AG40" s="112"/>
      <c r="AH40" s="112"/>
      <c r="AI40" s="112"/>
      <c r="AJ40" s="112">
        <v>182.119341563786</v>
      </c>
      <c r="AK40" s="114"/>
      <c r="AL40" s="114"/>
      <c r="AM40" s="114"/>
      <c r="AN40" s="114">
        <v>438</v>
      </c>
      <c r="AO40" s="114"/>
      <c r="AP40" s="114"/>
      <c r="AQ40" s="114"/>
      <c r="AR40" s="114">
        <v>119.85185185185185</v>
      </c>
    </row>
    <row r="41" spans="1:44" s="9" customFormat="1" ht="13.5">
      <c r="A41" s="78" t="s">
        <v>349</v>
      </c>
      <c r="B41" s="79"/>
      <c r="C41" s="115">
        <v>409.93916877131323</v>
      </c>
      <c r="D41" s="116">
        <v>993.2336095608546</v>
      </c>
      <c r="E41" s="116"/>
      <c r="F41" s="116"/>
      <c r="G41" s="116"/>
      <c r="H41" s="115">
        <v>435.153932014206</v>
      </c>
      <c r="I41" s="115"/>
      <c r="J41" s="115"/>
      <c r="K41" s="115"/>
      <c r="L41" s="115">
        <v>651.177270421106</v>
      </c>
      <c r="M41" s="115"/>
      <c r="N41" s="115"/>
      <c r="O41" s="115"/>
      <c r="P41" s="115">
        <v>319.2918653813631</v>
      </c>
      <c r="Q41" s="116"/>
      <c r="R41" s="116"/>
      <c r="S41" s="116"/>
      <c r="T41" s="116">
        <v>664.3445402784824</v>
      </c>
      <c r="U41" s="116"/>
      <c r="V41" s="116"/>
      <c r="W41" s="116"/>
      <c r="X41" s="115">
        <v>237.9359941372118</v>
      </c>
      <c r="Y41" s="115"/>
      <c r="Z41" s="115"/>
      <c r="AA41" s="115"/>
      <c r="AB41" s="115">
        <v>183.35355995264672</v>
      </c>
      <c r="AC41" s="115"/>
      <c r="AD41" s="115"/>
      <c r="AE41" s="115"/>
      <c r="AF41" s="115">
        <v>104.27425216662007</v>
      </c>
      <c r="AG41" s="115"/>
      <c r="AH41" s="115"/>
      <c r="AI41" s="115"/>
      <c r="AJ41" s="115">
        <v>254.2508484131011</v>
      </c>
      <c r="AK41" s="117"/>
      <c r="AL41" s="117"/>
      <c r="AM41" s="117"/>
      <c r="AN41" s="117">
        <v>512.9205479452055</v>
      </c>
      <c r="AO41" s="117"/>
      <c r="AP41" s="117"/>
      <c r="AQ41" s="117"/>
      <c r="AR41" s="117">
        <v>155.23267376966007</v>
      </c>
    </row>
    <row r="42" spans="1:44" s="9" customFormat="1" ht="13.5">
      <c r="A42" s="69" t="s">
        <v>111</v>
      </c>
      <c r="B42" s="70"/>
      <c r="C42" s="118"/>
      <c r="D42" s="119"/>
      <c r="E42" s="119"/>
      <c r="F42" s="119"/>
      <c r="G42" s="119"/>
      <c r="H42" s="118"/>
      <c r="I42" s="118"/>
      <c r="J42" s="118"/>
      <c r="K42" s="118"/>
      <c r="L42" s="118"/>
      <c r="M42" s="118"/>
      <c r="N42" s="118"/>
      <c r="O42" s="118"/>
      <c r="P42" s="118"/>
      <c r="Q42" s="120"/>
      <c r="R42" s="120"/>
      <c r="S42" s="120"/>
      <c r="T42" s="120"/>
      <c r="U42" s="120"/>
      <c r="V42" s="120"/>
      <c r="W42" s="120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21"/>
      <c r="AL42" s="121"/>
      <c r="AM42" s="121"/>
      <c r="AN42" s="121"/>
      <c r="AO42" s="121"/>
      <c r="AP42" s="121"/>
      <c r="AQ42" s="121"/>
      <c r="AR42" s="121"/>
    </row>
    <row r="43" spans="1:44" s="9" customFormat="1" ht="13.5">
      <c r="A43" s="78" t="s">
        <v>350</v>
      </c>
      <c r="B43" s="79"/>
      <c r="C43" s="87">
        <v>2940</v>
      </c>
      <c r="D43" s="86">
        <v>851</v>
      </c>
      <c r="E43" s="86"/>
      <c r="F43" s="86"/>
      <c r="G43" s="86"/>
      <c r="H43" s="87">
        <v>324</v>
      </c>
      <c r="I43" s="87"/>
      <c r="J43" s="87"/>
      <c r="K43" s="87"/>
      <c r="L43" s="87">
        <v>415</v>
      </c>
      <c r="M43" s="87"/>
      <c r="N43" s="87"/>
      <c r="O43" s="87"/>
      <c r="P43" s="87">
        <v>234</v>
      </c>
      <c r="Q43" s="88"/>
      <c r="R43" s="88"/>
      <c r="S43" s="88"/>
      <c r="T43" s="88">
        <v>401</v>
      </c>
      <c r="U43" s="88"/>
      <c r="V43" s="88"/>
      <c r="W43" s="88"/>
      <c r="X43" s="87">
        <v>229</v>
      </c>
      <c r="Y43" s="87"/>
      <c r="Z43" s="87"/>
      <c r="AA43" s="87"/>
      <c r="AB43" s="87">
        <v>87</v>
      </c>
      <c r="AC43" s="87"/>
      <c r="AD43" s="87"/>
      <c r="AE43" s="87"/>
      <c r="AF43" s="87">
        <v>3</v>
      </c>
      <c r="AG43" s="87"/>
      <c r="AH43" s="87"/>
      <c r="AI43" s="87"/>
      <c r="AJ43" s="87">
        <v>169</v>
      </c>
      <c r="AK43" s="89"/>
      <c r="AL43" s="89"/>
      <c r="AM43" s="89"/>
      <c r="AN43" s="89">
        <v>227</v>
      </c>
      <c r="AO43" s="89"/>
      <c r="AP43" s="89"/>
      <c r="AQ43" s="89"/>
      <c r="AR43" s="89">
        <v>0</v>
      </c>
    </row>
    <row r="44" spans="1:44" s="9" customFormat="1" ht="13.5">
      <c r="A44" s="78" t="s">
        <v>351</v>
      </c>
      <c r="B44" s="79"/>
      <c r="C44" s="85">
        <v>1</v>
      </c>
      <c r="D44" s="86">
        <v>0</v>
      </c>
      <c r="E44" s="86"/>
      <c r="F44" s="86"/>
      <c r="G44" s="86"/>
      <c r="H44" s="87">
        <v>0</v>
      </c>
      <c r="I44" s="87"/>
      <c r="J44" s="87"/>
      <c r="K44" s="87"/>
      <c r="L44" s="87">
        <v>1</v>
      </c>
      <c r="M44" s="87"/>
      <c r="N44" s="87"/>
      <c r="O44" s="87"/>
      <c r="P44" s="87">
        <v>0</v>
      </c>
      <c r="Q44" s="88"/>
      <c r="R44" s="88"/>
      <c r="S44" s="88"/>
      <c r="T44" s="88">
        <v>0</v>
      </c>
      <c r="U44" s="88"/>
      <c r="V44" s="88"/>
      <c r="W44" s="88"/>
      <c r="X44" s="87">
        <v>0</v>
      </c>
      <c r="Y44" s="87"/>
      <c r="Z44" s="87"/>
      <c r="AA44" s="87"/>
      <c r="AB44" s="87">
        <v>0</v>
      </c>
      <c r="AC44" s="87"/>
      <c r="AD44" s="87"/>
      <c r="AE44" s="87"/>
      <c r="AF44" s="87">
        <v>0</v>
      </c>
      <c r="AG44" s="87"/>
      <c r="AH44" s="87"/>
      <c r="AI44" s="87"/>
      <c r="AJ44" s="87">
        <v>0</v>
      </c>
      <c r="AK44" s="89"/>
      <c r="AL44" s="89"/>
      <c r="AM44" s="89"/>
      <c r="AN44" s="89">
        <v>0</v>
      </c>
      <c r="AO44" s="89"/>
      <c r="AP44" s="89"/>
      <c r="AQ44" s="89"/>
      <c r="AR44" s="89">
        <v>0</v>
      </c>
    </row>
    <row r="45" spans="1:44" s="9" customFormat="1" ht="13.5">
      <c r="A45" s="122" t="s">
        <v>352</v>
      </c>
      <c r="B45" s="123"/>
      <c r="C45" s="124">
        <v>2941</v>
      </c>
      <c r="D45" s="125">
        <v>851</v>
      </c>
      <c r="E45" s="125"/>
      <c r="F45" s="125"/>
      <c r="G45" s="125"/>
      <c r="H45" s="126">
        <v>324</v>
      </c>
      <c r="I45" s="126"/>
      <c r="J45" s="126"/>
      <c r="K45" s="126"/>
      <c r="L45" s="126">
        <v>416</v>
      </c>
      <c r="M45" s="126"/>
      <c r="N45" s="126"/>
      <c r="O45" s="126"/>
      <c r="P45" s="126">
        <v>234</v>
      </c>
      <c r="Q45" s="127"/>
      <c r="R45" s="127"/>
      <c r="S45" s="127"/>
      <c r="T45" s="127">
        <v>401</v>
      </c>
      <c r="U45" s="127"/>
      <c r="V45" s="127"/>
      <c r="W45" s="127"/>
      <c r="X45" s="126">
        <v>229</v>
      </c>
      <c r="Y45" s="126"/>
      <c r="Z45" s="126"/>
      <c r="AA45" s="126"/>
      <c r="AB45" s="126">
        <v>87</v>
      </c>
      <c r="AC45" s="126"/>
      <c r="AD45" s="126"/>
      <c r="AE45" s="126"/>
      <c r="AF45" s="126">
        <v>3</v>
      </c>
      <c r="AG45" s="126"/>
      <c r="AH45" s="126"/>
      <c r="AI45" s="126"/>
      <c r="AJ45" s="126">
        <v>169</v>
      </c>
      <c r="AK45" s="128"/>
      <c r="AL45" s="128"/>
      <c r="AM45" s="128"/>
      <c r="AN45" s="128">
        <v>227</v>
      </c>
      <c r="AO45" s="128"/>
      <c r="AP45" s="128"/>
      <c r="AQ45" s="128"/>
      <c r="AR45" s="128">
        <v>0</v>
      </c>
    </row>
    <row r="46" spans="1:7" ht="13.5">
      <c r="A46" s="15"/>
      <c r="B46" s="15"/>
      <c r="C46" s="15"/>
      <c r="D46" s="15"/>
      <c r="E46" s="15"/>
      <c r="F46" s="15"/>
      <c r="G46" s="15"/>
    </row>
    <row r="47" spans="1:7" ht="13.5">
      <c r="A47" s="15"/>
      <c r="B47" s="15"/>
      <c r="C47" s="15"/>
      <c r="D47" s="15"/>
      <c r="E47" s="15"/>
      <c r="F47" s="15"/>
      <c r="G47" s="15"/>
    </row>
    <row r="48" spans="1:3" ht="13.5">
      <c r="A48" s="16"/>
      <c r="B48" s="17"/>
      <c r="C48" s="16"/>
    </row>
    <row r="49" spans="1:3" ht="13.5">
      <c r="A49" s="17"/>
      <c r="B49" s="16"/>
      <c r="C49" s="16"/>
    </row>
    <row r="50" spans="1:3" ht="13.5">
      <c r="A50" s="17"/>
      <c r="B50" s="16"/>
      <c r="C50" s="16"/>
    </row>
    <row r="51" spans="1:3" ht="13.5">
      <c r="A51" s="16"/>
      <c r="B51" s="16"/>
      <c r="C51" s="16"/>
    </row>
    <row r="52" spans="1:3" ht="13.5">
      <c r="A52" s="17"/>
      <c r="B52" s="16"/>
      <c r="C52" s="16"/>
    </row>
    <row r="53" spans="1:3" ht="13.5">
      <c r="A53" s="17"/>
      <c r="B53" s="16"/>
      <c r="C53" s="16"/>
    </row>
  </sheetData>
  <sheetProtection/>
  <mergeCells count="1">
    <mergeCell ref="C2:C7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300" verticalDpi="300" orientation="landscape" paperSize="9" scale="88" r:id="rId1"/>
  <headerFooter alignWithMargins="0">
    <oddHeader>&amp;C&amp;14法適第４表　病院事業会計決算の状況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8"/>
  <sheetViews>
    <sheetView showGridLines="0" view="pageBreakPreview" zoomScale="85" zoomScaleNormal="85" zoomScaleSheetLayoutView="85" workbookViewId="0" topLeftCell="A16">
      <selection activeCell="B53" sqref="B53"/>
    </sheetView>
  </sheetViews>
  <sheetFormatPr defaultColWidth="8.796875" defaultRowHeight="14.25"/>
  <cols>
    <col min="1" max="1" width="25.09765625" style="18" customWidth="1"/>
    <col min="2" max="2" width="11.59765625" style="18" bestFit="1" customWidth="1"/>
    <col min="3" max="3" width="11.09765625" style="18" customWidth="1"/>
    <col min="4" max="5" width="10.59765625" style="18" hidden="1" customWidth="1"/>
    <col min="6" max="6" width="0.40625" style="18" customWidth="1"/>
    <col min="7" max="7" width="10.59765625" style="18" customWidth="1"/>
    <col min="8" max="10" width="10.59765625" style="18" hidden="1" customWidth="1"/>
    <col min="11" max="11" width="10.59765625" style="18" customWidth="1"/>
    <col min="12" max="14" width="10.59765625" style="18" hidden="1" customWidth="1"/>
    <col min="15" max="15" width="10.59765625" style="18" customWidth="1"/>
    <col min="16" max="18" width="10.59765625" style="18" hidden="1" customWidth="1"/>
    <col min="19" max="19" width="10.59765625" style="18" customWidth="1"/>
    <col min="20" max="22" width="10.59765625" style="18" hidden="1" customWidth="1"/>
    <col min="23" max="23" width="10.59765625" style="18" customWidth="1"/>
    <col min="24" max="26" width="10.59765625" style="18" hidden="1" customWidth="1"/>
    <col min="27" max="27" width="10.59765625" style="18" customWidth="1"/>
    <col min="28" max="30" width="10.59765625" style="18" hidden="1" customWidth="1"/>
    <col min="31" max="31" width="10.59765625" style="18" customWidth="1"/>
    <col min="32" max="34" width="10.59765625" style="18" hidden="1" customWidth="1"/>
    <col min="35" max="35" width="10.59765625" style="18" customWidth="1"/>
    <col min="36" max="38" width="10.59765625" style="18" hidden="1" customWidth="1"/>
    <col min="39" max="39" width="10.59765625" style="18" customWidth="1"/>
    <col min="40" max="42" width="10.59765625" style="18" hidden="1" customWidth="1"/>
    <col min="43" max="43" width="11.19921875" style="18" customWidth="1"/>
    <col min="44" max="16384" width="9" style="18" customWidth="1"/>
  </cols>
  <sheetData>
    <row r="1" spans="1:43" s="19" customFormat="1" ht="13.5">
      <c r="A1" s="129" t="s">
        <v>77</v>
      </c>
      <c r="B1" s="130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41"/>
      <c r="T1" s="41"/>
      <c r="U1" s="41"/>
      <c r="V1" s="4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0" t="s">
        <v>79</v>
      </c>
    </row>
    <row r="2" spans="1:43" ht="13.5" customHeight="1">
      <c r="A2" s="132"/>
      <c r="B2" s="133" t="s">
        <v>96</v>
      </c>
      <c r="C2" s="45"/>
      <c r="D2" s="45"/>
      <c r="E2" s="45"/>
      <c r="F2" s="45"/>
      <c r="G2" s="46"/>
      <c r="H2" s="46"/>
      <c r="I2" s="46"/>
      <c r="J2" s="46"/>
      <c r="K2" s="46"/>
      <c r="L2" s="46"/>
      <c r="M2" s="46"/>
      <c r="N2" s="46"/>
      <c r="O2" s="46"/>
      <c r="P2" s="47"/>
      <c r="Q2" s="47"/>
      <c r="R2" s="47"/>
      <c r="S2" s="48"/>
      <c r="T2" s="48"/>
      <c r="U2" s="48"/>
      <c r="V2" s="48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 t="s">
        <v>375</v>
      </c>
      <c r="AJ2" s="49"/>
      <c r="AK2" s="49"/>
      <c r="AL2" s="49"/>
      <c r="AM2" s="49"/>
      <c r="AN2" s="45"/>
      <c r="AO2" s="45"/>
      <c r="AP2" s="45"/>
      <c r="AQ2" s="47" t="s">
        <v>322</v>
      </c>
    </row>
    <row r="3" spans="1:43" ht="13.5" customHeight="1">
      <c r="A3" s="134" t="s">
        <v>103</v>
      </c>
      <c r="B3" s="135"/>
      <c r="C3" s="53" t="s">
        <v>324</v>
      </c>
      <c r="D3" s="53"/>
      <c r="E3" s="53"/>
      <c r="F3" s="53"/>
      <c r="G3" s="54" t="s">
        <v>364</v>
      </c>
      <c r="H3" s="54"/>
      <c r="I3" s="54"/>
      <c r="J3" s="54"/>
      <c r="K3" s="54" t="s">
        <v>325</v>
      </c>
      <c r="L3" s="54"/>
      <c r="M3" s="54"/>
      <c r="N3" s="54"/>
      <c r="O3" s="54" t="s">
        <v>368</v>
      </c>
      <c r="P3" s="55"/>
      <c r="Q3" s="55"/>
      <c r="R3" s="55"/>
      <c r="S3" s="56" t="s">
        <v>423</v>
      </c>
      <c r="T3" s="56"/>
      <c r="U3" s="56"/>
      <c r="V3" s="56"/>
      <c r="W3" s="54" t="s">
        <v>371</v>
      </c>
      <c r="X3" s="54"/>
      <c r="Y3" s="54"/>
      <c r="Z3" s="54"/>
      <c r="AA3" s="54" t="s">
        <v>372</v>
      </c>
      <c r="AB3" s="54"/>
      <c r="AC3" s="54"/>
      <c r="AD3" s="54"/>
      <c r="AE3" s="54" t="s">
        <v>390</v>
      </c>
      <c r="AF3" s="54"/>
      <c r="AG3" s="54"/>
      <c r="AH3" s="54"/>
      <c r="AI3" s="54" t="s">
        <v>376</v>
      </c>
      <c r="AJ3" s="57"/>
      <c r="AK3" s="57"/>
      <c r="AL3" s="57"/>
      <c r="AM3" s="57" t="s">
        <v>206</v>
      </c>
      <c r="AN3" s="53"/>
      <c r="AO3" s="53"/>
      <c r="AP3" s="53"/>
      <c r="AQ3" s="55"/>
    </row>
    <row r="4" spans="1:43" ht="13.5" customHeight="1">
      <c r="A4" s="136"/>
      <c r="B4" s="135"/>
      <c r="C4" s="58"/>
      <c r="D4" s="58"/>
      <c r="E4" s="58"/>
      <c r="F4" s="58"/>
      <c r="G4" s="59"/>
      <c r="H4" s="59"/>
      <c r="I4" s="59"/>
      <c r="J4" s="59"/>
      <c r="K4" s="59"/>
      <c r="L4" s="59"/>
      <c r="M4" s="59"/>
      <c r="N4" s="59"/>
      <c r="O4" s="59"/>
      <c r="P4" s="60"/>
      <c r="Q4" s="60"/>
      <c r="R4" s="60"/>
      <c r="S4" s="60"/>
      <c r="T4" s="60"/>
      <c r="U4" s="60"/>
      <c r="V4" s="60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 t="s">
        <v>326</v>
      </c>
      <c r="AJ4" s="61"/>
      <c r="AK4" s="61"/>
      <c r="AL4" s="61"/>
      <c r="AM4" s="61" t="s">
        <v>327</v>
      </c>
      <c r="AN4" s="58"/>
      <c r="AO4" s="58"/>
      <c r="AP4" s="58"/>
      <c r="AQ4" s="60" t="s">
        <v>328</v>
      </c>
    </row>
    <row r="5" spans="1:43" ht="13.5">
      <c r="A5" s="136"/>
      <c r="B5" s="135"/>
      <c r="C5" s="45" t="s">
        <v>97</v>
      </c>
      <c r="D5" s="45"/>
      <c r="E5" s="45"/>
      <c r="F5" s="45"/>
      <c r="G5" s="46" t="s">
        <v>365</v>
      </c>
      <c r="H5" s="46"/>
      <c r="I5" s="46"/>
      <c r="J5" s="46"/>
      <c r="K5" s="46" t="s">
        <v>98</v>
      </c>
      <c r="L5" s="46"/>
      <c r="M5" s="46"/>
      <c r="N5" s="46"/>
      <c r="O5" s="46" t="s">
        <v>369</v>
      </c>
      <c r="P5" s="47"/>
      <c r="Q5" s="47"/>
      <c r="R5" s="47"/>
      <c r="S5" s="47" t="s">
        <v>422</v>
      </c>
      <c r="T5" s="47"/>
      <c r="U5" s="47"/>
      <c r="V5" s="47"/>
      <c r="W5" s="46" t="s">
        <v>377</v>
      </c>
      <c r="X5" s="46"/>
      <c r="Y5" s="46"/>
      <c r="Z5" s="46"/>
      <c r="AA5" s="46" t="s">
        <v>373</v>
      </c>
      <c r="AB5" s="46"/>
      <c r="AC5" s="46"/>
      <c r="AD5" s="46"/>
      <c r="AE5" s="46" t="s">
        <v>392</v>
      </c>
      <c r="AF5" s="46"/>
      <c r="AG5" s="46"/>
      <c r="AH5" s="46"/>
      <c r="AI5" s="46" t="s">
        <v>329</v>
      </c>
      <c r="AJ5" s="46"/>
      <c r="AK5" s="46"/>
      <c r="AL5" s="46"/>
      <c r="AM5" s="46" t="s">
        <v>330</v>
      </c>
      <c r="AN5" s="46"/>
      <c r="AO5" s="46"/>
      <c r="AP5" s="46"/>
      <c r="AQ5" s="137" t="s">
        <v>202</v>
      </c>
    </row>
    <row r="6" spans="1:43" ht="13.5">
      <c r="A6" s="134" t="s">
        <v>100</v>
      </c>
      <c r="B6" s="135"/>
      <c r="C6" s="53"/>
      <c r="D6" s="53"/>
      <c r="E6" s="53"/>
      <c r="F6" s="53"/>
      <c r="G6" s="54" t="s">
        <v>366</v>
      </c>
      <c r="H6" s="54"/>
      <c r="I6" s="54"/>
      <c r="J6" s="54"/>
      <c r="K6" s="54"/>
      <c r="L6" s="54"/>
      <c r="M6" s="54"/>
      <c r="N6" s="54"/>
      <c r="O6" s="54"/>
      <c r="P6" s="55"/>
      <c r="Q6" s="55"/>
      <c r="R6" s="55"/>
      <c r="S6" s="55"/>
      <c r="T6" s="55"/>
      <c r="U6" s="55"/>
      <c r="V6" s="55"/>
      <c r="W6" s="54" t="s">
        <v>378</v>
      </c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 t="s">
        <v>112</v>
      </c>
      <c r="AN6" s="54"/>
      <c r="AO6" s="54"/>
      <c r="AP6" s="54"/>
      <c r="AQ6" s="54" t="s">
        <v>112</v>
      </c>
    </row>
    <row r="7" spans="1:43" ht="13.5">
      <c r="A7" s="138" t="s">
        <v>30</v>
      </c>
      <c r="B7" s="135"/>
      <c r="C7" s="58" t="s">
        <v>104</v>
      </c>
      <c r="D7" s="58"/>
      <c r="E7" s="58"/>
      <c r="F7" s="58"/>
      <c r="G7" s="59" t="s">
        <v>367</v>
      </c>
      <c r="H7" s="59"/>
      <c r="I7" s="59"/>
      <c r="J7" s="59"/>
      <c r="K7" s="59" t="s">
        <v>104</v>
      </c>
      <c r="L7" s="59"/>
      <c r="M7" s="59"/>
      <c r="N7" s="59"/>
      <c r="O7" s="59" t="s">
        <v>370</v>
      </c>
      <c r="P7" s="59"/>
      <c r="Q7" s="59"/>
      <c r="R7" s="59"/>
      <c r="S7" s="59" t="s">
        <v>104</v>
      </c>
      <c r="T7" s="59"/>
      <c r="U7" s="59"/>
      <c r="V7" s="59"/>
      <c r="W7" s="59" t="s">
        <v>540</v>
      </c>
      <c r="X7" s="59"/>
      <c r="Y7" s="59"/>
      <c r="Z7" s="59"/>
      <c r="AA7" s="59" t="s">
        <v>374</v>
      </c>
      <c r="AB7" s="59"/>
      <c r="AC7" s="59"/>
      <c r="AD7" s="59"/>
      <c r="AE7" s="59" t="s">
        <v>391</v>
      </c>
      <c r="AF7" s="59"/>
      <c r="AG7" s="59"/>
      <c r="AH7" s="59"/>
      <c r="AI7" s="59" t="s">
        <v>99</v>
      </c>
      <c r="AJ7" s="59"/>
      <c r="AK7" s="59"/>
      <c r="AL7" s="59"/>
      <c r="AM7" s="59" t="s">
        <v>113</v>
      </c>
      <c r="AN7" s="59"/>
      <c r="AO7" s="59"/>
      <c r="AP7" s="59"/>
      <c r="AQ7" s="139" t="s">
        <v>203</v>
      </c>
    </row>
    <row r="8" spans="1:43" ht="13.5">
      <c r="A8" s="140" t="s">
        <v>78</v>
      </c>
      <c r="B8" s="141">
        <v>38584438</v>
      </c>
      <c r="C8" s="142">
        <v>12025867</v>
      </c>
      <c r="D8" s="142"/>
      <c r="E8" s="142"/>
      <c r="F8" s="142"/>
      <c r="G8" s="141">
        <v>3442001</v>
      </c>
      <c r="H8" s="141"/>
      <c r="I8" s="141"/>
      <c r="J8" s="141"/>
      <c r="K8" s="141">
        <v>5229775</v>
      </c>
      <c r="L8" s="141"/>
      <c r="M8" s="141"/>
      <c r="N8" s="141"/>
      <c r="O8" s="143">
        <v>2696733</v>
      </c>
      <c r="P8" s="144"/>
      <c r="Q8" s="144"/>
      <c r="R8" s="144"/>
      <c r="S8" s="144">
        <v>4802055</v>
      </c>
      <c r="T8" s="144"/>
      <c r="U8" s="144"/>
      <c r="V8" s="144"/>
      <c r="W8" s="143">
        <v>2000913</v>
      </c>
      <c r="X8" s="143"/>
      <c r="Y8" s="143"/>
      <c r="Z8" s="143"/>
      <c r="AA8" s="143">
        <v>1145480</v>
      </c>
      <c r="AB8" s="143"/>
      <c r="AC8" s="143"/>
      <c r="AD8" s="143"/>
      <c r="AE8" s="143">
        <v>891176</v>
      </c>
      <c r="AF8" s="143"/>
      <c r="AG8" s="143"/>
      <c r="AH8" s="143"/>
      <c r="AI8" s="143">
        <v>1910978</v>
      </c>
      <c r="AJ8" s="145"/>
      <c r="AK8" s="145"/>
      <c r="AL8" s="145"/>
      <c r="AM8" s="145">
        <v>3498490</v>
      </c>
      <c r="AN8" s="145"/>
      <c r="AO8" s="145"/>
      <c r="AP8" s="145"/>
      <c r="AQ8" s="145">
        <v>940970</v>
      </c>
    </row>
    <row r="9" spans="1:43" ht="13.5">
      <c r="A9" s="140" t="s">
        <v>120</v>
      </c>
      <c r="B9" s="146">
        <v>28993069</v>
      </c>
      <c r="C9" s="147">
        <v>9248507</v>
      </c>
      <c r="D9" s="147"/>
      <c r="E9" s="147"/>
      <c r="F9" s="147"/>
      <c r="G9" s="146">
        <v>2625361</v>
      </c>
      <c r="H9" s="146"/>
      <c r="I9" s="146"/>
      <c r="J9" s="146"/>
      <c r="K9" s="146">
        <v>4131233</v>
      </c>
      <c r="L9" s="146"/>
      <c r="M9" s="146"/>
      <c r="N9" s="146"/>
      <c r="O9" s="148">
        <v>2023369</v>
      </c>
      <c r="P9" s="149"/>
      <c r="Q9" s="149"/>
      <c r="R9" s="149"/>
      <c r="S9" s="149">
        <v>3752491</v>
      </c>
      <c r="T9" s="149"/>
      <c r="U9" s="149"/>
      <c r="V9" s="149"/>
      <c r="W9" s="148">
        <v>1391145</v>
      </c>
      <c r="X9" s="148"/>
      <c r="Y9" s="148"/>
      <c r="Z9" s="148"/>
      <c r="AA9" s="148">
        <v>764198</v>
      </c>
      <c r="AB9" s="148"/>
      <c r="AC9" s="148"/>
      <c r="AD9" s="148"/>
      <c r="AE9" s="148">
        <v>628520</v>
      </c>
      <c r="AF9" s="148"/>
      <c r="AG9" s="148"/>
      <c r="AH9" s="148"/>
      <c r="AI9" s="148">
        <v>1507105</v>
      </c>
      <c r="AJ9" s="150"/>
      <c r="AK9" s="150"/>
      <c r="AL9" s="150"/>
      <c r="AM9" s="150">
        <v>2313764</v>
      </c>
      <c r="AN9" s="150"/>
      <c r="AO9" s="150"/>
      <c r="AP9" s="150"/>
      <c r="AQ9" s="150">
        <v>607376</v>
      </c>
    </row>
    <row r="10" spans="1:43" ht="13.5">
      <c r="A10" s="140" t="s">
        <v>121</v>
      </c>
      <c r="B10" s="146">
        <v>18309553</v>
      </c>
      <c r="C10" s="147">
        <v>6233408</v>
      </c>
      <c r="D10" s="147"/>
      <c r="E10" s="147"/>
      <c r="F10" s="147"/>
      <c r="G10" s="146">
        <v>1700325</v>
      </c>
      <c r="H10" s="146"/>
      <c r="I10" s="146"/>
      <c r="J10" s="146"/>
      <c r="K10" s="146">
        <v>2704150</v>
      </c>
      <c r="L10" s="146"/>
      <c r="M10" s="146"/>
      <c r="N10" s="146"/>
      <c r="O10" s="148">
        <v>1219262</v>
      </c>
      <c r="P10" s="149"/>
      <c r="Q10" s="149"/>
      <c r="R10" s="149"/>
      <c r="S10" s="149">
        <v>2486400</v>
      </c>
      <c r="T10" s="149"/>
      <c r="U10" s="149"/>
      <c r="V10" s="149"/>
      <c r="W10" s="148">
        <v>890577</v>
      </c>
      <c r="X10" s="148"/>
      <c r="Y10" s="148"/>
      <c r="Z10" s="148"/>
      <c r="AA10" s="148">
        <v>355276</v>
      </c>
      <c r="AB10" s="148"/>
      <c r="AC10" s="148"/>
      <c r="AD10" s="148"/>
      <c r="AE10" s="148">
        <v>461009</v>
      </c>
      <c r="AF10" s="148"/>
      <c r="AG10" s="148"/>
      <c r="AH10" s="148"/>
      <c r="AI10" s="148">
        <v>894494</v>
      </c>
      <c r="AJ10" s="150"/>
      <c r="AK10" s="150"/>
      <c r="AL10" s="150"/>
      <c r="AM10" s="150">
        <v>1049185</v>
      </c>
      <c r="AN10" s="150"/>
      <c r="AO10" s="150"/>
      <c r="AP10" s="150"/>
      <c r="AQ10" s="150">
        <v>315467</v>
      </c>
    </row>
    <row r="11" spans="1:43" ht="13.5">
      <c r="A11" s="140" t="s">
        <v>122</v>
      </c>
      <c r="B11" s="146">
        <v>7648293</v>
      </c>
      <c r="C11" s="147">
        <v>2307817</v>
      </c>
      <c r="D11" s="147"/>
      <c r="E11" s="147"/>
      <c r="F11" s="147"/>
      <c r="G11" s="146">
        <v>569049</v>
      </c>
      <c r="H11" s="146"/>
      <c r="I11" s="146"/>
      <c r="J11" s="146"/>
      <c r="K11" s="146">
        <v>1029792</v>
      </c>
      <c r="L11" s="146"/>
      <c r="M11" s="146"/>
      <c r="N11" s="146"/>
      <c r="O11" s="148">
        <v>513334</v>
      </c>
      <c r="P11" s="149"/>
      <c r="Q11" s="149"/>
      <c r="R11" s="149"/>
      <c r="S11" s="149">
        <v>861309</v>
      </c>
      <c r="T11" s="149"/>
      <c r="U11" s="149"/>
      <c r="V11" s="149"/>
      <c r="W11" s="148">
        <v>257601</v>
      </c>
      <c r="X11" s="148"/>
      <c r="Y11" s="148"/>
      <c r="Z11" s="148"/>
      <c r="AA11" s="148">
        <v>299905</v>
      </c>
      <c r="AB11" s="148"/>
      <c r="AC11" s="148"/>
      <c r="AD11" s="148"/>
      <c r="AE11" s="148">
        <v>131599</v>
      </c>
      <c r="AF11" s="148"/>
      <c r="AG11" s="148"/>
      <c r="AH11" s="148"/>
      <c r="AI11" s="148">
        <v>382768</v>
      </c>
      <c r="AJ11" s="150"/>
      <c r="AK11" s="150"/>
      <c r="AL11" s="150"/>
      <c r="AM11" s="150">
        <v>1053448</v>
      </c>
      <c r="AN11" s="150"/>
      <c r="AO11" s="150"/>
      <c r="AP11" s="150"/>
      <c r="AQ11" s="150">
        <v>241671</v>
      </c>
    </row>
    <row r="12" spans="1:43" ht="13.5">
      <c r="A12" s="140" t="s">
        <v>123</v>
      </c>
      <c r="B12" s="146">
        <v>3035223</v>
      </c>
      <c r="C12" s="147">
        <v>707282</v>
      </c>
      <c r="D12" s="147"/>
      <c r="E12" s="147"/>
      <c r="F12" s="147"/>
      <c r="G12" s="146">
        <v>355987</v>
      </c>
      <c r="H12" s="146"/>
      <c r="I12" s="146"/>
      <c r="J12" s="146"/>
      <c r="K12" s="146">
        <v>397291</v>
      </c>
      <c r="L12" s="146"/>
      <c r="M12" s="146"/>
      <c r="N12" s="146"/>
      <c r="O12" s="148">
        <v>290773</v>
      </c>
      <c r="P12" s="149"/>
      <c r="Q12" s="149"/>
      <c r="R12" s="149"/>
      <c r="S12" s="149">
        <v>404782</v>
      </c>
      <c r="T12" s="149"/>
      <c r="U12" s="149"/>
      <c r="V12" s="149"/>
      <c r="W12" s="148">
        <v>242967</v>
      </c>
      <c r="X12" s="148"/>
      <c r="Y12" s="148"/>
      <c r="Z12" s="148"/>
      <c r="AA12" s="148">
        <v>109017</v>
      </c>
      <c r="AB12" s="148"/>
      <c r="AC12" s="148"/>
      <c r="AD12" s="148"/>
      <c r="AE12" s="148">
        <v>35912</v>
      </c>
      <c r="AF12" s="148"/>
      <c r="AG12" s="148"/>
      <c r="AH12" s="148"/>
      <c r="AI12" s="148">
        <v>229843</v>
      </c>
      <c r="AJ12" s="150"/>
      <c r="AK12" s="150"/>
      <c r="AL12" s="150"/>
      <c r="AM12" s="150">
        <v>211131</v>
      </c>
      <c r="AN12" s="150"/>
      <c r="AO12" s="150"/>
      <c r="AP12" s="150"/>
      <c r="AQ12" s="150">
        <v>50238</v>
      </c>
    </row>
    <row r="13" spans="1:43" ht="13.5">
      <c r="A13" s="140" t="s">
        <v>124</v>
      </c>
      <c r="B13" s="146">
        <v>1411970</v>
      </c>
      <c r="C13" s="147">
        <v>242889</v>
      </c>
      <c r="D13" s="147"/>
      <c r="E13" s="147"/>
      <c r="F13" s="147"/>
      <c r="G13" s="146">
        <v>97604</v>
      </c>
      <c r="H13" s="146"/>
      <c r="I13" s="146"/>
      <c r="J13" s="146"/>
      <c r="K13" s="146">
        <v>286033</v>
      </c>
      <c r="L13" s="146"/>
      <c r="M13" s="146"/>
      <c r="N13" s="146"/>
      <c r="O13" s="148">
        <v>166978</v>
      </c>
      <c r="P13" s="149"/>
      <c r="Q13" s="149"/>
      <c r="R13" s="149"/>
      <c r="S13" s="149">
        <v>175032</v>
      </c>
      <c r="T13" s="149"/>
      <c r="U13" s="149"/>
      <c r="V13" s="149"/>
      <c r="W13" s="148">
        <v>111371</v>
      </c>
      <c r="X13" s="148"/>
      <c r="Y13" s="148"/>
      <c r="Z13" s="148"/>
      <c r="AA13" s="148">
        <v>51826</v>
      </c>
      <c r="AB13" s="148"/>
      <c r="AC13" s="148"/>
      <c r="AD13" s="148"/>
      <c r="AE13" s="148">
        <v>0</v>
      </c>
      <c r="AF13" s="148"/>
      <c r="AG13" s="148"/>
      <c r="AH13" s="148"/>
      <c r="AI13" s="148">
        <v>100002</v>
      </c>
      <c r="AJ13" s="150"/>
      <c r="AK13" s="150"/>
      <c r="AL13" s="150"/>
      <c r="AM13" s="150">
        <v>148552</v>
      </c>
      <c r="AN13" s="150"/>
      <c r="AO13" s="150"/>
      <c r="AP13" s="150"/>
      <c r="AQ13" s="150">
        <v>31683</v>
      </c>
    </row>
    <row r="14" spans="1:43" ht="13.5">
      <c r="A14" s="140" t="s">
        <v>125</v>
      </c>
      <c r="B14" s="146">
        <v>1623253</v>
      </c>
      <c r="C14" s="147">
        <v>464393</v>
      </c>
      <c r="D14" s="147"/>
      <c r="E14" s="147"/>
      <c r="F14" s="147"/>
      <c r="G14" s="146">
        <v>258383</v>
      </c>
      <c r="H14" s="146"/>
      <c r="I14" s="146"/>
      <c r="J14" s="146"/>
      <c r="K14" s="146">
        <v>111258</v>
      </c>
      <c r="L14" s="146"/>
      <c r="M14" s="146"/>
      <c r="N14" s="146"/>
      <c r="O14" s="148">
        <v>123795</v>
      </c>
      <c r="P14" s="149"/>
      <c r="Q14" s="149"/>
      <c r="R14" s="149"/>
      <c r="S14" s="149">
        <v>229750</v>
      </c>
      <c r="T14" s="149"/>
      <c r="U14" s="149"/>
      <c r="V14" s="149"/>
      <c r="W14" s="148">
        <v>131596</v>
      </c>
      <c r="X14" s="148"/>
      <c r="Y14" s="148"/>
      <c r="Z14" s="148"/>
      <c r="AA14" s="148">
        <v>57191</v>
      </c>
      <c r="AB14" s="148"/>
      <c r="AC14" s="148"/>
      <c r="AD14" s="148"/>
      <c r="AE14" s="148">
        <v>35912</v>
      </c>
      <c r="AF14" s="148"/>
      <c r="AG14" s="148"/>
      <c r="AH14" s="148"/>
      <c r="AI14" s="148">
        <v>129841</v>
      </c>
      <c r="AJ14" s="150"/>
      <c r="AK14" s="150"/>
      <c r="AL14" s="150"/>
      <c r="AM14" s="150">
        <v>62579</v>
      </c>
      <c r="AN14" s="150"/>
      <c r="AO14" s="150"/>
      <c r="AP14" s="150"/>
      <c r="AQ14" s="150">
        <v>18555</v>
      </c>
    </row>
    <row r="15" spans="1:43" ht="13.5">
      <c r="A15" s="140" t="s">
        <v>131</v>
      </c>
      <c r="B15" s="146">
        <v>8662769</v>
      </c>
      <c r="C15" s="147">
        <v>2569681</v>
      </c>
      <c r="D15" s="147"/>
      <c r="E15" s="147"/>
      <c r="F15" s="147"/>
      <c r="G15" s="146">
        <v>816050</v>
      </c>
      <c r="H15" s="146"/>
      <c r="I15" s="146"/>
      <c r="J15" s="146"/>
      <c r="K15" s="146">
        <v>643384</v>
      </c>
      <c r="L15" s="146"/>
      <c r="M15" s="146"/>
      <c r="N15" s="146"/>
      <c r="O15" s="148">
        <v>559794</v>
      </c>
      <c r="P15" s="149"/>
      <c r="Q15" s="149"/>
      <c r="R15" s="149"/>
      <c r="S15" s="149">
        <v>1049564</v>
      </c>
      <c r="T15" s="149"/>
      <c r="U15" s="149"/>
      <c r="V15" s="149"/>
      <c r="W15" s="148">
        <v>609768</v>
      </c>
      <c r="X15" s="148"/>
      <c r="Y15" s="148"/>
      <c r="Z15" s="148"/>
      <c r="AA15" s="148">
        <v>357882</v>
      </c>
      <c r="AB15" s="148"/>
      <c r="AC15" s="148"/>
      <c r="AD15" s="148"/>
      <c r="AE15" s="148">
        <v>252953</v>
      </c>
      <c r="AF15" s="148"/>
      <c r="AG15" s="148"/>
      <c r="AH15" s="148"/>
      <c r="AI15" s="148">
        <v>366873</v>
      </c>
      <c r="AJ15" s="150"/>
      <c r="AK15" s="150"/>
      <c r="AL15" s="150"/>
      <c r="AM15" s="150">
        <v>1122326</v>
      </c>
      <c r="AN15" s="150"/>
      <c r="AO15" s="150"/>
      <c r="AP15" s="150"/>
      <c r="AQ15" s="150">
        <v>314494</v>
      </c>
    </row>
    <row r="16" spans="1:43" ht="13.5">
      <c r="A16" s="140" t="s">
        <v>126</v>
      </c>
      <c r="B16" s="146">
        <v>3509</v>
      </c>
      <c r="C16" s="147">
        <v>2</v>
      </c>
      <c r="D16" s="147"/>
      <c r="E16" s="147"/>
      <c r="F16" s="147"/>
      <c r="G16" s="146">
        <v>5</v>
      </c>
      <c r="H16" s="146"/>
      <c r="I16" s="146"/>
      <c r="J16" s="146"/>
      <c r="K16" s="146">
        <v>52</v>
      </c>
      <c r="L16" s="146"/>
      <c r="M16" s="146"/>
      <c r="N16" s="146"/>
      <c r="O16" s="148">
        <v>1</v>
      </c>
      <c r="P16" s="149"/>
      <c r="Q16" s="149"/>
      <c r="R16" s="149"/>
      <c r="S16" s="149">
        <v>535</v>
      </c>
      <c r="T16" s="149"/>
      <c r="U16" s="149"/>
      <c r="V16" s="149"/>
      <c r="W16" s="148">
        <v>1</v>
      </c>
      <c r="X16" s="148"/>
      <c r="Y16" s="148"/>
      <c r="Z16" s="148"/>
      <c r="AA16" s="148">
        <v>181</v>
      </c>
      <c r="AB16" s="148"/>
      <c r="AC16" s="148"/>
      <c r="AD16" s="148"/>
      <c r="AE16" s="148">
        <v>2</v>
      </c>
      <c r="AF16" s="148"/>
      <c r="AG16" s="148"/>
      <c r="AH16" s="148"/>
      <c r="AI16" s="148">
        <v>2718</v>
      </c>
      <c r="AJ16" s="150"/>
      <c r="AK16" s="150"/>
      <c r="AL16" s="150"/>
      <c r="AM16" s="150">
        <v>6</v>
      </c>
      <c r="AN16" s="150"/>
      <c r="AO16" s="150"/>
      <c r="AP16" s="150"/>
      <c r="AQ16" s="150">
        <v>6</v>
      </c>
    </row>
    <row r="17" spans="1:43" ht="13.5">
      <c r="A17" s="140" t="s">
        <v>127</v>
      </c>
      <c r="B17" s="146">
        <v>0</v>
      </c>
      <c r="C17" s="147">
        <v>0</v>
      </c>
      <c r="D17" s="147"/>
      <c r="E17" s="147"/>
      <c r="F17" s="147"/>
      <c r="G17" s="146">
        <v>0</v>
      </c>
      <c r="H17" s="146"/>
      <c r="I17" s="146"/>
      <c r="J17" s="146"/>
      <c r="K17" s="146">
        <v>0</v>
      </c>
      <c r="L17" s="146"/>
      <c r="M17" s="146"/>
      <c r="N17" s="146"/>
      <c r="O17" s="148">
        <v>0</v>
      </c>
      <c r="P17" s="149"/>
      <c r="Q17" s="149"/>
      <c r="R17" s="149"/>
      <c r="S17" s="149">
        <v>0</v>
      </c>
      <c r="T17" s="149"/>
      <c r="U17" s="149"/>
      <c r="V17" s="149"/>
      <c r="W17" s="148">
        <v>0</v>
      </c>
      <c r="X17" s="148"/>
      <c r="Y17" s="148"/>
      <c r="Z17" s="148"/>
      <c r="AA17" s="148">
        <v>0</v>
      </c>
      <c r="AB17" s="148"/>
      <c r="AC17" s="148"/>
      <c r="AD17" s="148"/>
      <c r="AE17" s="148">
        <v>0</v>
      </c>
      <c r="AF17" s="148"/>
      <c r="AG17" s="148"/>
      <c r="AH17" s="148"/>
      <c r="AI17" s="148">
        <v>0</v>
      </c>
      <c r="AJ17" s="150"/>
      <c r="AK17" s="150"/>
      <c r="AL17" s="150"/>
      <c r="AM17" s="150">
        <v>0</v>
      </c>
      <c r="AN17" s="150"/>
      <c r="AO17" s="150"/>
      <c r="AP17" s="150"/>
      <c r="AQ17" s="150">
        <v>0</v>
      </c>
    </row>
    <row r="18" spans="1:43" ht="13.5">
      <c r="A18" s="151" t="s">
        <v>128</v>
      </c>
      <c r="B18" s="85">
        <v>2949204</v>
      </c>
      <c r="C18" s="86">
        <v>824589</v>
      </c>
      <c r="D18" s="86"/>
      <c r="E18" s="86"/>
      <c r="F18" s="86"/>
      <c r="G18" s="85">
        <v>132822</v>
      </c>
      <c r="H18" s="85"/>
      <c r="I18" s="85"/>
      <c r="J18" s="85"/>
      <c r="K18" s="85">
        <v>134009</v>
      </c>
      <c r="L18" s="85"/>
      <c r="M18" s="85"/>
      <c r="N18" s="85"/>
      <c r="O18" s="85">
        <v>96240</v>
      </c>
      <c r="P18" s="86"/>
      <c r="Q18" s="86"/>
      <c r="R18" s="86"/>
      <c r="S18" s="86">
        <v>604779</v>
      </c>
      <c r="T18" s="86"/>
      <c r="U18" s="86"/>
      <c r="V18" s="86"/>
      <c r="W18" s="85">
        <v>191697</v>
      </c>
      <c r="X18" s="85"/>
      <c r="Y18" s="85"/>
      <c r="Z18" s="85"/>
      <c r="AA18" s="85">
        <v>108092</v>
      </c>
      <c r="AB18" s="85"/>
      <c r="AC18" s="85"/>
      <c r="AD18" s="85"/>
      <c r="AE18" s="85">
        <v>116697</v>
      </c>
      <c r="AF18" s="85"/>
      <c r="AG18" s="85"/>
      <c r="AH18" s="85"/>
      <c r="AI18" s="85">
        <v>83868</v>
      </c>
      <c r="AJ18" s="91"/>
      <c r="AK18" s="91"/>
      <c r="AL18" s="91"/>
      <c r="AM18" s="91">
        <v>573123</v>
      </c>
      <c r="AN18" s="91"/>
      <c r="AO18" s="91"/>
      <c r="AP18" s="91"/>
      <c r="AQ18" s="91">
        <v>83288</v>
      </c>
    </row>
    <row r="19" spans="1:43" ht="13.5">
      <c r="A19" s="140" t="s">
        <v>129</v>
      </c>
      <c r="B19" s="146">
        <v>1477663</v>
      </c>
      <c r="C19" s="86">
        <v>317163</v>
      </c>
      <c r="D19" s="86"/>
      <c r="E19" s="86"/>
      <c r="F19" s="86"/>
      <c r="G19" s="85">
        <v>436891</v>
      </c>
      <c r="H19" s="85"/>
      <c r="I19" s="85"/>
      <c r="J19" s="85"/>
      <c r="K19" s="85">
        <v>219824</v>
      </c>
      <c r="L19" s="85"/>
      <c r="M19" s="85"/>
      <c r="N19" s="85"/>
      <c r="O19" s="87">
        <v>117772</v>
      </c>
      <c r="P19" s="88"/>
      <c r="Q19" s="88"/>
      <c r="R19" s="88"/>
      <c r="S19" s="88">
        <v>208286</v>
      </c>
      <c r="T19" s="88"/>
      <c r="U19" s="88"/>
      <c r="V19" s="88"/>
      <c r="W19" s="87">
        <v>46593</v>
      </c>
      <c r="X19" s="87"/>
      <c r="Y19" s="87"/>
      <c r="Z19" s="87"/>
      <c r="AA19" s="87">
        <v>30156</v>
      </c>
      <c r="AB19" s="87"/>
      <c r="AC19" s="87"/>
      <c r="AD19" s="87"/>
      <c r="AE19" s="87">
        <v>0</v>
      </c>
      <c r="AF19" s="87"/>
      <c r="AG19" s="87"/>
      <c r="AH19" s="87"/>
      <c r="AI19" s="87">
        <v>5369</v>
      </c>
      <c r="AJ19" s="89"/>
      <c r="AK19" s="89"/>
      <c r="AL19" s="89"/>
      <c r="AM19" s="89">
        <v>77961</v>
      </c>
      <c r="AN19" s="89"/>
      <c r="AO19" s="89"/>
      <c r="AP19" s="89"/>
      <c r="AQ19" s="89">
        <v>17648</v>
      </c>
    </row>
    <row r="20" spans="1:43" ht="13.5">
      <c r="A20" s="140" t="s">
        <v>130</v>
      </c>
      <c r="B20" s="146">
        <v>2433406</v>
      </c>
      <c r="C20" s="86">
        <v>589796</v>
      </c>
      <c r="D20" s="86"/>
      <c r="E20" s="86"/>
      <c r="F20" s="86"/>
      <c r="G20" s="85">
        <v>46451</v>
      </c>
      <c r="H20" s="85"/>
      <c r="I20" s="85"/>
      <c r="J20" s="85"/>
      <c r="K20" s="85">
        <v>238801</v>
      </c>
      <c r="L20" s="85"/>
      <c r="M20" s="85"/>
      <c r="N20" s="85"/>
      <c r="O20" s="87">
        <v>149043</v>
      </c>
      <c r="P20" s="88"/>
      <c r="Q20" s="88"/>
      <c r="R20" s="88"/>
      <c r="S20" s="88">
        <v>170728</v>
      </c>
      <c r="T20" s="88"/>
      <c r="U20" s="88"/>
      <c r="V20" s="88"/>
      <c r="W20" s="87">
        <v>219386</v>
      </c>
      <c r="X20" s="87"/>
      <c r="Y20" s="87"/>
      <c r="Z20" s="87"/>
      <c r="AA20" s="87">
        <v>188018</v>
      </c>
      <c r="AB20" s="87"/>
      <c r="AC20" s="87"/>
      <c r="AD20" s="87"/>
      <c r="AE20" s="87">
        <v>120126</v>
      </c>
      <c r="AF20" s="87"/>
      <c r="AG20" s="87"/>
      <c r="AH20" s="87"/>
      <c r="AI20" s="87">
        <v>193338</v>
      </c>
      <c r="AJ20" s="89"/>
      <c r="AK20" s="89"/>
      <c r="AL20" s="89"/>
      <c r="AM20" s="89">
        <v>371987</v>
      </c>
      <c r="AN20" s="89"/>
      <c r="AO20" s="89"/>
      <c r="AP20" s="89"/>
      <c r="AQ20" s="89">
        <v>145732</v>
      </c>
    </row>
    <row r="21" spans="1:43" ht="13.5">
      <c r="A21" s="140" t="s">
        <v>437</v>
      </c>
      <c r="B21" s="146">
        <v>1361445</v>
      </c>
      <c r="C21" s="86">
        <v>713059</v>
      </c>
      <c r="D21" s="86"/>
      <c r="E21" s="86"/>
      <c r="F21" s="86"/>
      <c r="G21" s="85">
        <v>171462</v>
      </c>
      <c r="H21" s="85"/>
      <c r="I21" s="85"/>
      <c r="J21" s="85"/>
      <c r="K21" s="85">
        <v>4059</v>
      </c>
      <c r="L21" s="85"/>
      <c r="M21" s="85"/>
      <c r="N21" s="85"/>
      <c r="O21" s="87">
        <v>40510</v>
      </c>
      <c r="P21" s="88"/>
      <c r="Q21" s="88"/>
      <c r="R21" s="88"/>
      <c r="S21" s="88">
        <v>38197</v>
      </c>
      <c r="T21" s="88"/>
      <c r="U21" s="88"/>
      <c r="V21" s="88"/>
      <c r="W21" s="87">
        <v>146957</v>
      </c>
      <c r="X21" s="87"/>
      <c r="Y21" s="87"/>
      <c r="Z21" s="87"/>
      <c r="AA21" s="87">
        <v>23453</v>
      </c>
      <c r="AB21" s="87"/>
      <c r="AC21" s="87"/>
      <c r="AD21" s="87"/>
      <c r="AE21" s="87">
        <v>651</v>
      </c>
      <c r="AF21" s="87"/>
      <c r="AG21" s="87"/>
      <c r="AH21" s="87"/>
      <c r="AI21" s="87">
        <v>69533</v>
      </c>
      <c r="AJ21" s="89"/>
      <c r="AK21" s="89"/>
      <c r="AL21" s="89"/>
      <c r="AM21" s="89">
        <v>89483</v>
      </c>
      <c r="AN21" s="89"/>
      <c r="AO21" s="89"/>
      <c r="AP21" s="89"/>
      <c r="AQ21" s="89">
        <v>64081</v>
      </c>
    </row>
    <row r="22" spans="1:43" ht="13.5">
      <c r="A22" s="140" t="s">
        <v>438</v>
      </c>
      <c r="B22" s="146">
        <v>135863</v>
      </c>
      <c r="C22" s="86">
        <v>0</v>
      </c>
      <c r="D22" s="86"/>
      <c r="E22" s="86"/>
      <c r="F22" s="86"/>
      <c r="G22" s="85">
        <v>0</v>
      </c>
      <c r="H22" s="85"/>
      <c r="I22" s="85"/>
      <c r="J22" s="85"/>
      <c r="K22" s="85">
        <v>0</v>
      </c>
      <c r="L22" s="85"/>
      <c r="M22" s="85"/>
      <c r="N22" s="85"/>
      <c r="O22" s="87">
        <v>135863</v>
      </c>
      <c r="P22" s="88"/>
      <c r="Q22" s="88"/>
      <c r="R22" s="88"/>
      <c r="S22" s="88">
        <v>0</v>
      </c>
      <c r="T22" s="88"/>
      <c r="U22" s="88"/>
      <c r="V22" s="88"/>
      <c r="W22" s="87">
        <v>0</v>
      </c>
      <c r="X22" s="87"/>
      <c r="Y22" s="87"/>
      <c r="Z22" s="87"/>
      <c r="AA22" s="87">
        <v>0</v>
      </c>
      <c r="AB22" s="87"/>
      <c r="AC22" s="87"/>
      <c r="AD22" s="87"/>
      <c r="AE22" s="87">
        <v>0</v>
      </c>
      <c r="AF22" s="87"/>
      <c r="AG22" s="87"/>
      <c r="AH22" s="87"/>
      <c r="AI22" s="87">
        <v>0</v>
      </c>
      <c r="AJ22" s="89"/>
      <c r="AK22" s="89"/>
      <c r="AL22" s="89"/>
      <c r="AM22" s="89">
        <v>0</v>
      </c>
      <c r="AN22" s="89"/>
      <c r="AO22" s="89"/>
      <c r="AP22" s="89"/>
      <c r="AQ22" s="89">
        <v>0</v>
      </c>
    </row>
    <row r="23" spans="1:43" ht="13.5">
      <c r="A23" s="140" t="s">
        <v>439</v>
      </c>
      <c r="B23" s="146">
        <v>301679</v>
      </c>
      <c r="C23" s="86">
        <v>125072</v>
      </c>
      <c r="D23" s="86"/>
      <c r="E23" s="86"/>
      <c r="F23" s="86"/>
      <c r="G23" s="85">
        <v>28419</v>
      </c>
      <c r="H23" s="85"/>
      <c r="I23" s="85"/>
      <c r="J23" s="85"/>
      <c r="K23" s="85">
        <v>46639</v>
      </c>
      <c r="L23" s="85"/>
      <c r="M23" s="85"/>
      <c r="N23" s="85"/>
      <c r="O23" s="87">
        <v>20365</v>
      </c>
      <c r="P23" s="88"/>
      <c r="Q23" s="88"/>
      <c r="R23" s="88"/>
      <c r="S23" s="88">
        <v>27039</v>
      </c>
      <c r="T23" s="88"/>
      <c r="U23" s="88"/>
      <c r="V23" s="88"/>
      <c r="W23" s="87">
        <v>5134</v>
      </c>
      <c r="X23" s="87"/>
      <c r="Y23" s="87"/>
      <c r="Z23" s="87"/>
      <c r="AA23" s="87">
        <v>7982</v>
      </c>
      <c r="AB23" s="87"/>
      <c r="AC23" s="87"/>
      <c r="AD23" s="87"/>
      <c r="AE23" s="87">
        <v>15477</v>
      </c>
      <c r="AF23" s="87"/>
      <c r="AG23" s="87"/>
      <c r="AH23" s="87"/>
      <c r="AI23" s="87">
        <v>12047</v>
      </c>
      <c r="AJ23" s="89"/>
      <c r="AK23" s="89"/>
      <c r="AL23" s="89"/>
      <c r="AM23" s="89">
        <v>9766</v>
      </c>
      <c r="AN23" s="89"/>
      <c r="AO23" s="89"/>
      <c r="AP23" s="89"/>
      <c r="AQ23" s="89">
        <v>3739</v>
      </c>
    </row>
    <row r="24" spans="1:43" ht="13.5">
      <c r="A24" s="152" t="s">
        <v>114</v>
      </c>
      <c r="B24" s="153">
        <v>39426622</v>
      </c>
      <c r="C24" s="154">
        <v>12399560</v>
      </c>
      <c r="D24" s="154"/>
      <c r="E24" s="154"/>
      <c r="F24" s="154"/>
      <c r="G24" s="155">
        <v>3389732</v>
      </c>
      <c r="H24" s="155"/>
      <c r="I24" s="155"/>
      <c r="J24" s="155"/>
      <c r="K24" s="155">
        <v>5876449</v>
      </c>
      <c r="L24" s="155"/>
      <c r="M24" s="155"/>
      <c r="N24" s="155"/>
      <c r="O24" s="156">
        <v>2654970</v>
      </c>
      <c r="P24" s="157"/>
      <c r="Q24" s="157"/>
      <c r="R24" s="157"/>
      <c r="S24" s="157">
        <v>4986889</v>
      </c>
      <c r="T24" s="157"/>
      <c r="U24" s="157"/>
      <c r="V24" s="157"/>
      <c r="W24" s="156">
        <v>1967878</v>
      </c>
      <c r="X24" s="156"/>
      <c r="Y24" s="156"/>
      <c r="Z24" s="156"/>
      <c r="AA24" s="156">
        <v>1077165</v>
      </c>
      <c r="AB24" s="156"/>
      <c r="AC24" s="156"/>
      <c r="AD24" s="156"/>
      <c r="AE24" s="156">
        <v>881423</v>
      </c>
      <c r="AF24" s="156"/>
      <c r="AG24" s="156"/>
      <c r="AH24" s="156"/>
      <c r="AI24" s="156">
        <v>1743983</v>
      </c>
      <c r="AJ24" s="158"/>
      <c r="AK24" s="158"/>
      <c r="AL24" s="158"/>
      <c r="AM24" s="158">
        <v>3473193</v>
      </c>
      <c r="AN24" s="158"/>
      <c r="AO24" s="158"/>
      <c r="AP24" s="158"/>
      <c r="AQ24" s="158">
        <v>975380</v>
      </c>
    </row>
    <row r="25" spans="1:43" ht="13.5">
      <c r="A25" s="140" t="s">
        <v>132</v>
      </c>
      <c r="B25" s="146">
        <v>35482225</v>
      </c>
      <c r="C25" s="86">
        <v>10937360</v>
      </c>
      <c r="D25" s="86"/>
      <c r="E25" s="86"/>
      <c r="F25" s="86"/>
      <c r="G25" s="85">
        <v>3195930</v>
      </c>
      <c r="H25" s="85"/>
      <c r="I25" s="85"/>
      <c r="J25" s="85"/>
      <c r="K25" s="85">
        <v>4782376</v>
      </c>
      <c r="L25" s="85"/>
      <c r="M25" s="85"/>
      <c r="N25" s="85"/>
      <c r="O25" s="87">
        <v>2501184</v>
      </c>
      <c r="P25" s="88"/>
      <c r="Q25" s="88"/>
      <c r="R25" s="88"/>
      <c r="S25" s="88">
        <v>4752904</v>
      </c>
      <c r="T25" s="88"/>
      <c r="U25" s="88"/>
      <c r="V25" s="88"/>
      <c r="W25" s="87">
        <v>1880080</v>
      </c>
      <c r="X25" s="87"/>
      <c r="Y25" s="87"/>
      <c r="Z25" s="87"/>
      <c r="AA25" s="87">
        <v>1004758</v>
      </c>
      <c r="AB25" s="87"/>
      <c r="AC25" s="87"/>
      <c r="AD25" s="87"/>
      <c r="AE25" s="87">
        <v>873981</v>
      </c>
      <c r="AF25" s="87"/>
      <c r="AG25" s="87"/>
      <c r="AH25" s="87"/>
      <c r="AI25" s="87">
        <v>1655749</v>
      </c>
      <c r="AJ25" s="89"/>
      <c r="AK25" s="89"/>
      <c r="AL25" s="89"/>
      <c r="AM25" s="89">
        <v>3100976</v>
      </c>
      <c r="AN25" s="89"/>
      <c r="AO25" s="89"/>
      <c r="AP25" s="89"/>
      <c r="AQ25" s="89">
        <v>796927</v>
      </c>
    </row>
    <row r="26" spans="1:43" ht="13.5">
      <c r="A26" s="140" t="s">
        <v>133</v>
      </c>
      <c r="B26" s="146">
        <v>19391730</v>
      </c>
      <c r="C26" s="86">
        <v>6019854</v>
      </c>
      <c r="D26" s="86"/>
      <c r="E26" s="86"/>
      <c r="F26" s="86"/>
      <c r="G26" s="85">
        <v>1890952</v>
      </c>
      <c r="H26" s="85"/>
      <c r="I26" s="85"/>
      <c r="J26" s="85"/>
      <c r="K26" s="85">
        <v>2666341</v>
      </c>
      <c r="L26" s="85"/>
      <c r="M26" s="85"/>
      <c r="N26" s="85"/>
      <c r="O26" s="87">
        <v>1522330</v>
      </c>
      <c r="P26" s="88"/>
      <c r="Q26" s="88"/>
      <c r="R26" s="88"/>
      <c r="S26" s="88">
        <v>2571810</v>
      </c>
      <c r="T26" s="88"/>
      <c r="U26" s="88"/>
      <c r="V26" s="88"/>
      <c r="W26" s="87">
        <v>1252522</v>
      </c>
      <c r="X26" s="87"/>
      <c r="Y26" s="87"/>
      <c r="Z26" s="87"/>
      <c r="AA26" s="87">
        <v>524473</v>
      </c>
      <c r="AB26" s="87"/>
      <c r="AC26" s="87"/>
      <c r="AD26" s="87"/>
      <c r="AE26" s="87">
        <v>24166</v>
      </c>
      <c r="AF26" s="87"/>
      <c r="AG26" s="87"/>
      <c r="AH26" s="87"/>
      <c r="AI26" s="87">
        <v>1152556</v>
      </c>
      <c r="AJ26" s="89"/>
      <c r="AK26" s="89"/>
      <c r="AL26" s="89"/>
      <c r="AM26" s="89">
        <v>1766726</v>
      </c>
      <c r="AN26" s="89"/>
      <c r="AO26" s="89"/>
      <c r="AP26" s="89"/>
      <c r="AQ26" s="89">
        <v>0</v>
      </c>
    </row>
    <row r="27" spans="1:43" ht="13.5">
      <c r="A27" s="140" t="s">
        <v>134</v>
      </c>
      <c r="B27" s="146">
        <v>5032108</v>
      </c>
      <c r="C27" s="86">
        <v>2132481</v>
      </c>
      <c r="D27" s="86"/>
      <c r="E27" s="86"/>
      <c r="F27" s="86"/>
      <c r="G27" s="85">
        <v>327614</v>
      </c>
      <c r="H27" s="85"/>
      <c r="I27" s="85"/>
      <c r="J27" s="85"/>
      <c r="K27" s="85">
        <v>692477</v>
      </c>
      <c r="L27" s="85"/>
      <c r="M27" s="85"/>
      <c r="N27" s="85"/>
      <c r="O27" s="87">
        <v>253777</v>
      </c>
      <c r="P27" s="88"/>
      <c r="Q27" s="88"/>
      <c r="R27" s="88"/>
      <c r="S27" s="88">
        <v>510103</v>
      </c>
      <c r="T27" s="88"/>
      <c r="U27" s="88"/>
      <c r="V27" s="88"/>
      <c r="W27" s="87">
        <v>177370</v>
      </c>
      <c r="X27" s="87"/>
      <c r="Y27" s="87"/>
      <c r="Z27" s="87"/>
      <c r="AA27" s="87">
        <v>98503</v>
      </c>
      <c r="AB27" s="87"/>
      <c r="AC27" s="87"/>
      <c r="AD27" s="87"/>
      <c r="AE27" s="87">
        <v>0</v>
      </c>
      <c r="AF27" s="87"/>
      <c r="AG27" s="87"/>
      <c r="AH27" s="87"/>
      <c r="AI27" s="87">
        <v>171574</v>
      </c>
      <c r="AJ27" s="89"/>
      <c r="AK27" s="89"/>
      <c r="AL27" s="89"/>
      <c r="AM27" s="89">
        <v>546954</v>
      </c>
      <c r="AN27" s="89"/>
      <c r="AO27" s="89"/>
      <c r="AP27" s="89"/>
      <c r="AQ27" s="89">
        <v>121255</v>
      </c>
    </row>
    <row r="28" spans="1:43" ht="13.5">
      <c r="A28" s="140" t="s">
        <v>135</v>
      </c>
      <c r="B28" s="146">
        <v>3201026</v>
      </c>
      <c r="C28" s="86">
        <v>1123380</v>
      </c>
      <c r="D28" s="86"/>
      <c r="E28" s="86"/>
      <c r="F28" s="86"/>
      <c r="G28" s="85">
        <v>296754</v>
      </c>
      <c r="H28" s="85"/>
      <c r="I28" s="85"/>
      <c r="J28" s="85"/>
      <c r="K28" s="85">
        <v>275201</v>
      </c>
      <c r="L28" s="85"/>
      <c r="M28" s="85"/>
      <c r="N28" s="85"/>
      <c r="O28" s="87">
        <v>170664</v>
      </c>
      <c r="P28" s="88"/>
      <c r="Q28" s="88"/>
      <c r="R28" s="88"/>
      <c r="S28" s="88">
        <v>668885</v>
      </c>
      <c r="T28" s="88"/>
      <c r="U28" s="88"/>
      <c r="V28" s="88"/>
      <c r="W28" s="87">
        <v>175310</v>
      </c>
      <c r="X28" s="87"/>
      <c r="Y28" s="87"/>
      <c r="Z28" s="87"/>
      <c r="AA28" s="87">
        <v>119206</v>
      </c>
      <c r="AB28" s="87"/>
      <c r="AC28" s="87"/>
      <c r="AD28" s="87"/>
      <c r="AE28" s="87">
        <v>28836</v>
      </c>
      <c r="AF28" s="87"/>
      <c r="AG28" s="87"/>
      <c r="AH28" s="87"/>
      <c r="AI28" s="87">
        <v>121580</v>
      </c>
      <c r="AJ28" s="89"/>
      <c r="AK28" s="89"/>
      <c r="AL28" s="89"/>
      <c r="AM28" s="89">
        <v>156646</v>
      </c>
      <c r="AN28" s="89"/>
      <c r="AO28" s="89"/>
      <c r="AP28" s="89"/>
      <c r="AQ28" s="89">
        <v>64564</v>
      </c>
    </row>
    <row r="29" spans="1:43" ht="13.5">
      <c r="A29" s="140" t="s">
        <v>136</v>
      </c>
      <c r="B29" s="146">
        <v>7857361</v>
      </c>
      <c r="C29" s="86">
        <v>1661645</v>
      </c>
      <c r="D29" s="86"/>
      <c r="E29" s="86"/>
      <c r="F29" s="86"/>
      <c r="G29" s="85">
        <v>680610</v>
      </c>
      <c r="H29" s="85"/>
      <c r="I29" s="85"/>
      <c r="J29" s="85"/>
      <c r="K29" s="85">
        <v>1148357</v>
      </c>
      <c r="L29" s="85"/>
      <c r="M29" s="85"/>
      <c r="N29" s="85"/>
      <c r="O29" s="87">
        <v>554413</v>
      </c>
      <c r="P29" s="88"/>
      <c r="Q29" s="88"/>
      <c r="R29" s="88"/>
      <c r="S29" s="88">
        <v>1002106</v>
      </c>
      <c r="T29" s="88"/>
      <c r="U29" s="88"/>
      <c r="V29" s="88"/>
      <c r="W29" s="87">
        <v>274878</v>
      </c>
      <c r="X29" s="87"/>
      <c r="Y29" s="87"/>
      <c r="Z29" s="87"/>
      <c r="AA29" s="87">
        <v>262576</v>
      </c>
      <c r="AB29" s="87"/>
      <c r="AC29" s="87"/>
      <c r="AD29" s="87"/>
      <c r="AE29" s="87">
        <v>820979</v>
      </c>
      <c r="AF29" s="87"/>
      <c r="AG29" s="87"/>
      <c r="AH29" s="87"/>
      <c r="AI29" s="87">
        <v>210039</v>
      </c>
      <c r="AJ29" s="89"/>
      <c r="AK29" s="89"/>
      <c r="AL29" s="89"/>
      <c r="AM29" s="89">
        <v>630650</v>
      </c>
      <c r="AN29" s="89"/>
      <c r="AO29" s="89"/>
      <c r="AP29" s="89"/>
      <c r="AQ29" s="89">
        <v>611108</v>
      </c>
    </row>
    <row r="30" spans="1:43" ht="13.5">
      <c r="A30" s="140" t="s">
        <v>137</v>
      </c>
      <c r="B30" s="146">
        <v>1774208</v>
      </c>
      <c r="C30" s="86">
        <v>682118</v>
      </c>
      <c r="D30" s="86"/>
      <c r="E30" s="86"/>
      <c r="F30" s="86"/>
      <c r="G30" s="85">
        <v>131101</v>
      </c>
      <c r="H30" s="85"/>
      <c r="I30" s="85"/>
      <c r="J30" s="85"/>
      <c r="K30" s="85">
        <v>233327</v>
      </c>
      <c r="L30" s="85"/>
      <c r="M30" s="85"/>
      <c r="N30" s="85"/>
      <c r="O30" s="87">
        <v>93177</v>
      </c>
      <c r="P30" s="88"/>
      <c r="Q30" s="88"/>
      <c r="R30" s="88"/>
      <c r="S30" s="88">
        <v>233985</v>
      </c>
      <c r="T30" s="88"/>
      <c r="U30" s="88"/>
      <c r="V30" s="88"/>
      <c r="W30" s="87">
        <v>87798</v>
      </c>
      <c r="X30" s="87"/>
      <c r="Y30" s="87"/>
      <c r="Z30" s="87"/>
      <c r="AA30" s="87">
        <v>49007</v>
      </c>
      <c r="AB30" s="87"/>
      <c r="AC30" s="87"/>
      <c r="AD30" s="87"/>
      <c r="AE30" s="87">
        <v>7442</v>
      </c>
      <c r="AF30" s="87"/>
      <c r="AG30" s="87"/>
      <c r="AH30" s="87"/>
      <c r="AI30" s="87">
        <v>51234</v>
      </c>
      <c r="AJ30" s="89"/>
      <c r="AK30" s="89"/>
      <c r="AL30" s="89"/>
      <c r="AM30" s="89">
        <v>168968</v>
      </c>
      <c r="AN30" s="89"/>
      <c r="AO30" s="89"/>
      <c r="AP30" s="89"/>
      <c r="AQ30" s="89">
        <v>36051</v>
      </c>
    </row>
    <row r="31" spans="1:43" ht="13.5">
      <c r="A31" s="140" t="s">
        <v>138</v>
      </c>
      <c r="B31" s="146">
        <v>539525</v>
      </c>
      <c r="C31" s="86">
        <v>276461</v>
      </c>
      <c r="D31" s="86"/>
      <c r="E31" s="86"/>
      <c r="F31" s="86"/>
      <c r="G31" s="85">
        <v>55670</v>
      </c>
      <c r="H31" s="85"/>
      <c r="I31" s="85"/>
      <c r="J31" s="85"/>
      <c r="K31" s="85">
        <v>43742</v>
      </c>
      <c r="L31" s="85"/>
      <c r="M31" s="85"/>
      <c r="N31" s="85"/>
      <c r="O31" s="87">
        <v>16662</v>
      </c>
      <c r="P31" s="88"/>
      <c r="Q31" s="88"/>
      <c r="R31" s="88"/>
      <c r="S31" s="88">
        <v>54592</v>
      </c>
      <c r="T31" s="88"/>
      <c r="U31" s="88"/>
      <c r="V31" s="88"/>
      <c r="W31" s="87">
        <v>40761</v>
      </c>
      <c r="X31" s="87"/>
      <c r="Y31" s="87"/>
      <c r="Z31" s="87"/>
      <c r="AA31" s="87">
        <v>11441</v>
      </c>
      <c r="AB31" s="87"/>
      <c r="AC31" s="87"/>
      <c r="AD31" s="87"/>
      <c r="AE31" s="87">
        <v>5907</v>
      </c>
      <c r="AF31" s="87"/>
      <c r="AG31" s="87"/>
      <c r="AH31" s="87"/>
      <c r="AI31" s="87">
        <v>12261</v>
      </c>
      <c r="AJ31" s="89"/>
      <c r="AK31" s="89"/>
      <c r="AL31" s="89"/>
      <c r="AM31" s="89">
        <v>15801</v>
      </c>
      <c r="AN31" s="89"/>
      <c r="AO31" s="89"/>
      <c r="AP31" s="89"/>
      <c r="AQ31" s="89">
        <v>6227</v>
      </c>
    </row>
    <row r="32" spans="1:43" ht="13.5">
      <c r="A32" s="140" t="s">
        <v>139</v>
      </c>
      <c r="B32" s="146">
        <v>0</v>
      </c>
      <c r="C32" s="86">
        <v>0</v>
      </c>
      <c r="D32" s="86"/>
      <c r="E32" s="86"/>
      <c r="F32" s="86"/>
      <c r="G32" s="85">
        <v>0</v>
      </c>
      <c r="H32" s="85"/>
      <c r="I32" s="85"/>
      <c r="J32" s="85"/>
      <c r="K32" s="85">
        <v>0</v>
      </c>
      <c r="L32" s="85"/>
      <c r="M32" s="85"/>
      <c r="N32" s="85"/>
      <c r="O32" s="87">
        <v>0</v>
      </c>
      <c r="P32" s="88"/>
      <c r="Q32" s="88"/>
      <c r="R32" s="88"/>
      <c r="S32" s="88">
        <v>0</v>
      </c>
      <c r="T32" s="88"/>
      <c r="U32" s="88"/>
      <c r="V32" s="88"/>
      <c r="W32" s="87">
        <v>0</v>
      </c>
      <c r="X32" s="87"/>
      <c r="Y32" s="87"/>
      <c r="Z32" s="87"/>
      <c r="AA32" s="87">
        <v>0</v>
      </c>
      <c r="AB32" s="87"/>
      <c r="AC32" s="87"/>
      <c r="AD32" s="87"/>
      <c r="AE32" s="87">
        <v>0</v>
      </c>
      <c r="AF32" s="87"/>
      <c r="AG32" s="87"/>
      <c r="AH32" s="87"/>
      <c r="AI32" s="87">
        <v>0</v>
      </c>
      <c r="AJ32" s="89"/>
      <c r="AK32" s="89"/>
      <c r="AL32" s="89"/>
      <c r="AM32" s="89">
        <v>0</v>
      </c>
      <c r="AN32" s="89"/>
      <c r="AO32" s="89"/>
      <c r="AP32" s="89"/>
      <c r="AQ32" s="89">
        <v>0</v>
      </c>
    </row>
    <row r="33" spans="1:43" ht="13.5">
      <c r="A33" s="140" t="s">
        <v>140</v>
      </c>
      <c r="B33" s="146">
        <v>0</v>
      </c>
      <c r="C33" s="86">
        <v>0</v>
      </c>
      <c r="D33" s="86"/>
      <c r="E33" s="86"/>
      <c r="F33" s="86"/>
      <c r="G33" s="85">
        <v>0</v>
      </c>
      <c r="H33" s="85"/>
      <c r="I33" s="85"/>
      <c r="J33" s="85"/>
      <c r="K33" s="85">
        <v>0</v>
      </c>
      <c r="L33" s="85"/>
      <c r="M33" s="85"/>
      <c r="N33" s="85"/>
      <c r="O33" s="87">
        <v>0</v>
      </c>
      <c r="P33" s="88"/>
      <c r="Q33" s="88"/>
      <c r="R33" s="88"/>
      <c r="S33" s="88">
        <v>0</v>
      </c>
      <c r="T33" s="88"/>
      <c r="U33" s="88"/>
      <c r="V33" s="88"/>
      <c r="W33" s="87">
        <v>0</v>
      </c>
      <c r="X33" s="87"/>
      <c r="Y33" s="87"/>
      <c r="Z33" s="87"/>
      <c r="AA33" s="87">
        <v>0</v>
      </c>
      <c r="AB33" s="87"/>
      <c r="AC33" s="87"/>
      <c r="AD33" s="87"/>
      <c r="AE33" s="87">
        <v>0</v>
      </c>
      <c r="AF33" s="87"/>
      <c r="AG33" s="87"/>
      <c r="AH33" s="87"/>
      <c r="AI33" s="87">
        <v>0</v>
      </c>
      <c r="AJ33" s="89"/>
      <c r="AK33" s="89"/>
      <c r="AL33" s="89"/>
      <c r="AM33" s="89">
        <v>0</v>
      </c>
      <c r="AN33" s="89"/>
      <c r="AO33" s="89"/>
      <c r="AP33" s="89"/>
      <c r="AQ33" s="89">
        <v>0</v>
      </c>
    </row>
    <row r="34" spans="1:43" ht="13.5">
      <c r="A34" s="140" t="s">
        <v>141</v>
      </c>
      <c r="B34" s="146">
        <v>113730</v>
      </c>
      <c r="C34" s="86">
        <v>0</v>
      </c>
      <c r="D34" s="86"/>
      <c r="E34" s="86"/>
      <c r="F34" s="86"/>
      <c r="G34" s="85">
        <v>0</v>
      </c>
      <c r="H34" s="85"/>
      <c r="I34" s="85"/>
      <c r="J34" s="85"/>
      <c r="K34" s="85">
        <v>52830</v>
      </c>
      <c r="L34" s="85"/>
      <c r="M34" s="85"/>
      <c r="N34" s="85"/>
      <c r="O34" s="87">
        <v>0</v>
      </c>
      <c r="P34" s="88"/>
      <c r="Q34" s="88"/>
      <c r="R34" s="88"/>
      <c r="S34" s="88">
        <v>45765</v>
      </c>
      <c r="T34" s="88"/>
      <c r="U34" s="88"/>
      <c r="V34" s="88"/>
      <c r="W34" s="87">
        <v>0</v>
      </c>
      <c r="X34" s="87"/>
      <c r="Y34" s="87"/>
      <c r="Z34" s="87"/>
      <c r="AA34" s="87">
        <v>0</v>
      </c>
      <c r="AB34" s="87"/>
      <c r="AC34" s="87"/>
      <c r="AD34" s="87"/>
      <c r="AE34" s="87">
        <v>0</v>
      </c>
      <c r="AF34" s="87"/>
      <c r="AG34" s="87"/>
      <c r="AH34" s="87"/>
      <c r="AI34" s="87">
        <v>0</v>
      </c>
      <c r="AJ34" s="89"/>
      <c r="AK34" s="89"/>
      <c r="AL34" s="89"/>
      <c r="AM34" s="89">
        <v>10403</v>
      </c>
      <c r="AN34" s="89"/>
      <c r="AO34" s="89"/>
      <c r="AP34" s="89"/>
      <c r="AQ34" s="89">
        <v>4732</v>
      </c>
    </row>
    <row r="35" spans="1:43" ht="13.5">
      <c r="A35" s="159" t="s">
        <v>142</v>
      </c>
      <c r="B35" s="160">
        <v>1120953</v>
      </c>
      <c r="C35" s="161">
        <v>405657</v>
      </c>
      <c r="D35" s="161"/>
      <c r="E35" s="161"/>
      <c r="F35" s="161"/>
      <c r="G35" s="162">
        <v>75431</v>
      </c>
      <c r="H35" s="162"/>
      <c r="I35" s="162"/>
      <c r="J35" s="162"/>
      <c r="K35" s="162">
        <v>136755</v>
      </c>
      <c r="L35" s="162"/>
      <c r="M35" s="162"/>
      <c r="N35" s="162"/>
      <c r="O35" s="163">
        <v>76515</v>
      </c>
      <c r="P35" s="164"/>
      <c r="Q35" s="164"/>
      <c r="R35" s="164"/>
      <c r="S35" s="164">
        <v>133628</v>
      </c>
      <c r="T35" s="164"/>
      <c r="U35" s="164"/>
      <c r="V35" s="164"/>
      <c r="W35" s="163">
        <v>47037</v>
      </c>
      <c r="X35" s="163"/>
      <c r="Y35" s="163"/>
      <c r="Z35" s="163"/>
      <c r="AA35" s="163">
        <v>37566</v>
      </c>
      <c r="AB35" s="163"/>
      <c r="AC35" s="163"/>
      <c r="AD35" s="163"/>
      <c r="AE35" s="163">
        <v>1535</v>
      </c>
      <c r="AF35" s="163"/>
      <c r="AG35" s="163"/>
      <c r="AH35" s="163"/>
      <c r="AI35" s="163">
        <v>38973</v>
      </c>
      <c r="AJ35" s="165"/>
      <c r="AK35" s="165"/>
      <c r="AL35" s="165"/>
      <c r="AM35" s="165">
        <v>142764</v>
      </c>
      <c r="AN35" s="165"/>
      <c r="AO35" s="165"/>
      <c r="AP35" s="165"/>
      <c r="AQ35" s="165">
        <v>25092</v>
      </c>
    </row>
    <row r="36" spans="1:43" ht="13.5">
      <c r="A36" s="166" t="s">
        <v>115</v>
      </c>
      <c r="B36" s="167">
        <v>836523</v>
      </c>
      <c r="C36" s="168">
        <v>198710</v>
      </c>
      <c r="D36" s="168"/>
      <c r="E36" s="168"/>
      <c r="F36" s="168"/>
      <c r="G36" s="169">
        <v>114380</v>
      </c>
      <c r="H36" s="169"/>
      <c r="I36" s="169"/>
      <c r="J36" s="169"/>
      <c r="K36" s="169">
        <v>0</v>
      </c>
      <c r="L36" s="169"/>
      <c r="M36" s="169"/>
      <c r="N36" s="169"/>
      <c r="O36" s="170">
        <v>0</v>
      </c>
      <c r="P36" s="171"/>
      <c r="Q36" s="171"/>
      <c r="R36" s="171"/>
      <c r="S36" s="171">
        <v>0</v>
      </c>
      <c r="T36" s="171"/>
      <c r="U36" s="171"/>
      <c r="V36" s="171"/>
      <c r="W36" s="170">
        <v>33035</v>
      </c>
      <c r="X36" s="170"/>
      <c r="Y36" s="170"/>
      <c r="Z36" s="170"/>
      <c r="AA36" s="170">
        <v>68315</v>
      </c>
      <c r="AB36" s="170"/>
      <c r="AC36" s="170"/>
      <c r="AD36" s="170"/>
      <c r="AE36" s="170">
        <v>50</v>
      </c>
      <c r="AF36" s="170"/>
      <c r="AG36" s="170"/>
      <c r="AH36" s="170"/>
      <c r="AI36" s="170">
        <v>166995</v>
      </c>
      <c r="AJ36" s="172"/>
      <c r="AK36" s="172"/>
      <c r="AL36" s="172"/>
      <c r="AM36" s="172">
        <v>166146</v>
      </c>
      <c r="AN36" s="172"/>
      <c r="AO36" s="172"/>
      <c r="AP36" s="172"/>
      <c r="AQ36" s="172">
        <v>88892</v>
      </c>
    </row>
    <row r="37" spans="1:43" ht="13.5">
      <c r="A37" s="166" t="s">
        <v>116</v>
      </c>
      <c r="B37" s="167">
        <v>437118</v>
      </c>
      <c r="C37" s="168">
        <v>0</v>
      </c>
      <c r="D37" s="168"/>
      <c r="E37" s="168"/>
      <c r="F37" s="168"/>
      <c r="G37" s="169">
        <v>0</v>
      </c>
      <c r="H37" s="169"/>
      <c r="I37" s="169"/>
      <c r="J37" s="169"/>
      <c r="K37" s="169">
        <v>241086</v>
      </c>
      <c r="L37" s="169"/>
      <c r="M37" s="169"/>
      <c r="N37" s="169"/>
      <c r="O37" s="170">
        <v>11198</v>
      </c>
      <c r="P37" s="171"/>
      <c r="Q37" s="171"/>
      <c r="R37" s="171"/>
      <c r="S37" s="171">
        <v>184834</v>
      </c>
      <c r="T37" s="171"/>
      <c r="U37" s="171"/>
      <c r="V37" s="171"/>
      <c r="W37" s="170">
        <v>0</v>
      </c>
      <c r="X37" s="170"/>
      <c r="Y37" s="170"/>
      <c r="Z37" s="170"/>
      <c r="AA37" s="170">
        <v>0</v>
      </c>
      <c r="AB37" s="170"/>
      <c r="AC37" s="170"/>
      <c r="AD37" s="170"/>
      <c r="AE37" s="170">
        <v>0</v>
      </c>
      <c r="AF37" s="170"/>
      <c r="AG37" s="170"/>
      <c r="AH37" s="170"/>
      <c r="AI37" s="170">
        <v>0</v>
      </c>
      <c r="AJ37" s="172"/>
      <c r="AK37" s="172"/>
      <c r="AL37" s="172"/>
      <c r="AM37" s="172">
        <v>0</v>
      </c>
      <c r="AN37" s="172"/>
      <c r="AO37" s="172"/>
      <c r="AP37" s="172"/>
      <c r="AQ37" s="172">
        <v>0</v>
      </c>
    </row>
    <row r="38" spans="1:43" ht="13.5">
      <c r="A38" s="152" t="s">
        <v>117</v>
      </c>
      <c r="B38" s="153">
        <v>928600</v>
      </c>
      <c r="C38" s="154">
        <v>207679</v>
      </c>
      <c r="D38" s="154"/>
      <c r="E38" s="154"/>
      <c r="F38" s="154"/>
      <c r="G38" s="155">
        <v>590</v>
      </c>
      <c r="H38" s="155"/>
      <c r="I38" s="155"/>
      <c r="J38" s="155"/>
      <c r="K38" s="155">
        <v>455158</v>
      </c>
      <c r="L38" s="155"/>
      <c r="M38" s="155"/>
      <c r="N38" s="155"/>
      <c r="O38" s="156">
        <v>113570</v>
      </c>
      <c r="P38" s="157"/>
      <c r="Q38" s="157"/>
      <c r="R38" s="157"/>
      <c r="S38" s="157">
        <v>0</v>
      </c>
      <c r="T38" s="157"/>
      <c r="U38" s="157"/>
      <c r="V38" s="157"/>
      <c r="W38" s="156">
        <v>0</v>
      </c>
      <c r="X38" s="156"/>
      <c r="Y38" s="156"/>
      <c r="Z38" s="156"/>
      <c r="AA38" s="156">
        <v>23400</v>
      </c>
      <c r="AB38" s="156"/>
      <c r="AC38" s="156"/>
      <c r="AD38" s="156"/>
      <c r="AE38" s="156">
        <v>9703</v>
      </c>
      <c r="AF38" s="156"/>
      <c r="AG38" s="156"/>
      <c r="AH38" s="156"/>
      <c r="AI38" s="156">
        <v>37000</v>
      </c>
      <c r="AJ38" s="158"/>
      <c r="AK38" s="158"/>
      <c r="AL38" s="158"/>
      <c r="AM38" s="158">
        <v>62400</v>
      </c>
      <c r="AN38" s="158"/>
      <c r="AO38" s="158"/>
      <c r="AP38" s="158"/>
      <c r="AQ38" s="158">
        <v>19100</v>
      </c>
    </row>
    <row r="39" spans="1:43" ht="13.5">
      <c r="A39" s="140" t="s">
        <v>143</v>
      </c>
      <c r="B39" s="146">
        <v>54344</v>
      </c>
      <c r="C39" s="86">
        <v>0</v>
      </c>
      <c r="D39" s="86"/>
      <c r="E39" s="86"/>
      <c r="F39" s="86"/>
      <c r="G39" s="85">
        <v>0</v>
      </c>
      <c r="H39" s="85"/>
      <c r="I39" s="85"/>
      <c r="J39" s="85"/>
      <c r="K39" s="85">
        <v>0</v>
      </c>
      <c r="L39" s="85"/>
      <c r="M39" s="85"/>
      <c r="N39" s="85"/>
      <c r="O39" s="87">
        <v>54344</v>
      </c>
      <c r="P39" s="88"/>
      <c r="Q39" s="88"/>
      <c r="R39" s="88"/>
      <c r="S39" s="88">
        <v>0</v>
      </c>
      <c r="T39" s="88"/>
      <c r="U39" s="88"/>
      <c r="V39" s="88"/>
      <c r="W39" s="87">
        <v>0</v>
      </c>
      <c r="X39" s="87"/>
      <c r="Y39" s="87"/>
      <c r="Z39" s="87"/>
      <c r="AA39" s="87">
        <v>0</v>
      </c>
      <c r="AB39" s="87"/>
      <c r="AC39" s="87"/>
      <c r="AD39" s="87"/>
      <c r="AE39" s="87">
        <v>0</v>
      </c>
      <c r="AF39" s="87"/>
      <c r="AG39" s="87"/>
      <c r="AH39" s="87"/>
      <c r="AI39" s="87">
        <v>0</v>
      </c>
      <c r="AJ39" s="89"/>
      <c r="AK39" s="89"/>
      <c r="AL39" s="89"/>
      <c r="AM39" s="89">
        <v>0</v>
      </c>
      <c r="AN39" s="89"/>
      <c r="AO39" s="89"/>
      <c r="AP39" s="89"/>
      <c r="AQ39" s="89">
        <v>0</v>
      </c>
    </row>
    <row r="40" spans="1:43" ht="13.5">
      <c r="A40" s="140" t="s">
        <v>144</v>
      </c>
      <c r="B40" s="146">
        <v>397</v>
      </c>
      <c r="C40" s="86">
        <v>0</v>
      </c>
      <c r="D40" s="86"/>
      <c r="E40" s="86"/>
      <c r="F40" s="86"/>
      <c r="G40" s="85">
        <v>0</v>
      </c>
      <c r="H40" s="85"/>
      <c r="I40" s="85"/>
      <c r="J40" s="85"/>
      <c r="K40" s="85">
        <v>397</v>
      </c>
      <c r="L40" s="85"/>
      <c r="M40" s="85"/>
      <c r="N40" s="85"/>
      <c r="O40" s="87">
        <v>0</v>
      </c>
      <c r="P40" s="88"/>
      <c r="Q40" s="88"/>
      <c r="R40" s="88"/>
      <c r="S40" s="88">
        <v>0</v>
      </c>
      <c r="T40" s="88"/>
      <c r="U40" s="88"/>
      <c r="V40" s="88"/>
      <c r="W40" s="87">
        <v>0</v>
      </c>
      <c r="X40" s="87"/>
      <c r="Y40" s="87"/>
      <c r="Z40" s="87"/>
      <c r="AA40" s="87">
        <v>0</v>
      </c>
      <c r="AB40" s="87"/>
      <c r="AC40" s="87"/>
      <c r="AD40" s="87"/>
      <c r="AE40" s="87">
        <v>0</v>
      </c>
      <c r="AF40" s="87"/>
      <c r="AG40" s="87"/>
      <c r="AH40" s="87"/>
      <c r="AI40" s="87">
        <v>0</v>
      </c>
      <c r="AJ40" s="89"/>
      <c r="AK40" s="89"/>
      <c r="AL40" s="89"/>
      <c r="AM40" s="89">
        <v>0</v>
      </c>
      <c r="AN40" s="89"/>
      <c r="AO40" s="89"/>
      <c r="AP40" s="89"/>
      <c r="AQ40" s="89">
        <v>0</v>
      </c>
    </row>
    <row r="41" spans="1:43" ht="13.5">
      <c r="A41" s="140" t="s">
        <v>145</v>
      </c>
      <c r="B41" s="146">
        <v>873859</v>
      </c>
      <c r="C41" s="86">
        <v>207679</v>
      </c>
      <c r="D41" s="86"/>
      <c r="E41" s="86"/>
      <c r="F41" s="86"/>
      <c r="G41" s="85">
        <v>590</v>
      </c>
      <c r="H41" s="85"/>
      <c r="I41" s="85"/>
      <c r="J41" s="85"/>
      <c r="K41" s="85">
        <v>454761</v>
      </c>
      <c r="L41" s="85"/>
      <c r="M41" s="85"/>
      <c r="N41" s="85"/>
      <c r="O41" s="87">
        <v>59226</v>
      </c>
      <c r="P41" s="88"/>
      <c r="Q41" s="88"/>
      <c r="R41" s="88"/>
      <c r="S41" s="88">
        <v>0</v>
      </c>
      <c r="T41" s="88"/>
      <c r="U41" s="88"/>
      <c r="V41" s="88"/>
      <c r="W41" s="87">
        <v>0</v>
      </c>
      <c r="X41" s="87"/>
      <c r="Y41" s="87"/>
      <c r="Z41" s="87"/>
      <c r="AA41" s="87">
        <v>23400</v>
      </c>
      <c r="AB41" s="87"/>
      <c r="AC41" s="87"/>
      <c r="AD41" s="87"/>
      <c r="AE41" s="87">
        <v>9703</v>
      </c>
      <c r="AF41" s="87"/>
      <c r="AG41" s="87"/>
      <c r="AH41" s="87"/>
      <c r="AI41" s="87">
        <v>37000</v>
      </c>
      <c r="AJ41" s="89"/>
      <c r="AK41" s="89"/>
      <c r="AL41" s="89"/>
      <c r="AM41" s="89">
        <v>62400</v>
      </c>
      <c r="AN41" s="89"/>
      <c r="AO41" s="89"/>
      <c r="AP41" s="89"/>
      <c r="AQ41" s="89">
        <v>19100</v>
      </c>
    </row>
    <row r="42" spans="1:43" ht="13.5">
      <c r="A42" s="152" t="s">
        <v>85</v>
      </c>
      <c r="B42" s="153">
        <v>2170189</v>
      </c>
      <c r="C42" s="154">
        <v>780082</v>
      </c>
      <c r="D42" s="154"/>
      <c r="E42" s="154"/>
      <c r="F42" s="154"/>
      <c r="G42" s="155">
        <v>62701</v>
      </c>
      <c r="H42" s="155"/>
      <c r="I42" s="155"/>
      <c r="J42" s="155"/>
      <c r="K42" s="155">
        <v>860746</v>
      </c>
      <c r="L42" s="155"/>
      <c r="M42" s="155"/>
      <c r="N42" s="155"/>
      <c r="O42" s="156">
        <v>60609</v>
      </c>
      <c r="P42" s="157"/>
      <c r="Q42" s="157"/>
      <c r="R42" s="157"/>
      <c r="S42" s="157">
        <v>0</v>
      </c>
      <c r="T42" s="157"/>
      <c r="U42" s="157"/>
      <c r="V42" s="157"/>
      <c r="W42" s="156">
        <v>0</v>
      </c>
      <c r="X42" s="156"/>
      <c r="Y42" s="156"/>
      <c r="Z42" s="156"/>
      <c r="AA42" s="156">
        <v>23400</v>
      </c>
      <c r="AB42" s="156"/>
      <c r="AC42" s="156"/>
      <c r="AD42" s="156"/>
      <c r="AE42" s="156">
        <v>0</v>
      </c>
      <c r="AF42" s="156"/>
      <c r="AG42" s="156"/>
      <c r="AH42" s="156"/>
      <c r="AI42" s="156">
        <v>37000</v>
      </c>
      <c r="AJ42" s="158"/>
      <c r="AK42" s="158"/>
      <c r="AL42" s="158"/>
      <c r="AM42" s="158">
        <v>203249</v>
      </c>
      <c r="AN42" s="158"/>
      <c r="AO42" s="158"/>
      <c r="AP42" s="158"/>
      <c r="AQ42" s="158">
        <v>142402</v>
      </c>
    </row>
    <row r="43" spans="1:43" ht="13.5">
      <c r="A43" s="140" t="s">
        <v>146</v>
      </c>
      <c r="B43" s="146">
        <v>565502</v>
      </c>
      <c r="C43" s="86">
        <v>565502</v>
      </c>
      <c r="D43" s="86"/>
      <c r="E43" s="86"/>
      <c r="F43" s="86"/>
      <c r="G43" s="85">
        <v>0</v>
      </c>
      <c r="H43" s="85"/>
      <c r="I43" s="85"/>
      <c r="J43" s="85"/>
      <c r="K43" s="85">
        <v>0</v>
      </c>
      <c r="L43" s="85"/>
      <c r="M43" s="85"/>
      <c r="N43" s="85"/>
      <c r="O43" s="87">
        <v>0</v>
      </c>
      <c r="P43" s="88"/>
      <c r="Q43" s="88"/>
      <c r="R43" s="88"/>
      <c r="S43" s="88">
        <v>0</v>
      </c>
      <c r="T43" s="88"/>
      <c r="U43" s="88"/>
      <c r="V43" s="88"/>
      <c r="W43" s="87">
        <v>0</v>
      </c>
      <c r="X43" s="87"/>
      <c r="Y43" s="87"/>
      <c r="Z43" s="87"/>
      <c r="AA43" s="87">
        <v>0</v>
      </c>
      <c r="AB43" s="87"/>
      <c r="AC43" s="87"/>
      <c r="AD43" s="87"/>
      <c r="AE43" s="87">
        <v>0</v>
      </c>
      <c r="AF43" s="87"/>
      <c r="AG43" s="87"/>
      <c r="AH43" s="87"/>
      <c r="AI43" s="87">
        <v>0</v>
      </c>
      <c r="AJ43" s="89"/>
      <c r="AK43" s="89"/>
      <c r="AL43" s="89"/>
      <c r="AM43" s="89">
        <v>0</v>
      </c>
      <c r="AN43" s="89"/>
      <c r="AO43" s="89"/>
      <c r="AP43" s="89"/>
      <c r="AQ43" s="89">
        <v>0</v>
      </c>
    </row>
    <row r="44" spans="1:43" ht="13.5">
      <c r="A44" s="159" t="s">
        <v>147</v>
      </c>
      <c r="B44" s="160">
        <v>1604687</v>
      </c>
      <c r="C44" s="161">
        <v>214580</v>
      </c>
      <c r="D44" s="161"/>
      <c r="E44" s="161"/>
      <c r="F44" s="161"/>
      <c r="G44" s="162">
        <v>62701</v>
      </c>
      <c r="H44" s="162"/>
      <c r="I44" s="162"/>
      <c r="J44" s="162"/>
      <c r="K44" s="162">
        <v>860746</v>
      </c>
      <c r="L44" s="162"/>
      <c r="M44" s="162"/>
      <c r="N44" s="162"/>
      <c r="O44" s="163">
        <v>60609</v>
      </c>
      <c r="P44" s="164"/>
      <c r="Q44" s="164"/>
      <c r="R44" s="164"/>
      <c r="S44" s="164">
        <v>0</v>
      </c>
      <c r="T44" s="164"/>
      <c r="U44" s="164"/>
      <c r="V44" s="164"/>
      <c r="W44" s="163">
        <v>0</v>
      </c>
      <c r="X44" s="163"/>
      <c r="Y44" s="163"/>
      <c r="Z44" s="163"/>
      <c r="AA44" s="163">
        <v>23400</v>
      </c>
      <c r="AB44" s="163"/>
      <c r="AC44" s="163"/>
      <c r="AD44" s="163"/>
      <c r="AE44" s="163">
        <v>0</v>
      </c>
      <c r="AF44" s="163"/>
      <c r="AG44" s="163"/>
      <c r="AH44" s="163"/>
      <c r="AI44" s="163">
        <v>37000</v>
      </c>
      <c r="AJ44" s="165"/>
      <c r="AK44" s="165"/>
      <c r="AL44" s="165"/>
      <c r="AM44" s="165">
        <v>203249</v>
      </c>
      <c r="AN44" s="165"/>
      <c r="AO44" s="165"/>
      <c r="AP44" s="165"/>
      <c r="AQ44" s="165">
        <v>142402</v>
      </c>
    </row>
    <row r="45" spans="1:43" ht="13.5">
      <c r="A45" s="166" t="s">
        <v>118</v>
      </c>
      <c r="B45" s="167">
        <v>397427</v>
      </c>
      <c r="C45" s="168">
        <v>0</v>
      </c>
      <c r="D45" s="168"/>
      <c r="E45" s="168"/>
      <c r="F45" s="168"/>
      <c r="G45" s="169">
        <v>52269</v>
      </c>
      <c r="H45" s="169"/>
      <c r="I45" s="169"/>
      <c r="J45" s="169"/>
      <c r="K45" s="169">
        <v>0</v>
      </c>
      <c r="L45" s="169"/>
      <c r="M45" s="169"/>
      <c r="N45" s="169"/>
      <c r="O45" s="170">
        <v>41763</v>
      </c>
      <c r="P45" s="171"/>
      <c r="Q45" s="171"/>
      <c r="R45" s="171"/>
      <c r="S45" s="171">
        <v>0</v>
      </c>
      <c r="T45" s="171"/>
      <c r="U45" s="171"/>
      <c r="V45" s="171"/>
      <c r="W45" s="170">
        <v>33035</v>
      </c>
      <c r="X45" s="170"/>
      <c r="Y45" s="170"/>
      <c r="Z45" s="170"/>
      <c r="AA45" s="170">
        <v>68315</v>
      </c>
      <c r="AB45" s="170"/>
      <c r="AC45" s="170"/>
      <c r="AD45" s="170"/>
      <c r="AE45" s="170">
        <v>9753</v>
      </c>
      <c r="AF45" s="170"/>
      <c r="AG45" s="170"/>
      <c r="AH45" s="170"/>
      <c r="AI45" s="170">
        <v>166995</v>
      </c>
      <c r="AJ45" s="172"/>
      <c r="AK45" s="172"/>
      <c r="AL45" s="172"/>
      <c r="AM45" s="172">
        <v>25297</v>
      </c>
      <c r="AN45" s="172"/>
      <c r="AO45" s="172"/>
      <c r="AP45" s="172"/>
      <c r="AQ45" s="172">
        <v>0</v>
      </c>
    </row>
    <row r="46" spans="1:43" ht="13.5">
      <c r="A46" s="166" t="s">
        <v>119</v>
      </c>
      <c r="B46" s="167">
        <v>1239611</v>
      </c>
      <c r="C46" s="168">
        <v>373693</v>
      </c>
      <c r="D46" s="168"/>
      <c r="E46" s="168"/>
      <c r="F46" s="168"/>
      <c r="G46" s="169">
        <v>0</v>
      </c>
      <c r="H46" s="169"/>
      <c r="I46" s="169"/>
      <c r="J46" s="169"/>
      <c r="K46" s="169">
        <v>646674</v>
      </c>
      <c r="L46" s="169"/>
      <c r="M46" s="169"/>
      <c r="N46" s="169"/>
      <c r="O46" s="170">
        <v>0</v>
      </c>
      <c r="P46" s="171"/>
      <c r="Q46" s="171"/>
      <c r="R46" s="171"/>
      <c r="S46" s="171">
        <v>184834</v>
      </c>
      <c r="T46" s="171"/>
      <c r="U46" s="171"/>
      <c r="V46" s="171"/>
      <c r="W46" s="170">
        <v>0</v>
      </c>
      <c r="X46" s="170"/>
      <c r="Y46" s="170"/>
      <c r="Z46" s="170"/>
      <c r="AA46" s="170">
        <v>0</v>
      </c>
      <c r="AB46" s="170"/>
      <c r="AC46" s="170"/>
      <c r="AD46" s="170"/>
      <c r="AE46" s="170">
        <v>0</v>
      </c>
      <c r="AF46" s="170"/>
      <c r="AG46" s="170"/>
      <c r="AH46" s="170"/>
      <c r="AI46" s="170">
        <v>0</v>
      </c>
      <c r="AJ46" s="172"/>
      <c r="AK46" s="172"/>
      <c r="AL46" s="172"/>
      <c r="AM46" s="172">
        <v>0</v>
      </c>
      <c r="AN46" s="172"/>
      <c r="AO46" s="172"/>
      <c r="AP46" s="172"/>
      <c r="AQ46" s="172">
        <v>34410</v>
      </c>
    </row>
    <row r="47" spans="1:43" ht="13.5">
      <c r="A47" s="173" t="s">
        <v>86</v>
      </c>
      <c r="B47" s="169">
        <v>437687</v>
      </c>
      <c r="C47" s="174" t="s">
        <v>433</v>
      </c>
      <c r="D47" s="174"/>
      <c r="E47" s="174"/>
      <c r="F47" s="174"/>
      <c r="G47" s="175">
        <v>236369</v>
      </c>
      <c r="H47" s="175"/>
      <c r="I47" s="175"/>
      <c r="J47" s="175"/>
      <c r="K47" s="175" t="s">
        <v>433</v>
      </c>
      <c r="L47" s="175"/>
      <c r="M47" s="175"/>
      <c r="N47" s="175"/>
      <c r="O47" s="175" t="s">
        <v>433</v>
      </c>
      <c r="P47" s="174"/>
      <c r="Q47" s="174"/>
      <c r="R47" s="174"/>
      <c r="S47" s="174" t="s">
        <v>433</v>
      </c>
      <c r="T47" s="174"/>
      <c r="U47" s="174"/>
      <c r="V47" s="174"/>
      <c r="W47" s="175" t="s">
        <v>433</v>
      </c>
      <c r="X47" s="175"/>
      <c r="Y47" s="175"/>
      <c r="Z47" s="175"/>
      <c r="AA47" s="175" t="s">
        <v>433</v>
      </c>
      <c r="AB47" s="175"/>
      <c r="AC47" s="175"/>
      <c r="AD47" s="175"/>
      <c r="AE47" s="175" t="s">
        <v>433</v>
      </c>
      <c r="AF47" s="175"/>
      <c r="AG47" s="175"/>
      <c r="AH47" s="175"/>
      <c r="AI47" s="175">
        <v>201318</v>
      </c>
      <c r="AJ47" s="176"/>
      <c r="AK47" s="176"/>
      <c r="AL47" s="176"/>
      <c r="AM47" s="176" t="s">
        <v>433</v>
      </c>
      <c r="AN47" s="176"/>
      <c r="AO47" s="176"/>
      <c r="AP47" s="176"/>
      <c r="AQ47" s="176" t="s">
        <v>433</v>
      </c>
    </row>
    <row r="48" spans="1:43" ht="13.5">
      <c r="A48" s="173" t="s">
        <v>87</v>
      </c>
      <c r="B48" s="169">
        <v>-16271575</v>
      </c>
      <c r="C48" s="174">
        <v>-3880427</v>
      </c>
      <c r="D48" s="174"/>
      <c r="E48" s="174"/>
      <c r="F48" s="174"/>
      <c r="G48" s="175" t="s">
        <v>433</v>
      </c>
      <c r="H48" s="175"/>
      <c r="I48" s="175"/>
      <c r="J48" s="175"/>
      <c r="K48" s="175">
        <v>-3288897</v>
      </c>
      <c r="L48" s="175"/>
      <c r="M48" s="175"/>
      <c r="N48" s="175"/>
      <c r="O48" s="175">
        <v>-1339465</v>
      </c>
      <c r="P48" s="174"/>
      <c r="Q48" s="174"/>
      <c r="R48" s="174"/>
      <c r="S48" s="174">
        <v>-1093006</v>
      </c>
      <c r="T48" s="174"/>
      <c r="U48" s="174"/>
      <c r="V48" s="174"/>
      <c r="W48" s="175">
        <v>-1436988</v>
      </c>
      <c r="X48" s="175"/>
      <c r="Y48" s="175"/>
      <c r="Z48" s="175"/>
      <c r="AA48" s="175">
        <v>-841012</v>
      </c>
      <c r="AB48" s="175"/>
      <c r="AC48" s="175"/>
      <c r="AD48" s="175"/>
      <c r="AE48" s="175" t="s">
        <v>433</v>
      </c>
      <c r="AF48" s="175"/>
      <c r="AG48" s="175"/>
      <c r="AH48" s="175"/>
      <c r="AI48" s="175" t="s">
        <v>433</v>
      </c>
      <c r="AJ48" s="176"/>
      <c r="AK48" s="176"/>
      <c r="AL48" s="176"/>
      <c r="AM48" s="176">
        <v>-4102578</v>
      </c>
      <c r="AN48" s="176"/>
      <c r="AO48" s="176"/>
      <c r="AP48" s="176"/>
      <c r="AQ48" s="176">
        <v>-289202</v>
      </c>
    </row>
    <row r="49" spans="1:43" ht="13.5">
      <c r="A49" s="173" t="s">
        <v>88</v>
      </c>
      <c r="B49" s="169">
        <v>666704</v>
      </c>
      <c r="C49" s="174" t="s">
        <v>433</v>
      </c>
      <c r="D49" s="174"/>
      <c r="E49" s="174"/>
      <c r="F49" s="174"/>
      <c r="G49" s="175">
        <v>288638</v>
      </c>
      <c r="H49" s="175"/>
      <c r="I49" s="175"/>
      <c r="J49" s="175"/>
      <c r="K49" s="175" t="s">
        <v>433</v>
      </c>
      <c r="L49" s="175"/>
      <c r="M49" s="175"/>
      <c r="N49" s="175"/>
      <c r="O49" s="175" t="s">
        <v>433</v>
      </c>
      <c r="P49" s="174"/>
      <c r="Q49" s="174"/>
      <c r="R49" s="174"/>
      <c r="S49" s="174" t="s">
        <v>433</v>
      </c>
      <c r="T49" s="174"/>
      <c r="U49" s="174"/>
      <c r="V49" s="174"/>
      <c r="W49" s="175" t="s">
        <v>433</v>
      </c>
      <c r="X49" s="175"/>
      <c r="Y49" s="175"/>
      <c r="Z49" s="175"/>
      <c r="AA49" s="175" t="s">
        <v>433</v>
      </c>
      <c r="AB49" s="175"/>
      <c r="AC49" s="175"/>
      <c r="AD49" s="175"/>
      <c r="AE49" s="175">
        <v>9753</v>
      </c>
      <c r="AF49" s="175"/>
      <c r="AG49" s="175"/>
      <c r="AH49" s="175"/>
      <c r="AI49" s="175">
        <v>368313</v>
      </c>
      <c r="AJ49" s="176"/>
      <c r="AK49" s="176"/>
      <c r="AL49" s="176"/>
      <c r="AM49" s="176" t="s">
        <v>433</v>
      </c>
      <c r="AN49" s="176"/>
      <c r="AO49" s="176"/>
      <c r="AP49" s="176"/>
      <c r="AQ49" s="176" t="s">
        <v>433</v>
      </c>
    </row>
    <row r="50" spans="1:43" ht="13.5">
      <c r="A50" s="177" t="s">
        <v>89</v>
      </c>
      <c r="B50" s="178">
        <v>-17342776</v>
      </c>
      <c r="C50" s="179">
        <v>-4254120</v>
      </c>
      <c r="D50" s="179"/>
      <c r="E50" s="179"/>
      <c r="F50" s="179"/>
      <c r="G50" s="178" t="s">
        <v>218</v>
      </c>
      <c r="H50" s="178"/>
      <c r="I50" s="178"/>
      <c r="J50" s="178"/>
      <c r="K50" s="178">
        <v>-3935571</v>
      </c>
      <c r="L50" s="178"/>
      <c r="M50" s="178"/>
      <c r="N50" s="178"/>
      <c r="O50" s="178">
        <v>-1297702</v>
      </c>
      <c r="P50" s="179"/>
      <c r="Q50" s="179"/>
      <c r="R50" s="179"/>
      <c r="S50" s="179">
        <v>-1277840</v>
      </c>
      <c r="T50" s="179"/>
      <c r="U50" s="179"/>
      <c r="V50" s="179"/>
      <c r="W50" s="178">
        <v>-1403953</v>
      </c>
      <c r="X50" s="178"/>
      <c r="Y50" s="178"/>
      <c r="Z50" s="178"/>
      <c r="AA50" s="178">
        <v>-772697</v>
      </c>
      <c r="AB50" s="178"/>
      <c r="AC50" s="178"/>
      <c r="AD50" s="178"/>
      <c r="AE50" s="178">
        <v>0</v>
      </c>
      <c r="AF50" s="178"/>
      <c r="AG50" s="178"/>
      <c r="AH50" s="178"/>
      <c r="AI50" s="178" t="s">
        <v>218</v>
      </c>
      <c r="AJ50" s="180"/>
      <c r="AK50" s="180"/>
      <c r="AL50" s="180"/>
      <c r="AM50" s="180">
        <v>-4077281</v>
      </c>
      <c r="AN50" s="180"/>
      <c r="AO50" s="180"/>
      <c r="AP50" s="180"/>
      <c r="AQ50" s="180">
        <v>-323612</v>
      </c>
    </row>
    <row r="51" spans="1:2" ht="13.5">
      <c r="A51" s="20"/>
      <c r="B51" s="21"/>
    </row>
    <row r="52" spans="1:2" ht="13.5">
      <c r="A52" s="22"/>
      <c r="B52" s="21"/>
    </row>
    <row r="53" spans="1:2" ht="13.5">
      <c r="A53" s="22"/>
      <c r="B53" s="21"/>
    </row>
    <row r="54" spans="1:2" ht="13.5">
      <c r="A54" s="22"/>
      <c r="B54" s="21"/>
    </row>
    <row r="55" spans="1:2" ht="13.5">
      <c r="A55" s="22"/>
      <c r="B55" s="21"/>
    </row>
    <row r="56" spans="1:2" ht="13.5">
      <c r="A56" s="22"/>
      <c r="B56" s="21"/>
    </row>
    <row r="57" spans="1:2" ht="13.5">
      <c r="A57" s="22"/>
      <c r="B57" s="21"/>
    </row>
    <row r="58" spans="1:2" ht="13.5">
      <c r="A58" s="22"/>
      <c r="B58" s="21"/>
    </row>
  </sheetData>
  <sheetProtection/>
  <mergeCells count="1">
    <mergeCell ref="B2:B7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300" verticalDpi="300" orientation="landscape" paperSize="9" scale="79" r:id="rId1"/>
  <headerFooter alignWithMargins="0">
    <oddHeader>&amp;C&amp;14法適第４表　病院事業会計決算の状況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showGridLines="0" view="pageBreakPreview" zoomScale="85" zoomScaleNormal="85" zoomScaleSheetLayoutView="85" workbookViewId="0" topLeftCell="A43">
      <selection activeCell="B77" sqref="B77"/>
    </sheetView>
  </sheetViews>
  <sheetFormatPr defaultColWidth="8.796875" defaultRowHeight="13.5" customHeight="1"/>
  <cols>
    <col min="1" max="1" width="3.09765625" style="18" customWidth="1"/>
    <col min="2" max="2" width="14.09765625" style="18" customWidth="1"/>
    <col min="3" max="3" width="10.59765625" style="18" customWidth="1"/>
    <col min="4" max="4" width="9.59765625" style="18" customWidth="1"/>
    <col min="5" max="16" width="10.59765625" style="18" customWidth="1"/>
    <col min="17" max="16384" width="9" style="18" customWidth="1"/>
  </cols>
  <sheetData>
    <row r="1" spans="1:16" s="19" customFormat="1" ht="13.5" customHeight="1">
      <c r="A1" s="129" t="s">
        <v>76</v>
      </c>
      <c r="B1" s="129"/>
      <c r="C1" s="129"/>
      <c r="D1" s="129"/>
      <c r="E1" s="129"/>
      <c r="F1" s="131"/>
      <c r="G1" s="131"/>
      <c r="H1" s="131"/>
      <c r="I1" s="131"/>
      <c r="J1" s="41"/>
      <c r="K1" s="131"/>
      <c r="L1" s="131"/>
      <c r="M1" s="131"/>
      <c r="N1" s="131"/>
      <c r="O1" s="131"/>
      <c r="P1" s="131"/>
    </row>
    <row r="2" spans="1:16" ht="13.5" customHeight="1">
      <c r="A2" s="181"/>
      <c r="B2" s="182"/>
      <c r="C2" s="182"/>
      <c r="D2" s="183"/>
      <c r="E2" s="133" t="s">
        <v>96</v>
      </c>
      <c r="F2" s="45"/>
      <c r="G2" s="46"/>
      <c r="H2" s="46"/>
      <c r="I2" s="46"/>
      <c r="J2" s="48"/>
      <c r="K2" s="46"/>
      <c r="L2" s="46"/>
      <c r="M2" s="46"/>
      <c r="N2" s="46" t="s">
        <v>375</v>
      </c>
      <c r="O2" s="49"/>
      <c r="P2" s="47" t="s">
        <v>322</v>
      </c>
    </row>
    <row r="3" spans="1:16" ht="13.5" customHeight="1">
      <c r="A3" s="184"/>
      <c r="B3" s="185"/>
      <c r="C3" s="185"/>
      <c r="D3" s="186" t="s">
        <v>103</v>
      </c>
      <c r="E3" s="135"/>
      <c r="F3" s="53" t="s">
        <v>324</v>
      </c>
      <c r="G3" s="54" t="s">
        <v>364</v>
      </c>
      <c r="H3" s="54" t="s">
        <v>325</v>
      </c>
      <c r="I3" s="54" t="s">
        <v>368</v>
      </c>
      <c r="J3" s="56" t="s">
        <v>423</v>
      </c>
      <c r="K3" s="54" t="s">
        <v>371</v>
      </c>
      <c r="L3" s="54" t="s">
        <v>372</v>
      </c>
      <c r="M3" s="54" t="s">
        <v>390</v>
      </c>
      <c r="N3" s="54" t="s">
        <v>376</v>
      </c>
      <c r="O3" s="57" t="s">
        <v>206</v>
      </c>
      <c r="P3" s="55"/>
    </row>
    <row r="4" spans="1:16" ht="13.5" customHeight="1">
      <c r="A4" s="187"/>
      <c r="B4" s="188"/>
      <c r="C4" s="188"/>
      <c r="D4" s="189"/>
      <c r="E4" s="135"/>
      <c r="F4" s="58"/>
      <c r="G4" s="59"/>
      <c r="H4" s="59"/>
      <c r="I4" s="59"/>
      <c r="J4" s="60"/>
      <c r="K4" s="59"/>
      <c r="L4" s="59"/>
      <c r="M4" s="59"/>
      <c r="N4" s="59" t="s">
        <v>326</v>
      </c>
      <c r="O4" s="61" t="s">
        <v>327</v>
      </c>
      <c r="P4" s="60" t="s">
        <v>328</v>
      </c>
    </row>
    <row r="5" spans="1:16" ht="13.5">
      <c r="A5" s="187"/>
      <c r="B5" s="188"/>
      <c r="C5" s="188"/>
      <c r="D5" s="189"/>
      <c r="E5" s="135"/>
      <c r="F5" s="45" t="s">
        <v>97</v>
      </c>
      <c r="G5" s="46" t="s">
        <v>365</v>
      </c>
      <c r="H5" s="46" t="s">
        <v>98</v>
      </c>
      <c r="I5" s="46" t="s">
        <v>369</v>
      </c>
      <c r="J5" s="47" t="s">
        <v>422</v>
      </c>
      <c r="K5" s="46" t="s">
        <v>377</v>
      </c>
      <c r="L5" s="46" t="s">
        <v>373</v>
      </c>
      <c r="M5" s="46" t="s">
        <v>392</v>
      </c>
      <c r="N5" s="46" t="s">
        <v>329</v>
      </c>
      <c r="O5" s="46" t="s">
        <v>330</v>
      </c>
      <c r="P5" s="46" t="s">
        <v>434</v>
      </c>
    </row>
    <row r="6" spans="1:16" ht="13.5">
      <c r="A6" s="184"/>
      <c r="B6" s="185"/>
      <c r="C6" s="185"/>
      <c r="D6" s="186" t="s">
        <v>100</v>
      </c>
      <c r="E6" s="135"/>
      <c r="F6" s="53"/>
      <c r="G6" s="54" t="s">
        <v>366</v>
      </c>
      <c r="H6" s="54"/>
      <c r="I6" s="54"/>
      <c r="J6" s="55"/>
      <c r="K6" s="54" t="s">
        <v>378</v>
      </c>
      <c r="L6" s="54"/>
      <c r="M6" s="54"/>
      <c r="N6" s="54"/>
      <c r="O6" s="54" t="s">
        <v>112</v>
      </c>
      <c r="P6" s="54" t="s">
        <v>435</v>
      </c>
    </row>
    <row r="7" spans="1:16" ht="13.5">
      <c r="A7" s="190" t="s">
        <v>30</v>
      </c>
      <c r="B7" s="191"/>
      <c r="C7" s="191"/>
      <c r="D7" s="192"/>
      <c r="E7" s="193"/>
      <c r="F7" s="58" t="s">
        <v>104</v>
      </c>
      <c r="G7" s="59" t="s">
        <v>367</v>
      </c>
      <c r="H7" s="59" t="s">
        <v>104</v>
      </c>
      <c r="I7" s="59" t="s">
        <v>370</v>
      </c>
      <c r="J7" s="59" t="s">
        <v>104</v>
      </c>
      <c r="K7" s="59" t="s">
        <v>540</v>
      </c>
      <c r="L7" s="59" t="s">
        <v>374</v>
      </c>
      <c r="M7" s="59" t="s">
        <v>391</v>
      </c>
      <c r="N7" s="59" t="s">
        <v>99</v>
      </c>
      <c r="O7" s="59" t="s">
        <v>113</v>
      </c>
      <c r="P7" s="59" t="s">
        <v>436</v>
      </c>
    </row>
    <row r="8" spans="1:16" s="23" customFormat="1" ht="13.5" customHeight="1">
      <c r="A8" s="194"/>
      <c r="B8" s="195" t="s">
        <v>527</v>
      </c>
      <c r="C8" s="196" t="s">
        <v>163</v>
      </c>
      <c r="D8" s="197"/>
      <c r="E8" s="198">
        <v>9179390</v>
      </c>
      <c r="F8" s="144">
        <v>2852133</v>
      </c>
      <c r="G8" s="144">
        <v>787957</v>
      </c>
      <c r="H8" s="144">
        <v>1340136</v>
      </c>
      <c r="I8" s="144">
        <v>821884</v>
      </c>
      <c r="J8" s="144">
        <v>1359039</v>
      </c>
      <c r="K8" s="144">
        <v>386885</v>
      </c>
      <c r="L8" s="144">
        <v>263905</v>
      </c>
      <c r="M8" s="144">
        <v>12426</v>
      </c>
      <c r="N8" s="144">
        <v>601154</v>
      </c>
      <c r="O8" s="144">
        <v>753871</v>
      </c>
      <c r="P8" s="145">
        <v>0</v>
      </c>
    </row>
    <row r="9" spans="1:16" s="23" customFormat="1" ht="13.5" customHeight="1">
      <c r="A9" s="199"/>
      <c r="B9" s="200"/>
      <c r="C9" s="196" t="s">
        <v>164</v>
      </c>
      <c r="D9" s="201"/>
      <c r="E9" s="202">
        <v>6050489</v>
      </c>
      <c r="F9" s="149">
        <v>1976042</v>
      </c>
      <c r="G9" s="149">
        <v>563337</v>
      </c>
      <c r="H9" s="149">
        <v>894410</v>
      </c>
      <c r="I9" s="149">
        <v>448917</v>
      </c>
      <c r="J9" s="149">
        <v>804445</v>
      </c>
      <c r="K9" s="149">
        <v>245949</v>
      </c>
      <c r="L9" s="149">
        <v>182855</v>
      </c>
      <c r="M9" s="149">
        <v>5834</v>
      </c>
      <c r="N9" s="149">
        <v>356756</v>
      </c>
      <c r="O9" s="149">
        <v>571944</v>
      </c>
      <c r="P9" s="150">
        <v>0</v>
      </c>
    </row>
    <row r="10" spans="1:16" s="23" customFormat="1" ht="13.5" customHeight="1">
      <c r="A10" s="199"/>
      <c r="B10" s="200"/>
      <c r="C10" s="196" t="s">
        <v>556</v>
      </c>
      <c r="D10" s="201"/>
      <c r="E10" s="202">
        <v>809809</v>
      </c>
      <c r="F10" s="149">
        <v>36446</v>
      </c>
      <c r="G10" s="149">
        <v>239002</v>
      </c>
      <c r="H10" s="149">
        <v>0</v>
      </c>
      <c r="I10" s="149">
        <v>0</v>
      </c>
      <c r="J10" s="149">
        <v>0</v>
      </c>
      <c r="K10" s="149">
        <v>351684</v>
      </c>
      <c r="L10" s="149">
        <v>0</v>
      </c>
      <c r="M10" s="149">
        <v>0</v>
      </c>
      <c r="N10" s="149">
        <v>0</v>
      </c>
      <c r="O10" s="149">
        <v>182677</v>
      </c>
      <c r="P10" s="150">
        <v>0</v>
      </c>
    </row>
    <row r="11" spans="1:16" s="23" customFormat="1" ht="13.5" customHeight="1">
      <c r="A11" s="199"/>
      <c r="B11" s="200"/>
      <c r="C11" s="196" t="s">
        <v>440</v>
      </c>
      <c r="D11" s="201"/>
      <c r="E11" s="202">
        <v>275116</v>
      </c>
      <c r="F11" s="149">
        <v>273070</v>
      </c>
      <c r="G11" s="149">
        <v>0</v>
      </c>
      <c r="H11" s="149">
        <v>0</v>
      </c>
      <c r="I11" s="149">
        <v>0</v>
      </c>
      <c r="J11" s="149">
        <v>0</v>
      </c>
      <c r="K11" s="149">
        <v>0</v>
      </c>
      <c r="L11" s="149">
        <v>0</v>
      </c>
      <c r="M11" s="149">
        <v>2046</v>
      </c>
      <c r="N11" s="149">
        <v>0</v>
      </c>
      <c r="O11" s="149">
        <v>0</v>
      </c>
      <c r="P11" s="150">
        <v>0</v>
      </c>
    </row>
    <row r="12" spans="1:16" s="23" customFormat="1" ht="13.5" customHeight="1">
      <c r="A12" s="199"/>
      <c r="B12" s="200"/>
      <c r="C12" s="196" t="s">
        <v>166</v>
      </c>
      <c r="D12" s="201"/>
      <c r="E12" s="202">
        <v>3076926</v>
      </c>
      <c r="F12" s="149">
        <v>882163</v>
      </c>
      <c r="G12" s="149">
        <v>300656</v>
      </c>
      <c r="H12" s="149">
        <v>431795</v>
      </c>
      <c r="I12" s="149">
        <v>251529</v>
      </c>
      <c r="J12" s="149">
        <v>408326</v>
      </c>
      <c r="K12" s="149">
        <v>268004</v>
      </c>
      <c r="L12" s="149">
        <v>77713</v>
      </c>
      <c r="M12" s="149">
        <v>3860</v>
      </c>
      <c r="N12" s="149">
        <v>194646</v>
      </c>
      <c r="O12" s="149">
        <v>258234</v>
      </c>
      <c r="P12" s="150">
        <v>0</v>
      </c>
    </row>
    <row r="13" spans="1:16" s="23" customFormat="1" ht="13.5" customHeight="1">
      <c r="A13" s="199"/>
      <c r="B13" s="200"/>
      <c r="C13" s="196" t="s">
        <v>167</v>
      </c>
      <c r="D13" s="201"/>
      <c r="E13" s="202">
        <v>19391730</v>
      </c>
      <c r="F13" s="149">
        <v>6019854</v>
      </c>
      <c r="G13" s="149">
        <v>1890952</v>
      </c>
      <c r="H13" s="149">
        <v>2666341</v>
      </c>
      <c r="I13" s="149">
        <v>1522330</v>
      </c>
      <c r="J13" s="149">
        <v>2571810</v>
      </c>
      <c r="K13" s="149">
        <v>1252522</v>
      </c>
      <c r="L13" s="149">
        <v>524473</v>
      </c>
      <c r="M13" s="149">
        <v>24166</v>
      </c>
      <c r="N13" s="149">
        <v>1152556</v>
      </c>
      <c r="O13" s="149">
        <v>1766726</v>
      </c>
      <c r="P13" s="150">
        <v>0</v>
      </c>
    </row>
    <row r="14" spans="1:16" s="23" customFormat="1" ht="13.5" customHeight="1">
      <c r="A14" s="199"/>
      <c r="B14" s="203" t="s">
        <v>528</v>
      </c>
      <c r="C14" s="204"/>
      <c r="D14" s="205"/>
      <c r="E14" s="206">
        <v>539525</v>
      </c>
      <c r="F14" s="207">
        <v>276461</v>
      </c>
      <c r="G14" s="149">
        <v>55670</v>
      </c>
      <c r="H14" s="149">
        <v>43742</v>
      </c>
      <c r="I14" s="149">
        <v>16662</v>
      </c>
      <c r="J14" s="149">
        <v>54592</v>
      </c>
      <c r="K14" s="149">
        <v>40761</v>
      </c>
      <c r="L14" s="149">
        <v>11441</v>
      </c>
      <c r="M14" s="149">
        <v>5907</v>
      </c>
      <c r="N14" s="149">
        <v>12261</v>
      </c>
      <c r="O14" s="149">
        <v>15801</v>
      </c>
      <c r="P14" s="150">
        <v>6227</v>
      </c>
    </row>
    <row r="15" spans="1:16" s="23" customFormat="1" ht="13.5" customHeight="1">
      <c r="A15" s="199" t="s">
        <v>151</v>
      </c>
      <c r="B15" s="208" t="s">
        <v>529</v>
      </c>
      <c r="C15" s="204" t="s">
        <v>415</v>
      </c>
      <c r="D15" s="209"/>
      <c r="E15" s="202">
        <v>538216</v>
      </c>
      <c r="F15" s="149">
        <v>276117</v>
      </c>
      <c r="G15" s="149">
        <v>55670</v>
      </c>
      <c r="H15" s="149">
        <v>43690</v>
      </c>
      <c r="I15" s="149">
        <v>15897</v>
      </c>
      <c r="J15" s="149">
        <v>54592</v>
      </c>
      <c r="K15" s="149">
        <v>40613</v>
      </c>
      <c r="L15" s="149">
        <v>11441</v>
      </c>
      <c r="M15" s="149">
        <v>5907</v>
      </c>
      <c r="N15" s="149">
        <v>12261</v>
      </c>
      <c r="O15" s="149">
        <v>15801</v>
      </c>
      <c r="P15" s="150">
        <v>6227</v>
      </c>
    </row>
    <row r="16" spans="1:16" s="23" customFormat="1" ht="13.5" customHeight="1">
      <c r="A16" s="199"/>
      <c r="B16" s="208"/>
      <c r="C16" s="204" t="s">
        <v>416</v>
      </c>
      <c r="D16" s="209"/>
      <c r="E16" s="210">
        <v>1309</v>
      </c>
      <c r="F16" s="149">
        <v>344</v>
      </c>
      <c r="G16" s="149">
        <v>0</v>
      </c>
      <c r="H16" s="149">
        <v>52</v>
      </c>
      <c r="I16" s="149">
        <v>765</v>
      </c>
      <c r="J16" s="149">
        <v>0</v>
      </c>
      <c r="K16" s="149">
        <v>148</v>
      </c>
      <c r="L16" s="149">
        <v>0</v>
      </c>
      <c r="M16" s="149">
        <v>0</v>
      </c>
      <c r="N16" s="149">
        <v>0</v>
      </c>
      <c r="O16" s="149">
        <v>0</v>
      </c>
      <c r="P16" s="150">
        <v>0</v>
      </c>
    </row>
    <row r="17" spans="1:16" s="23" customFormat="1" ht="13.5" customHeight="1">
      <c r="A17" s="199"/>
      <c r="B17" s="208"/>
      <c r="C17" s="211" t="s">
        <v>417</v>
      </c>
      <c r="D17" s="209"/>
      <c r="E17" s="210">
        <v>0</v>
      </c>
      <c r="F17" s="149">
        <v>0</v>
      </c>
      <c r="G17" s="149">
        <v>0</v>
      </c>
      <c r="H17" s="149">
        <v>0</v>
      </c>
      <c r="I17" s="149">
        <v>0</v>
      </c>
      <c r="J17" s="149">
        <v>0</v>
      </c>
      <c r="K17" s="149">
        <v>0</v>
      </c>
      <c r="L17" s="149">
        <v>0</v>
      </c>
      <c r="M17" s="149">
        <v>0</v>
      </c>
      <c r="N17" s="149">
        <v>0</v>
      </c>
      <c r="O17" s="149">
        <v>0</v>
      </c>
      <c r="P17" s="150">
        <v>0</v>
      </c>
    </row>
    <row r="18" spans="1:17" s="23" customFormat="1" ht="13.5" customHeight="1">
      <c r="A18" s="199"/>
      <c r="B18" s="212" t="s">
        <v>530</v>
      </c>
      <c r="C18" s="213"/>
      <c r="D18" s="214"/>
      <c r="E18" s="206">
        <v>3201026</v>
      </c>
      <c r="F18" s="207">
        <v>1123380</v>
      </c>
      <c r="G18" s="149">
        <v>296754</v>
      </c>
      <c r="H18" s="149">
        <v>275201</v>
      </c>
      <c r="I18" s="149">
        <v>170664</v>
      </c>
      <c r="J18" s="149">
        <v>668885</v>
      </c>
      <c r="K18" s="149">
        <v>175310</v>
      </c>
      <c r="L18" s="149">
        <v>119206</v>
      </c>
      <c r="M18" s="149">
        <v>28836</v>
      </c>
      <c r="N18" s="149">
        <v>121580</v>
      </c>
      <c r="O18" s="149">
        <v>156646</v>
      </c>
      <c r="P18" s="150">
        <v>64564</v>
      </c>
      <c r="Q18" s="38"/>
    </row>
    <row r="19" spans="1:16" s="23" customFormat="1" ht="13.5" customHeight="1">
      <c r="A19" s="199"/>
      <c r="B19" s="212" t="s">
        <v>531</v>
      </c>
      <c r="C19" s="213"/>
      <c r="D19" s="214"/>
      <c r="E19" s="206">
        <v>618098</v>
      </c>
      <c r="F19" s="149">
        <v>229622</v>
      </c>
      <c r="G19" s="149">
        <v>49130</v>
      </c>
      <c r="H19" s="149">
        <v>85492</v>
      </c>
      <c r="I19" s="149">
        <v>43972</v>
      </c>
      <c r="J19" s="149">
        <v>74570</v>
      </c>
      <c r="K19" s="149">
        <v>25749</v>
      </c>
      <c r="L19" s="149">
        <v>21808</v>
      </c>
      <c r="M19" s="149">
        <v>0</v>
      </c>
      <c r="N19" s="149">
        <v>23586</v>
      </c>
      <c r="O19" s="149">
        <v>54121</v>
      </c>
      <c r="P19" s="150">
        <v>10048</v>
      </c>
    </row>
    <row r="20" spans="1:16" s="23" customFormat="1" ht="13.5" customHeight="1">
      <c r="A20" s="199"/>
      <c r="B20" s="212" t="s">
        <v>532</v>
      </c>
      <c r="C20" s="213"/>
      <c r="D20" s="214"/>
      <c r="E20" s="206">
        <v>53867</v>
      </c>
      <c r="F20" s="149">
        <v>13930</v>
      </c>
      <c r="G20" s="149">
        <v>6115</v>
      </c>
      <c r="H20" s="149">
        <v>6014</v>
      </c>
      <c r="I20" s="149">
        <v>3465</v>
      </c>
      <c r="J20" s="149">
        <v>7978</v>
      </c>
      <c r="K20" s="149">
        <v>2679</v>
      </c>
      <c r="L20" s="149">
        <v>1069</v>
      </c>
      <c r="M20" s="149">
        <v>0</v>
      </c>
      <c r="N20" s="149">
        <v>3068</v>
      </c>
      <c r="O20" s="149">
        <v>5102</v>
      </c>
      <c r="P20" s="150">
        <v>4447</v>
      </c>
    </row>
    <row r="21" spans="1:16" s="23" customFormat="1" ht="13.5" customHeight="1">
      <c r="A21" s="199"/>
      <c r="B21" s="212" t="s">
        <v>533</v>
      </c>
      <c r="C21" s="213"/>
      <c r="D21" s="214"/>
      <c r="E21" s="206">
        <v>237784</v>
      </c>
      <c r="F21" s="149">
        <v>60452</v>
      </c>
      <c r="G21" s="149">
        <v>10556</v>
      </c>
      <c r="H21" s="149">
        <v>12101</v>
      </c>
      <c r="I21" s="149">
        <v>15442</v>
      </c>
      <c r="J21" s="149">
        <v>67784</v>
      </c>
      <c r="K21" s="149">
        <v>38701</v>
      </c>
      <c r="L21" s="149">
        <v>7184</v>
      </c>
      <c r="M21" s="149">
        <v>0</v>
      </c>
      <c r="N21" s="149">
        <v>9658</v>
      </c>
      <c r="O21" s="149">
        <v>8908</v>
      </c>
      <c r="P21" s="150">
        <v>6998</v>
      </c>
    </row>
    <row r="22" spans="1:16" s="23" customFormat="1" ht="13.5" customHeight="1">
      <c r="A22" s="199"/>
      <c r="B22" s="212" t="s">
        <v>534</v>
      </c>
      <c r="C22" s="213"/>
      <c r="D22" s="214"/>
      <c r="E22" s="206">
        <v>3756575</v>
      </c>
      <c r="F22" s="149">
        <v>940644</v>
      </c>
      <c r="G22" s="149">
        <v>292741</v>
      </c>
      <c r="H22" s="149">
        <v>450185</v>
      </c>
      <c r="I22" s="149">
        <v>223716</v>
      </c>
      <c r="J22" s="149">
        <v>259201</v>
      </c>
      <c r="K22" s="149">
        <v>146361</v>
      </c>
      <c r="L22" s="149">
        <v>112593</v>
      </c>
      <c r="M22" s="149">
        <v>820876</v>
      </c>
      <c r="N22" s="149">
        <v>106774</v>
      </c>
      <c r="O22" s="149">
        <v>348957</v>
      </c>
      <c r="P22" s="150">
        <v>54527</v>
      </c>
    </row>
    <row r="23" spans="1:16" s="23" customFormat="1" ht="13.5" customHeight="1">
      <c r="A23" s="199" t="s">
        <v>152</v>
      </c>
      <c r="B23" s="212" t="s">
        <v>538</v>
      </c>
      <c r="C23" s="196" t="s">
        <v>168</v>
      </c>
      <c r="D23" s="215" t="s">
        <v>169</v>
      </c>
      <c r="E23" s="206">
        <v>458731</v>
      </c>
      <c r="F23" s="207">
        <v>130406</v>
      </c>
      <c r="G23" s="149">
        <v>29436</v>
      </c>
      <c r="H23" s="149">
        <v>86744</v>
      </c>
      <c r="I23" s="149">
        <v>18472</v>
      </c>
      <c r="J23" s="149">
        <v>42465</v>
      </c>
      <c r="K23" s="149">
        <v>10689</v>
      </c>
      <c r="L23" s="149">
        <v>19988</v>
      </c>
      <c r="M23" s="149">
        <v>0</v>
      </c>
      <c r="N23" s="149">
        <v>23736</v>
      </c>
      <c r="O23" s="149">
        <v>77652</v>
      </c>
      <c r="P23" s="150">
        <v>19143</v>
      </c>
    </row>
    <row r="24" spans="1:16" s="23" customFormat="1" ht="13.5" customHeight="1">
      <c r="A24" s="199"/>
      <c r="B24" s="200"/>
      <c r="C24" s="216"/>
      <c r="D24" s="215" t="s">
        <v>170</v>
      </c>
      <c r="E24" s="206">
        <v>1800797</v>
      </c>
      <c r="F24" s="149">
        <v>876671</v>
      </c>
      <c r="G24" s="149">
        <v>84230</v>
      </c>
      <c r="H24" s="149">
        <v>268438</v>
      </c>
      <c r="I24" s="149">
        <v>66818</v>
      </c>
      <c r="J24" s="149">
        <v>100603</v>
      </c>
      <c r="K24" s="149">
        <v>45209</v>
      </c>
      <c r="L24" s="149">
        <v>15228</v>
      </c>
      <c r="M24" s="149">
        <v>0</v>
      </c>
      <c r="N24" s="149">
        <v>55383</v>
      </c>
      <c r="O24" s="149">
        <v>238570</v>
      </c>
      <c r="P24" s="150">
        <v>49647</v>
      </c>
    </row>
    <row r="25" spans="1:16" s="23" customFormat="1" ht="13.5" customHeight="1">
      <c r="A25" s="199"/>
      <c r="B25" s="200"/>
      <c r="C25" s="213"/>
      <c r="D25" s="215" t="s">
        <v>171</v>
      </c>
      <c r="E25" s="206">
        <v>2259528</v>
      </c>
      <c r="F25" s="149">
        <v>1007077</v>
      </c>
      <c r="G25" s="149">
        <v>113666</v>
      </c>
      <c r="H25" s="149">
        <v>355182</v>
      </c>
      <c r="I25" s="149">
        <v>85290</v>
      </c>
      <c r="J25" s="149">
        <v>143068</v>
      </c>
      <c r="K25" s="149">
        <v>55898</v>
      </c>
      <c r="L25" s="149">
        <v>35216</v>
      </c>
      <c r="M25" s="149">
        <v>0</v>
      </c>
      <c r="N25" s="149">
        <v>79119</v>
      </c>
      <c r="O25" s="149">
        <v>316222</v>
      </c>
      <c r="P25" s="150">
        <v>68790</v>
      </c>
    </row>
    <row r="26" spans="1:16" s="23" customFormat="1" ht="13.5" customHeight="1">
      <c r="A26" s="199"/>
      <c r="B26" s="200"/>
      <c r="C26" s="196" t="s">
        <v>172</v>
      </c>
      <c r="D26" s="197"/>
      <c r="E26" s="206">
        <v>2481374</v>
      </c>
      <c r="F26" s="149">
        <v>1053219</v>
      </c>
      <c r="G26" s="149">
        <v>207988</v>
      </c>
      <c r="H26" s="149">
        <v>287870</v>
      </c>
      <c r="I26" s="149">
        <v>137340</v>
      </c>
      <c r="J26" s="149">
        <v>320505</v>
      </c>
      <c r="K26" s="149">
        <v>97672</v>
      </c>
      <c r="L26" s="149">
        <v>63287</v>
      </c>
      <c r="M26" s="149">
        <v>0</v>
      </c>
      <c r="N26" s="149">
        <v>68486</v>
      </c>
      <c r="O26" s="149">
        <v>204397</v>
      </c>
      <c r="P26" s="150">
        <v>40610</v>
      </c>
    </row>
    <row r="27" spans="1:16" s="23" customFormat="1" ht="13.5" customHeight="1">
      <c r="A27" s="199"/>
      <c r="B27" s="200"/>
      <c r="C27" s="196" t="s">
        <v>173</v>
      </c>
      <c r="D27" s="197"/>
      <c r="E27" s="206">
        <v>4740902</v>
      </c>
      <c r="F27" s="207">
        <v>2060296</v>
      </c>
      <c r="G27" s="149">
        <v>321654</v>
      </c>
      <c r="H27" s="149">
        <v>643052</v>
      </c>
      <c r="I27" s="149">
        <v>222630</v>
      </c>
      <c r="J27" s="149">
        <v>463573</v>
      </c>
      <c r="K27" s="149">
        <v>153570</v>
      </c>
      <c r="L27" s="149">
        <v>98503</v>
      </c>
      <c r="M27" s="149">
        <v>0</v>
      </c>
      <c r="N27" s="149">
        <v>147605</v>
      </c>
      <c r="O27" s="149">
        <v>520619</v>
      </c>
      <c r="P27" s="150">
        <v>109400</v>
      </c>
    </row>
    <row r="28" spans="1:17" s="23" customFormat="1" ht="13.5" customHeight="1">
      <c r="A28" s="199"/>
      <c r="B28" s="212" t="s">
        <v>535</v>
      </c>
      <c r="C28" s="213"/>
      <c r="D28" s="214"/>
      <c r="E28" s="206">
        <v>291206</v>
      </c>
      <c r="F28" s="149">
        <v>72185</v>
      </c>
      <c r="G28" s="149">
        <v>5960</v>
      </c>
      <c r="H28" s="149">
        <v>49425</v>
      </c>
      <c r="I28" s="149">
        <v>31147</v>
      </c>
      <c r="J28" s="149">
        <v>46530</v>
      </c>
      <c r="K28" s="149">
        <v>23800</v>
      </c>
      <c r="L28" s="149">
        <v>0</v>
      </c>
      <c r="M28" s="149">
        <v>0</v>
      </c>
      <c r="N28" s="149">
        <v>23969</v>
      </c>
      <c r="O28" s="149">
        <v>26335</v>
      </c>
      <c r="P28" s="150">
        <v>11855</v>
      </c>
      <c r="Q28" s="38"/>
    </row>
    <row r="29" spans="1:16" s="23" customFormat="1" ht="13.5" customHeight="1">
      <c r="A29" s="199"/>
      <c r="B29" s="212" t="s">
        <v>536</v>
      </c>
      <c r="C29" s="213"/>
      <c r="D29" s="214"/>
      <c r="E29" s="206">
        <v>4425720</v>
      </c>
      <c r="F29" s="149">
        <v>822654</v>
      </c>
      <c r="G29" s="149">
        <v>397499</v>
      </c>
      <c r="H29" s="149">
        <v>784150</v>
      </c>
      <c r="I29" s="149">
        <v>344333</v>
      </c>
      <c r="J29" s="149">
        <v>771966</v>
      </c>
      <c r="K29" s="149">
        <v>108425</v>
      </c>
      <c r="L29" s="149">
        <v>157488</v>
      </c>
      <c r="M29" s="149">
        <v>1638</v>
      </c>
      <c r="N29" s="149">
        <v>105926</v>
      </c>
      <c r="O29" s="149">
        <v>366729</v>
      </c>
      <c r="P29" s="150">
        <v>564912</v>
      </c>
    </row>
    <row r="30" spans="1:17" s="23" customFormat="1" ht="13.5" customHeight="1">
      <c r="A30" s="199"/>
      <c r="B30" s="217" t="s">
        <v>537</v>
      </c>
      <c r="C30" s="218"/>
      <c r="D30" s="219"/>
      <c r="E30" s="206">
        <v>37256433</v>
      </c>
      <c r="F30" s="149">
        <v>11619478</v>
      </c>
      <c r="G30" s="149">
        <v>3327031</v>
      </c>
      <c r="H30" s="149">
        <v>5015703</v>
      </c>
      <c r="I30" s="149">
        <v>2594361</v>
      </c>
      <c r="J30" s="149">
        <v>4986889</v>
      </c>
      <c r="K30" s="149">
        <v>1967878</v>
      </c>
      <c r="L30" s="149">
        <v>1053765</v>
      </c>
      <c r="M30" s="220">
        <v>881423</v>
      </c>
      <c r="N30" s="149">
        <v>1706983</v>
      </c>
      <c r="O30" s="149">
        <v>3269944</v>
      </c>
      <c r="P30" s="150">
        <v>832978</v>
      </c>
      <c r="Q30" s="38"/>
    </row>
    <row r="31" spans="1:16" s="23" customFormat="1" ht="13.5" customHeight="1">
      <c r="A31" s="194"/>
      <c r="B31" s="195" t="s">
        <v>527</v>
      </c>
      <c r="C31" s="221" t="s">
        <v>163</v>
      </c>
      <c r="D31" s="222"/>
      <c r="E31" s="223">
        <v>24.638402715579346</v>
      </c>
      <c r="F31" s="224">
        <v>24.546137098413542</v>
      </c>
      <c r="G31" s="224">
        <v>23.683488371463927</v>
      </c>
      <c r="H31" s="224">
        <v>26.71880691500274</v>
      </c>
      <c r="I31" s="224">
        <v>31.679631323474254</v>
      </c>
      <c r="J31" s="224">
        <v>27.252240825893658</v>
      </c>
      <c r="K31" s="224">
        <v>19.660009411152522</v>
      </c>
      <c r="L31" s="224">
        <v>25.044008863456273</v>
      </c>
      <c r="M31" s="149">
        <v>0</v>
      </c>
      <c r="N31" s="224">
        <v>35.21733959857831</v>
      </c>
      <c r="O31" s="224">
        <v>23.05455383945413</v>
      </c>
      <c r="P31" s="225">
        <v>0</v>
      </c>
    </row>
    <row r="32" spans="1:16" s="23" customFormat="1" ht="13.5" customHeight="1">
      <c r="A32" s="199"/>
      <c r="B32" s="200"/>
      <c r="C32" s="196" t="s">
        <v>164</v>
      </c>
      <c r="D32" s="197"/>
      <c r="E32" s="226">
        <v>16.240118854105006</v>
      </c>
      <c r="F32" s="227">
        <v>17.00628892278982</v>
      </c>
      <c r="G32" s="227">
        <v>16.932123566026284</v>
      </c>
      <c r="H32" s="227">
        <v>17.832196204599835</v>
      </c>
      <c r="I32" s="227">
        <v>17.303567236787785</v>
      </c>
      <c r="J32" s="227">
        <v>16.13119923062254</v>
      </c>
      <c r="K32" s="227">
        <v>12.498183322340104</v>
      </c>
      <c r="L32" s="227">
        <v>17.35254065185312</v>
      </c>
      <c r="M32" s="149">
        <v>0</v>
      </c>
      <c r="N32" s="227">
        <v>20.89979806477276</v>
      </c>
      <c r="O32" s="227">
        <v>17.490941740898318</v>
      </c>
      <c r="P32" s="228">
        <v>0</v>
      </c>
    </row>
    <row r="33" spans="1:16" s="23" customFormat="1" ht="13.5" customHeight="1">
      <c r="A33" s="199"/>
      <c r="B33" s="200"/>
      <c r="C33" s="196" t="s">
        <v>557</v>
      </c>
      <c r="D33" s="201"/>
      <c r="E33" s="226">
        <v>2.173608514803336</v>
      </c>
      <c r="F33" s="227">
        <v>0.3136629717789388</v>
      </c>
      <c r="G33" s="227">
        <v>7.183642112141425</v>
      </c>
      <c r="H33" s="227">
        <v>0</v>
      </c>
      <c r="I33" s="227">
        <v>0</v>
      </c>
      <c r="J33" s="227">
        <v>0</v>
      </c>
      <c r="K33" s="227">
        <v>17.871229822173937</v>
      </c>
      <c r="L33" s="227">
        <v>0</v>
      </c>
      <c r="M33" s="149">
        <v>0</v>
      </c>
      <c r="N33" s="227">
        <v>0</v>
      </c>
      <c r="O33" s="227">
        <v>5.586548271163053</v>
      </c>
      <c r="P33" s="228">
        <v>0</v>
      </c>
    </row>
    <row r="34" spans="1:16" s="23" customFormat="1" ht="13.5" customHeight="1">
      <c r="A34" s="199"/>
      <c r="B34" s="200"/>
      <c r="C34" s="196" t="s">
        <v>165</v>
      </c>
      <c r="D34" s="201"/>
      <c r="E34" s="226">
        <v>0.7384389160390099</v>
      </c>
      <c r="F34" s="227">
        <v>2.3501055727288263</v>
      </c>
      <c r="G34" s="227">
        <v>0</v>
      </c>
      <c r="H34" s="227">
        <v>0</v>
      </c>
      <c r="I34" s="227">
        <v>0</v>
      </c>
      <c r="J34" s="227">
        <v>0</v>
      </c>
      <c r="K34" s="227">
        <v>0</v>
      </c>
      <c r="L34" s="227">
        <v>0</v>
      </c>
      <c r="M34" s="149">
        <v>0</v>
      </c>
      <c r="N34" s="227">
        <v>0</v>
      </c>
      <c r="O34" s="227">
        <v>0</v>
      </c>
      <c r="P34" s="228">
        <v>0</v>
      </c>
    </row>
    <row r="35" spans="1:16" s="23" customFormat="1" ht="13.5" customHeight="1">
      <c r="A35" s="199"/>
      <c r="B35" s="200"/>
      <c r="C35" s="196" t="s">
        <v>166</v>
      </c>
      <c r="D35" s="201"/>
      <c r="E35" s="226">
        <v>8.258777752556183</v>
      </c>
      <c r="F35" s="227">
        <v>7.592105256363496</v>
      </c>
      <c r="G35" s="227">
        <v>9.036765813122871</v>
      </c>
      <c r="H35" s="227">
        <v>8.608863004846977</v>
      </c>
      <c r="I35" s="227">
        <v>9.695219747752915</v>
      </c>
      <c r="J35" s="227">
        <v>8.187990548817108</v>
      </c>
      <c r="K35" s="227">
        <v>13.618933694060303</v>
      </c>
      <c r="L35" s="227">
        <v>7.374794190355535</v>
      </c>
      <c r="M35" s="149">
        <v>0</v>
      </c>
      <c r="N35" s="227">
        <v>11.402925512439198</v>
      </c>
      <c r="O35" s="227">
        <v>7.897199462743093</v>
      </c>
      <c r="P35" s="228">
        <v>0</v>
      </c>
    </row>
    <row r="36" spans="1:16" s="23" customFormat="1" ht="13.5" customHeight="1">
      <c r="A36" s="199"/>
      <c r="B36" s="200"/>
      <c r="C36" s="196" t="s">
        <v>167</v>
      </c>
      <c r="D36" s="201"/>
      <c r="E36" s="226">
        <v>52.04934675308288</v>
      </c>
      <c r="F36" s="227">
        <v>51.80829982207462</v>
      </c>
      <c r="G36" s="227">
        <v>56.836019862754505</v>
      </c>
      <c r="H36" s="227">
        <v>53.15986612444955</v>
      </c>
      <c r="I36" s="227">
        <v>58.678418308014955</v>
      </c>
      <c r="J36" s="227">
        <v>51.571430605333305</v>
      </c>
      <c r="K36" s="227">
        <v>63.64835624972687</v>
      </c>
      <c r="L36" s="227">
        <v>49.771343705664925</v>
      </c>
      <c r="M36" s="149">
        <v>0</v>
      </c>
      <c r="N36" s="227">
        <v>67.52006317579027</v>
      </c>
      <c r="O36" s="227">
        <v>54.02924331425859</v>
      </c>
      <c r="P36" s="228">
        <v>0</v>
      </c>
    </row>
    <row r="37" spans="1:16" s="23" customFormat="1" ht="13.5" customHeight="1">
      <c r="A37" s="199" t="s">
        <v>154</v>
      </c>
      <c r="B37" s="203" t="s">
        <v>528</v>
      </c>
      <c r="C37" s="229"/>
      <c r="D37" s="201"/>
      <c r="E37" s="226">
        <v>1.4481391710258469</v>
      </c>
      <c r="F37" s="230">
        <v>2.379289327799407</v>
      </c>
      <c r="G37" s="227">
        <v>1.6732636395633222</v>
      </c>
      <c r="H37" s="227">
        <v>0.8721010793501929</v>
      </c>
      <c r="I37" s="227">
        <v>0.6422390715864138</v>
      </c>
      <c r="J37" s="227">
        <v>1.0947105500042211</v>
      </c>
      <c r="K37" s="227">
        <v>2.071317429230877</v>
      </c>
      <c r="L37" s="227">
        <v>1.0857259445891636</v>
      </c>
      <c r="M37" s="149">
        <v>0</v>
      </c>
      <c r="N37" s="227">
        <v>0.7182848335337845</v>
      </c>
      <c r="O37" s="227">
        <v>0.48321928448927565</v>
      </c>
      <c r="P37" s="228">
        <v>0.747558759054861</v>
      </c>
    </row>
    <row r="38" spans="1:16" s="23" customFormat="1" ht="13.5" customHeight="1">
      <c r="A38" s="199"/>
      <c r="B38" s="208" t="s">
        <v>529</v>
      </c>
      <c r="C38" s="196" t="s">
        <v>418</v>
      </c>
      <c r="D38" s="201"/>
      <c r="E38" s="231">
        <v>1.4446256838382783</v>
      </c>
      <c r="F38" s="232">
        <v>2.376328781723241</v>
      </c>
      <c r="G38" s="232">
        <v>1.6732636395633222</v>
      </c>
      <c r="H38" s="232">
        <v>0.8710643353484048</v>
      </c>
      <c r="I38" s="232">
        <v>0.6127520418322662</v>
      </c>
      <c r="J38" s="232">
        <v>1.0947105500042211</v>
      </c>
      <c r="K38" s="232">
        <v>2.063796637799701</v>
      </c>
      <c r="L38" s="232">
        <v>1.0857259445891636</v>
      </c>
      <c r="M38" s="149">
        <v>0</v>
      </c>
      <c r="N38" s="232">
        <v>0.7182848335337845</v>
      </c>
      <c r="O38" s="232">
        <v>0.48321928448927565</v>
      </c>
      <c r="P38" s="233">
        <v>0.747558759054861</v>
      </c>
    </row>
    <row r="39" spans="1:16" s="23" customFormat="1" ht="13.5" customHeight="1">
      <c r="A39" s="199"/>
      <c r="B39" s="208"/>
      <c r="C39" s="196" t="s">
        <v>419</v>
      </c>
      <c r="D39" s="205"/>
      <c r="E39" s="226">
        <v>0.0035134871875683858</v>
      </c>
      <c r="F39" s="227">
        <v>0.002960546076166244</v>
      </c>
      <c r="G39" s="227">
        <v>0</v>
      </c>
      <c r="H39" s="227">
        <v>0.0010367440017879847</v>
      </c>
      <c r="I39" s="227">
        <v>0.029487029754147555</v>
      </c>
      <c r="J39" s="227">
        <v>0</v>
      </c>
      <c r="K39" s="227">
        <v>0.007520791431176119</v>
      </c>
      <c r="L39" s="227">
        <v>0</v>
      </c>
      <c r="M39" s="149">
        <v>0</v>
      </c>
      <c r="N39" s="227">
        <v>0</v>
      </c>
      <c r="O39" s="227">
        <v>0</v>
      </c>
      <c r="P39" s="228">
        <v>0</v>
      </c>
    </row>
    <row r="40" spans="1:16" s="23" customFormat="1" ht="13.5" customHeight="1">
      <c r="A40" s="199"/>
      <c r="B40" s="208"/>
      <c r="C40" s="196" t="s">
        <v>420</v>
      </c>
      <c r="D40" s="209"/>
      <c r="E40" s="234">
        <v>0</v>
      </c>
      <c r="F40" s="235">
        <v>0</v>
      </c>
      <c r="G40" s="236">
        <v>0</v>
      </c>
      <c r="H40" s="236">
        <v>0</v>
      </c>
      <c r="I40" s="236">
        <v>0</v>
      </c>
      <c r="J40" s="236">
        <v>0</v>
      </c>
      <c r="K40" s="236">
        <v>0</v>
      </c>
      <c r="L40" s="236">
        <v>0</v>
      </c>
      <c r="M40" s="149">
        <v>0</v>
      </c>
      <c r="N40" s="236">
        <v>0</v>
      </c>
      <c r="O40" s="236">
        <v>0</v>
      </c>
      <c r="P40" s="237">
        <v>0</v>
      </c>
    </row>
    <row r="41" spans="1:16" s="23" customFormat="1" ht="13.5" customHeight="1">
      <c r="A41" s="199"/>
      <c r="B41" s="212" t="s">
        <v>530</v>
      </c>
      <c r="C41" s="238"/>
      <c r="D41" s="239"/>
      <c r="E41" s="234">
        <v>8.59187458981916</v>
      </c>
      <c r="F41" s="236">
        <v>9.66807631117336</v>
      </c>
      <c r="G41" s="236">
        <v>8.919484068528366</v>
      </c>
      <c r="H41" s="236">
        <v>5.486788193001061</v>
      </c>
      <c r="I41" s="236">
        <v>6.578267249623318</v>
      </c>
      <c r="J41" s="236">
        <v>13.412871230941775</v>
      </c>
      <c r="K41" s="236">
        <v>8.908580714861388</v>
      </c>
      <c r="L41" s="236">
        <v>11.312389384729991</v>
      </c>
      <c r="M41" s="149">
        <v>0</v>
      </c>
      <c r="N41" s="236">
        <v>7.122507957021247</v>
      </c>
      <c r="O41" s="236">
        <v>4.790479592311061</v>
      </c>
      <c r="P41" s="237">
        <v>7.750985020012534</v>
      </c>
    </row>
    <row r="42" spans="1:16" s="23" customFormat="1" ht="13.5" customHeight="1">
      <c r="A42" s="199" t="s">
        <v>155</v>
      </c>
      <c r="B42" s="212" t="s">
        <v>531</v>
      </c>
      <c r="C42" s="238"/>
      <c r="D42" s="239"/>
      <c r="E42" s="231">
        <v>1.6590369775871996</v>
      </c>
      <c r="F42" s="232">
        <v>1.9761817183181551</v>
      </c>
      <c r="G42" s="232">
        <v>1.4766919815294777</v>
      </c>
      <c r="H42" s="232">
        <v>1.7044868884780457</v>
      </c>
      <c r="I42" s="232">
        <v>1.6949067612410145</v>
      </c>
      <c r="J42" s="232">
        <v>1.4953210308069822</v>
      </c>
      <c r="K42" s="232">
        <v>1.3084652605496885</v>
      </c>
      <c r="L42" s="232">
        <v>2.0695316318154426</v>
      </c>
      <c r="M42" s="149">
        <v>0</v>
      </c>
      <c r="N42" s="232">
        <v>1.3817360805585057</v>
      </c>
      <c r="O42" s="232">
        <v>1.6551047969017205</v>
      </c>
      <c r="P42" s="233">
        <v>1.206274355385136</v>
      </c>
    </row>
    <row r="43" spans="1:16" s="23" customFormat="1" ht="13.5" customHeight="1">
      <c r="A43" s="199"/>
      <c r="B43" s="212" t="s">
        <v>532</v>
      </c>
      <c r="C43" s="238"/>
      <c r="D43" s="239"/>
      <c r="E43" s="231">
        <v>0.14458442653380157</v>
      </c>
      <c r="F43" s="232">
        <v>0.11988490360754589</v>
      </c>
      <c r="G43" s="232">
        <v>0.18379750594448926</v>
      </c>
      <c r="H43" s="232">
        <v>0.11990343128371038</v>
      </c>
      <c r="I43" s="232">
        <v>0.1335588994746683</v>
      </c>
      <c r="J43" s="232">
        <v>0.15997949824028568</v>
      </c>
      <c r="K43" s="232">
        <v>0.13613648813595153</v>
      </c>
      <c r="L43" s="232">
        <v>0.10144576826901634</v>
      </c>
      <c r="M43" s="149">
        <v>0</v>
      </c>
      <c r="N43" s="232">
        <v>0.17973231133526227</v>
      </c>
      <c r="O43" s="232">
        <v>0.15602713685616634</v>
      </c>
      <c r="P43" s="233">
        <v>0.5338676411621915</v>
      </c>
    </row>
    <row r="44" spans="1:16" s="23" customFormat="1" ht="13.5" customHeight="1">
      <c r="A44" s="199"/>
      <c r="B44" s="212" t="s">
        <v>533</v>
      </c>
      <c r="C44" s="238"/>
      <c r="D44" s="239"/>
      <c r="E44" s="231">
        <v>0.638236086637709</v>
      </c>
      <c r="F44" s="232">
        <v>0.5202643354546563</v>
      </c>
      <c r="G44" s="232">
        <v>0.31727988107114125</v>
      </c>
      <c r="H44" s="232">
        <v>0.24126229164685387</v>
      </c>
      <c r="I44" s="232">
        <v>0.5952140045275117</v>
      </c>
      <c r="J44" s="232">
        <v>1.3592442101679023</v>
      </c>
      <c r="K44" s="232">
        <v>1.9666361430942365</v>
      </c>
      <c r="L44" s="232">
        <v>0.6817459300697973</v>
      </c>
      <c r="M44" s="149">
        <v>0</v>
      </c>
      <c r="N44" s="232">
        <v>0.5657935667783452</v>
      </c>
      <c r="O44" s="232">
        <v>0.2724205674470266</v>
      </c>
      <c r="P44" s="233">
        <v>0.8401182264117419</v>
      </c>
    </row>
    <row r="45" spans="1:16" s="23" customFormat="1" ht="13.5" customHeight="1">
      <c r="A45" s="199"/>
      <c r="B45" s="212" t="s">
        <v>534</v>
      </c>
      <c r="C45" s="238"/>
      <c r="D45" s="239"/>
      <c r="E45" s="231">
        <v>10.083023782765247</v>
      </c>
      <c r="F45" s="240">
        <v>8.095406695550352</v>
      </c>
      <c r="G45" s="232">
        <v>8.798866015976406</v>
      </c>
      <c r="H45" s="232">
        <v>8.97551150855623</v>
      </c>
      <c r="I45" s="232">
        <v>8.62316385422075</v>
      </c>
      <c r="J45" s="232">
        <v>5.197649275931347</v>
      </c>
      <c r="K45" s="232">
        <v>7.437503747691676</v>
      </c>
      <c r="L45" s="232">
        <v>10.684830109179941</v>
      </c>
      <c r="M45" s="149">
        <v>0</v>
      </c>
      <c r="N45" s="232">
        <v>6.255129664443055</v>
      </c>
      <c r="O45" s="232">
        <v>10.671650646004947</v>
      </c>
      <c r="P45" s="233">
        <v>6.546031227715497</v>
      </c>
    </row>
    <row r="46" spans="1:16" s="23" customFormat="1" ht="13.5" customHeight="1">
      <c r="A46" s="199"/>
      <c r="B46" s="212" t="s">
        <v>538</v>
      </c>
      <c r="C46" s="196" t="s">
        <v>168</v>
      </c>
      <c r="D46" s="215" t="s">
        <v>169</v>
      </c>
      <c r="E46" s="231">
        <v>1.2312799778765724</v>
      </c>
      <c r="F46" s="232">
        <v>1.1223051500248118</v>
      </c>
      <c r="G46" s="232">
        <v>0.8847528021229739</v>
      </c>
      <c r="H46" s="232">
        <v>1.7294484940595565</v>
      </c>
      <c r="I46" s="232">
        <v>0.7120057694360962</v>
      </c>
      <c r="J46" s="232">
        <v>0.8515328895429596</v>
      </c>
      <c r="K46" s="232">
        <v>0.5431739162691995</v>
      </c>
      <c r="L46" s="232">
        <v>1.8968176016474263</v>
      </c>
      <c r="M46" s="149">
        <v>0</v>
      </c>
      <c r="N46" s="232">
        <v>1.3905235142939325</v>
      </c>
      <c r="O46" s="232">
        <v>2.374719567062922</v>
      </c>
      <c r="P46" s="233">
        <v>2.298139926864815</v>
      </c>
    </row>
    <row r="47" spans="1:16" s="23" customFormat="1" ht="13.5" customHeight="1">
      <c r="A47" s="199" t="s">
        <v>156</v>
      </c>
      <c r="B47" s="200"/>
      <c r="C47" s="216"/>
      <c r="D47" s="215" t="s">
        <v>170</v>
      </c>
      <c r="E47" s="231">
        <v>4.833519623309081</v>
      </c>
      <c r="F47" s="232">
        <v>7.544839794007959</v>
      </c>
      <c r="G47" s="232">
        <v>2.5316866599680012</v>
      </c>
      <c r="H47" s="232">
        <v>5.351951660614674</v>
      </c>
      <c r="I47" s="232">
        <v>2.5755089596243548</v>
      </c>
      <c r="J47" s="232">
        <v>2.017349894894392</v>
      </c>
      <c r="K47" s="232">
        <v>2.297347701432711</v>
      </c>
      <c r="L47" s="232">
        <v>1.4451039842849214</v>
      </c>
      <c r="M47" s="149">
        <v>0</v>
      </c>
      <c r="N47" s="232">
        <v>3.244496283794273</v>
      </c>
      <c r="O47" s="232">
        <v>7.295843598544807</v>
      </c>
      <c r="P47" s="233">
        <v>5.960181421358067</v>
      </c>
    </row>
    <row r="48" spans="1:16" s="23" customFormat="1" ht="13.5" customHeight="1">
      <c r="A48" s="199"/>
      <c r="B48" s="200"/>
      <c r="C48" s="213"/>
      <c r="D48" s="215" t="s">
        <v>171</v>
      </c>
      <c r="E48" s="231">
        <v>6.064799601185653</v>
      </c>
      <c r="F48" s="232">
        <v>8.66714494403277</v>
      </c>
      <c r="G48" s="232">
        <v>3.4164394620909757</v>
      </c>
      <c r="H48" s="232">
        <v>7.08140015467423</v>
      </c>
      <c r="I48" s="232">
        <v>3.2875147290604505</v>
      </c>
      <c r="J48" s="232">
        <v>2.8688827844373517</v>
      </c>
      <c r="K48" s="232">
        <v>2.8405216177019104</v>
      </c>
      <c r="L48" s="232">
        <v>3.3419215859323477</v>
      </c>
      <c r="M48" s="149">
        <v>0</v>
      </c>
      <c r="N48" s="232">
        <v>4.635019798088206</v>
      </c>
      <c r="O48" s="232">
        <v>9.67056316560773</v>
      </c>
      <c r="P48" s="233">
        <v>8.258321348222882</v>
      </c>
    </row>
    <row r="49" spans="1:16" s="23" customFormat="1" ht="13.5" customHeight="1">
      <c r="A49" s="199"/>
      <c r="B49" s="200"/>
      <c r="C49" s="196" t="s">
        <v>172</v>
      </c>
      <c r="D49" s="197"/>
      <c r="E49" s="231">
        <v>6.660256498522013</v>
      </c>
      <c r="F49" s="232">
        <v>9.064254005214348</v>
      </c>
      <c r="G49" s="232">
        <v>6.251459634731386</v>
      </c>
      <c r="H49" s="232">
        <v>5.739374919128983</v>
      </c>
      <c r="I49" s="232">
        <v>5.2937891064504905</v>
      </c>
      <c r="J49" s="232">
        <v>6.426952755515512</v>
      </c>
      <c r="K49" s="232">
        <v>4.963315815309689</v>
      </c>
      <c r="L49" s="232">
        <v>6.005798256727069</v>
      </c>
      <c r="M49" s="149">
        <v>0</v>
      </c>
      <c r="N49" s="232">
        <v>4.012107912029586</v>
      </c>
      <c r="O49" s="232">
        <v>6.250779829868645</v>
      </c>
      <c r="P49" s="233">
        <v>4.875278818888374</v>
      </c>
    </row>
    <row r="50" spans="1:16" s="23" customFormat="1" ht="13.5" customHeight="1">
      <c r="A50" s="199"/>
      <c r="B50" s="200"/>
      <c r="C50" s="196" t="s">
        <v>173</v>
      </c>
      <c r="D50" s="197"/>
      <c r="E50" s="231">
        <v>12.725056099707665</v>
      </c>
      <c r="F50" s="240">
        <v>17.73139894924712</v>
      </c>
      <c r="G50" s="232">
        <v>9.667899096822362</v>
      </c>
      <c r="H50" s="232">
        <v>12.820775073803215</v>
      </c>
      <c r="I50" s="232">
        <v>8.58130383551094</v>
      </c>
      <c r="J50" s="232">
        <v>9.295835539952863</v>
      </c>
      <c r="K50" s="232">
        <v>7.8038374330116</v>
      </c>
      <c r="L50" s="232">
        <v>9.347719842659416</v>
      </c>
      <c r="M50" s="149">
        <v>0</v>
      </c>
      <c r="N50" s="232">
        <v>8.647127710117793</v>
      </c>
      <c r="O50" s="232">
        <v>15.921342995476376</v>
      </c>
      <c r="P50" s="233">
        <v>13.133600167111256</v>
      </c>
    </row>
    <row r="51" spans="1:16" s="23" customFormat="1" ht="13.5" customHeight="1">
      <c r="A51" s="199"/>
      <c r="B51" s="212" t="s">
        <v>535</v>
      </c>
      <c r="C51" s="213"/>
      <c r="D51" s="214"/>
      <c r="E51" s="231">
        <v>0.7816260885737505</v>
      </c>
      <c r="F51" s="232">
        <v>0.6212413328722685</v>
      </c>
      <c r="G51" s="232">
        <v>0.17913869753543024</v>
      </c>
      <c r="H51" s="232">
        <v>0.9854052363148297</v>
      </c>
      <c r="I51" s="232">
        <v>1.200565380068541</v>
      </c>
      <c r="J51" s="232">
        <v>0.933046634885998</v>
      </c>
      <c r="K51" s="232">
        <v>1.20942456798643</v>
      </c>
      <c r="L51" s="232">
        <v>0</v>
      </c>
      <c r="M51" s="149">
        <v>0</v>
      </c>
      <c r="N51" s="232">
        <v>1.404173328029629</v>
      </c>
      <c r="O51" s="232">
        <v>0.8053654741487927</v>
      </c>
      <c r="P51" s="233">
        <v>1.4232068554031438</v>
      </c>
    </row>
    <row r="52" spans="1:16" s="23" customFormat="1" ht="13.5" customHeight="1">
      <c r="A52" s="199"/>
      <c r="B52" s="212" t="s">
        <v>536</v>
      </c>
      <c r="C52" s="213"/>
      <c r="D52" s="214"/>
      <c r="E52" s="231">
        <v>11.879076024266736</v>
      </c>
      <c r="F52" s="232">
        <v>7.079956603902517</v>
      </c>
      <c r="G52" s="232">
        <v>11.947559250274493</v>
      </c>
      <c r="H52" s="232">
        <v>15.633900173116311</v>
      </c>
      <c r="I52" s="232">
        <v>13.272362635731882</v>
      </c>
      <c r="J52" s="232">
        <v>15.479911423735318</v>
      </c>
      <c r="K52" s="232">
        <v>5.50974196571129</v>
      </c>
      <c r="L52" s="232">
        <v>14.945267683022307</v>
      </c>
      <c r="M52" s="149">
        <v>0</v>
      </c>
      <c r="N52" s="232">
        <v>6.205451372392109</v>
      </c>
      <c r="O52" s="232">
        <v>11.215146192106042</v>
      </c>
      <c r="P52" s="233">
        <v>67.81835774774365</v>
      </c>
    </row>
    <row r="53" spans="1:16" s="23" customFormat="1" ht="13.5" customHeight="1">
      <c r="A53" s="241"/>
      <c r="B53" s="217" t="s">
        <v>537</v>
      </c>
      <c r="C53" s="218"/>
      <c r="D53" s="219"/>
      <c r="E53" s="242">
        <v>100</v>
      </c>
      <c r="F53" s="243">
        <v>100</v>
      </c>
      <c r="G53" s="243">
        <v>100</v>
      </c>
      <c r="H53" s="243">
        <v>100</v>
      </c>
      <c r="I53" s="243">
        <v>100</v>
      </c>
      <c r="J53" s="243">
        <v>100</v>
      </c>
      <c r="K53" s="243">
        <v>100</v>
      </c>
      <c r="L53" s="243">
        <v>100</v>
      </c>
      <c r="M53" s="220">
        <v>0</v>
      </c>
      <c r="N53" s="243">
        <v>100</v>
      </c>
      <c r="O53" s="243">
        <v>100</v>
      </c>
      <c r="P53" s="244">
        <v>100</v>
      </c>
    </row>
    <row r="54" spans="1:16" s="23" customFormat="1" ht="13.5" customHeight="1">
      <c r="A54" s="199"/>
      <c r="B54" s="195" t="s">
        <v>527</v>
      </c>
      <c r="C54" s="196" t="s">
        <v>163</v>
      </c>
      <c r="D54" s="201"/>
      <c r="E54" s="231">
        <v>31.66063585748718</v>
      </c>
      <c r="F54" s="245">
        <v>30.83884782700602</v>
      </c>
      <c r="G54" s="245">
        <v>30.01328198293492</v>
      </c>
      <c r="H54" s="245">
        <v>32.43912894770157</v>
      </c>
      <c r="I54" s="245">
        <v>40.61958051151323</v>
      </c>
      <c r="J54" s="245">
        <v>36.216982265913494</v>
      </c>
      <c r="K54" s="245">
        <v>27.810544551430656</v>
      </c>
      <c r="L54" s="245">
        <v>34.533589462416806</v>
      </c>
      <c r="M54" s="149">
        <v>0</v>
      </c>
      <c r="N54" s="245">
        <v>39.88799718665919</v>
      </c>
      <c r="O54" s="245">
        <v>32.58201787217711</v>
      </c>
      <c r="P54" s="246">
        <v>0</v>
      </c>
    </row>
    <row r="55" spans="1:16" s="23" customFormat="1" ht="13.5" customHeight="1">
      <c r="A55" s="199"/>
      <c r="B55" s="200"/>
      <c r="C55" s="196" t="s">
        <v>164</v>
      </c>
      <c r="D55" s="201"/>
      <c r="E55" s="231">
        <v>20.86874280194346</v>
      </c>
      <c r="F55" s="245">
        <v>21.36606481456953</v>
      </c>
      <c r="G55" s="245">
        <v>21.457506224858218</v>
      </c>
      <c r="H55" s="245">
        <v>21.649952931727647</v>
      </c>
      <c r="I55" s="245">
        <v>22.186610549039745</v>
      </c>
      <c r="J55" s="245">
        <v>21.43762636605924</v>
      </c>
      <c r="K55" s="245">
        <v>17.679609242746082</v>
      </c>
      <c r="L55" s="245">
        <v>23.92769936587115</v>
      </c>
      <c r="M55" s="149">
        <v>0</v>
      </c>
      <c r="N55" s="245">
        <v>23.67160881292279</v>
      </c>
      <c r="O55" s="245">
        <v>24.719202131245883</v>
      </c>
      <c r="P55" s="246">
        <v>0</v>
      </c>
    </row>
    <row r="56" spans="1:16" s="23" customFormat="1" ht="13.5" customHeight="1">
      <c r="A56" s="199" t="s">
        <v>153</v>
      </c>
      <c r="B56" s="200"/>
      <c r="C56" s="196" t="s">
        <v>557</v>
      </c>
      <c r="D56" s="201"/>
      <c r="E56" s="247">
        <v>2.793112381445372</v>
      </c>
      <c r="F56" s="245">
        <v>0.3940744165517742</v>
      </c>
      <c r="G56" s="245">
        <v>9.103586135392428</v>
      </c>
      <c r="H56" s="245">
        <v>0</v>
      </c>
      <c r="I56" s="245">
        <v>0</v>
      </c>
      <c r="J56" s="245">
        <v>0</v>
      </c>
      <c r="K56" s="245">
        <v>25.28018287094444</v>
      </c>
      <c r="L56" s="245">
        <v>0</v>
      </c>
      <c r="M56" s="149">
        <v>0</v>
      </c>
      <c r="N56" s="245">
        <v>0</v>
      </c>
      <c r="O56" s="245">
        <v>7.895230455655806</v>
      </c>
      <c r="P56" s="246">
        <v>0</v>
      </c>
    </row>
    <row r="57" spans="1:16" ht="13.5" customHeight="1">
      <c r="A57" s="199"/>
      <c r="B57" s="200"/>
      <c r="C57" s="196" t="s">
        <v>440</v>
      </c>
      <c r="D57" s="201"/>
      <c r="E57" s="231">
        <v>0.9489026498022683</v>
      </c>
      <c r="F57" s="245">
        <v>2.952584671233962</v>
      </c>
      <c r="G57" s="245">
        <v>0</v>
      </c>
      <c r="H57" s="245">
        <v>0</v>
      </c>
      <c r="I57" s="245">
        <v>0</v>
      </c>
      <c r="J57" s="245">
        <v>0</v>
      </c>
      <c r="K57" s="245">
        <v>0</v>
      </c>
      <c r="L57" s="245">
        <v>0</v>
      </c>
      <c r="M57" s="149">
        <v>0</v>
      </c>
      <c r="N57" s="245">
        <v>0</v>
      </c>
      <c r="O57" s="245">
        <v>0</v>
      </c>
      <c r="P57" s="246">
        <v>0</v>
      </c>
    </row>
    <row r="58" spans="1:16" ht="13.5" customHeight="1">
      <c r="A58" s="199" t="s">
        <v>157</v>
      </c>
      <c r="B58" s="200"/>
      <c r="C58" s="196" t="s">
        <v>166</v>
      </c>
      <c r="D58" s="201"/>
      <c r="E58" s="231">
        <v>10.612626072803815</v>
      </c>
      <c r="F58" s="245">
        <v>9.53843685256442</v>
      </c>
      <c r="G58" s="245">
        <v>11.451986983885263</v>
      </c>
      <c r="H58" s="245">
        <v>10.451964340912264</v>
      </c>
      <c r="I58" s="245">
        <v>12.431197670815358</v>
      </c>
      <c r="J58" s="245">
        <v>10.88146513875716</v>
      </c>
      <c r="K58" s="245">
        <v>19.26499394383763</v>
      </c>
      <c r="L58" s="245">
        <v>10.169223159442971</v>
      </c>
      <c r="M58" s="149">
        <v>0</v>
      </c>
      <c r="N58" s="245">
        <v>12.915224884795684</v>
      </c>
      <c r="O58" s="245">
        <v>11.160775256249126</v>
      </c>
      <c r="P58" s="246">
        <v>0</v>
      </c>
    </row>
    <row r="59" spans="1:16" ht="13.5" customHeight="1">
      <c r="A59" s="199"/>
      <c r="B59" s="200"/>
      <c r="C59" s="196" t="s">
        <v>167</v>
      </c>
      <c r="D59" s="201"/>
      <c r="E59" s="247">
        <v>66.8840197634821</v>
      </c>
      <c r="F59" s="245">
        <v>65.0900085819257</v>
      </c>
      <c r="G59" s="245">
        <v>72.02636132707083</v>
      </c>
      <c r="H59" s="245">
        <v>64.54104622034149</v>
      </c>
      <c r="I59" s="245">
        <v>75.23738873136833</v>
      </c>
      <c r="J59" s="245">
        <v>68.5360737707299</v>
      </c>
      <c r="K59" s="245">
        <v>90.0353306089588</v>
      </c>
      <c r="L59" s="245">
        <v>68.63051198773093</v>
      </c>
      <c r="M59" s="149">
        <v>0</v>
      </c>
      <c r="N59" s="245">
        <v>76.47483088437767</v>
      </c>
      <c r="O59" s="245">
        <v>76.35722571532793</v>
      </c>
      <c r="P59" s="246">
        <v>0</v>
      </c>
    </row>
    <row r="60" spans="1:16" ht="13.5" customHeight="1">
      <c r="A60" s="199" t="s">
        <v>31</v>
      </c>
      <c r="B60" s="203" t="s">
        <v>528</v>
      </c>
      <c r="C60" s="229"/>
      <c r="D60" s="201"/>
      <c r="E60" s="247">
        <v>1.8608757837950858</v>
      </c>
      <c r="F60" s="245">
        <v>2.9892500486835334</v>
      </c>
      <c r="G60" s="245">
        <v>2.1204702896096954</v>
      </c>
      <c r="H60" s="245">
        <v>1.0588122238566549</v>
      </c>
      <c r="I60" s="245">
        <v>0.8234780704854132</v>
      </c>
      <c r="J60" s="245">
        <v>1.4548202780499673</v>
      </c>
      <c r="K60" s="245">
        <v>2.9300324552796435</v>
      </c>
      <c r="L60" s="245">
        <v>1.4971250906178766</v>
      </c>
      <c r="M60" s="149">
        <v>0</v>
      </c>
      <c r="N60" s="245">
        <v>0.8135465014050116</v>
      </c>
      <c r="O60" s="245">
        <v>0.6829132098174231</v>
      </c>
      <c r="P60" s="246">
        <v>1.025229841152762</v>
      </c>
    </row>
    <row r="61" spans="1:16" ht="13.5" customHeight="1">
      <c r="A61" s="199"/>
      <c r="B61" s="200"/>
      <c r="C61" s="196" t="s">
        <v>524</v>
      </c>
      <c r="D61" s="201"/>
      <c r="E61" s="247">
        <v>1.8563609116371917</v>
      </c>
      <c r="F61" s="245">
        <v>2.985530529414099</v>
      </c>
      <c r="G61" s="245">
        <v>2.1204702896096954</v>
      </c>
      <c r="H61" s="245">
        <v>1.0575535197361174</v>
      </c>
      <c r="I61" s="245">
        <v>0.7856698407458056</v>
      </c>
      <c r="J61" s="245">
        <v>1.4548202780499673</v>
      </c>
      <c r="K61" s="245">
        <v>2.9193937368139196</v>
      </c>
      <c r="L61" s="245">
        <v>1.4971250906178766</v>
      </c>
      <c r="M61" s="149">
        <v>0</v>
      </c>
      <c r="N61" s="245">
        <v>0.8135465014050116</v>
      </c>
      <c r="O61" s="245">
        <v>0.6829132098174231</v>
      </c>
      <c r="P61" s="246">
        <v>1.025229841152762</v>
      </c>
    </row>
    <row r="62" spans="1:16" ht="13.5" customHeight="1">
      <c r="A62" s="199" t="s">
        <v>158</v>
      </c>
      <c r="B62" s="200"/>
      <c r="C62" s="196" t="s">
        <v>526</v>
      </c>
      <c r="D62" s="201"/>
      <c r="E62" s="247">
        <v>0.004514872157894013</v>
      </c>
      <c r="F62" s="245">
        <v>0.003719519269434515</v>
      </c>
      <c r="G62" s="245">
        <v>0</v>
      </c>
      <c r="H62" s="245">
        <v>0.0012587041205373796</v>
      </c>
      <c r="I62" s="245">
        <v>0.037808229739607555</v>
      </c>
      <c r="J62" s="245">
        <v>0</v>
      </c>
      <c r="K62" s="245">
        <v>0.010638718465724279</v>
      </c>
      <c r="L62" s="245">
        <v>0</v>
      </c>
      <c r="M62" s="149">
        <v>0</v>
      </c>
      <c r="N62" s="245">
        <v>0</v>
      </c>
      <c r="O62" s="245">
        <v>0</v>
      </c>
      <c r="P62" s="246">
        <v>0</v>
      </c>
    </row>
    <row r="63" spans="1:16" ht="13.5" customHeight="1">
      <c r="A63" s="199"/>
      <c r="B63" s="200"/>
      <c r="C63" s="196" t="s">
        <v>525</v>
      </c>
      <c r="D63" s="248"/>
      <c r="E63" s="247">
        <v>0</v>
      </c>
      <c r="F63" s="245">
        <v>0</v>
      </c>
      <c r="G63" s="245">
        <v>0</v>
      </c>
      <c r="H63" s="245">
        <v>0</v>
      </c>
      <c r="I63" s="245">
        <v>0</v>
      </c>
      <c r="J63" s="245">
        <v>0</v>
      </c>
      <c r="K63" s="245">
        <v>0</v>
      </c>
      <c r="L63" s="245">
        <v>0</v>
      </c>
      <c r="M63" s="149">
        <v>0</v>
      </c>
      <c r="N63" s="245">
        <v>0</v>
      </c>
      <c r="O63" s="245">
        <v>0</v>
      </c>
      <c r="P63" s="246">
        <v>0</v>
      </c>
    </row>
    <row r="64" spans="1:16" ht="13.5" customHeight="1">
      <c r="A64" s="199" t="s">
        <v>159</v>
      </c>
      <c r="B64" s="212" t="s">
        <v>530</v>
      </c>
      <c r="C64" s="213"/>
      <c r="D64" s="214"/>
      <c r="E64" s="247">
        <v>11.040659407253505</v>
      </c>
      <c r="F64" s="249">
        <v>12.146609177027168</v>
      </c>
      <c r="G64" s="245">
        <v>11.303359804613537</v>
      </c>
      <c r="H64" s="245">
        <v>6.661473705307834</v>
      </c>
      <c r="I64" s="245">
        <v>8.43464538598743</v>
      </c>
      <c r="J64" s="245">
        <v>17.82509271841025</v>
      </c>
      <c r="K64" s="245">
        <v>12.601849555581913</v>
      </c>
      <c r="L64" s="245">
        <v>15.598836950633213</v>
      </c>
      <c r="M64" s="149">
        <v>0</v>
      </c>
      <c r="N64" s="245">
        <v>8.0671220651514</v>
      </c>
      <c r="O64" s="245">
        <v>6.770180536995129</v>
      </c>
      <c r="P64" s="246">
        <v>10.629988672585021</v>
      </c>
    </row>
    <row r="65" spans="1:16" ht="13.5" customHeight="1">
      <c r="A65" s="199"/>
      <c r="B65" s="212" t="s">
        <v>531</v>
      </c>
      <c r="C65" s="213"/>
      <c r="D65" s="214"/>
      <c r="E65" s="231">
        <v>2.131881933575228</v>
      </c>
      <c r="F65" s="249">
        <v>2.4828007374595704</v>
      </c>
      <c r="G65" s="245">
        <v>1.8713616908303279</v>
      </c>
      <c r="H65" s="245">
        <v>2.0694063975573393</v>
      </c>
      <c r="I65" s="245">
        <v>2.1732071609281354</v>
      </c>
      <c r="J65" s="245">
        <v>1.9872132937827167</v>
      </c>
      <c r="K65" s="245">
        <v>1.8509213633373947</v>
      </c>
      <c r="L65" s="245">
        <v>2.8537106875443277</v>
      </c>
      <c r="M65" s="149">
        <v>0</v>
      </c>
      <c r="N65" s="245">
        <v>1.5649871774030342</v>
      </c>
      <c r="O65" s="245">
        <v>2.3390890341452284</v>
      </c>
      <c r="P65" s="246">
        <v>1.6543294433760964</v>
      </c>
    </row>
    <row r="66" spans="1:16" ht="13.5" customHeight="1">
      <c r="A66" s="199" t="s">
        <v>160</v>
      </c>
      <c r="B66" s="212" t="s">
        <v>532</v>
      </c>
      <c r="C66" s="213"/>
      <c r="D66" s="214"/>
      <c r="E66" s="247">
        <v>0.1857926803126637</v>
      </c>
      <c r="F66" s="249">
        <v>0.15061890530006627</v>
      </c>
      <c r="G66" s="245">
        <v>0.23292034885869028</v>
      </c>
      <c r="H66" s="245">
        <v>0.14557397270984232</v>
      </c>
      <c r="I66" s="245">
        <v>0.1712490405852813</v>
      </c>
      <c r="J66" s="245">
        <v>0.2126054399597494</v>
      </c>
      <c r="K66" s="245">
        <v>0.19257518087618472</v>
      </c>
      <c r="L66" s="245">
        <v>0.13988521299453807</v>
      </c>
      <c r="M66" s="149">
        <v>0</v>
      </c>
      <c r="N66" s="245">
        <v>0.20356909438957474</v>
      </c>
      <c r="O66" s="245">
        <v>0.22050649936640035</v>
      </c>
      <c r="P66" s="246">
        <v>0.7321659071151971</v>
      </c>
    </row>
    <row r="67" spans="1:16" ht="13.5" customHeight="1">
      <c r="A67" s="199"/>
      <c r="B67" s="212" t="s">
        <v>533</v>
      </c>
      <c r="C67" s="213"/>
      <c r="D67" s="214"/>
      <c r="E67" s="247">
        <v>0.820140841247265</v>
      </c>
      <c r="F67" s="249">
        <v>0.6536406362670212</v>
      </c>
      <c r="G67" s="245">
        <v>0.4020780380298177</v>
      </c>
      <c r="H67" s="245">
        <v>0.2929149723581313</v>
      </c>
      <c r="I67" s="245">
        <v>0.7631825929921828</v>
      </c>
      <c r="J67" s="245">
        <v>1.8063734196830852</v>
      </c>
      <c r="K67" s="245">
        <v>2.781952995554022</v>
      </c>
      <c r="L67" s="245">
        <v>0.9400705052878966</v>
      </c>
      <c r="M67" s="149">
        <v>0</v>
      </c>
      <c r="N67" s="245">
        <v>0.6408312625862166</v>
      </c>
      <c r="O67" s="245">
        <v>0.38500037168872886</v>
      </c>
      <c r="P67" s="246">
        <v>1.1521693316825163</v>
      </c>
    </row>
    <row r="68" spans="1:16" ht="13.5" customHeight="1">
      <c r="A68" s="199" t="s">
        <v>161</v>
      </c>
      <c r="B68" s="212" t="s">
        <v>534</v>
      </c>
      <c r="C68" s="213"/>
      <c r="D68" s="214"/>
      <c r="E68" s="247">
        <v>12.956803572605576</v>
      </c>
      <c r="F68" s="249">
        <v>10.170765940924301</v>
      </c>
      <c r="G68" s="245">
        <v>11.150504635362529</v>
      </c>
      <c r="H68" s="245">
        <v>10.897109894310004</v>
      </c>
      <c r="I68" s="245">
        <v>11.056609051537313</v>
      </c>
      <c r="J68" s="245">
        <v>6.907438285661445</v>
      </c>
      <c r="K68" s="245">
        <v>10.520901847039669</v>
      </c>
      <c r="L68" s="245">
        <v>14.733485300929864</v>
      </c>
      <c r="M68" s="149">
        <v>0</v>
      </c>
      <c r="N68" s="245">
        <v>7.084708762826744</v>
      </c>
      <c r="O68" s="245">
        <v>15.081788808193055</v>
      </c>
      <c r="P68" s="246">
        <v>8.977470298464214</v>
      </c>
    </row>
    <row r="69" spans="1:16" ht="13.5" customHeight="1">
      <c r="A69" s="199"/>
      <c r="B69" s="212" t="s">
        <v>538</v>
      </c>
      <c r="C69" s="196" t="s">
        <v>168</v>
      </c>
      <c r="D69" s="215" t="s">
        <v>169</v>
      </c>
      <c r="E69" s="231">
        <v>1.5822091824773707</v>
      </c>
      <c r="F69" s="249">
        <v>1.4100221797961552</v>
      </c>
      <c r="G69" s="245">
        <v>1.1212172345060354</v>
      </c>
      <c r="H69" s="245">
        <v>2.0997121198441238</v>
      </c>
      <c r="I69" s="245">
        <v>0.9129328362745499</v>
      </c>
      <c r="J69" s="245">
        <v>1.1316482837667032</v>
      </c>
      <c r="K69" s="245">
        <v>0.768359876217073</v>
      </c>
      <c r="L69" s="245">
        <v>2.6155525138772937</v>
      </c>
      <c r="M69" s="149">
        <v>0</v>
      </c>
      <c r="N69" s="245">
        <v>1.5749400340387698</v>
      </c>
      <c r="O69" s="245">
        <v>3.356089903723975</v>
      </c>
      <c r="P69" s="246">
        <v>3.151754432180396</v>
      </c>
    </row>
    <row r="70" spans="1:16" ht="13.5" customHeight="1">
      <c r="A70" s="199" t="s">
        <v>162</v>
      </c>
      <c r="B70" s="200"/>
      <c r="C70" s="229"/>
      <c r="D70" s="215" t="s">
        <v>170</v>
      </c>
      <c r="E70" s="231">
        <v>6.2111292874859165</v>
      </c>
      <c r="F70" s="249">
        <v>9.479054294925657</v>
      </c>
      <c r="G70" s="245">
        <v>3.2083206842792285</v>
      </c>
      <c r="H70" s="245">
        <v>6.49776955209256</v>
      </c>
      <c r="I70" s="245">
        <v>3.3023141107726763</v>
      </c>
      <c r="J70" s="245">
        <v>2.6809657904575923</v>
      </c>
      <c r="K70" s="245">
        <v>3.2497690751143846</v>
      </c>
      <c r="L70" s="245">
        <v>1.9926772904404355</v>
      </c>
      <c r="M70" s="149">
        <v>0</v>
      </c>
      <c r="N70" s="245">
        <v>3.6747937270462243</v>
      </c>
      <c r="O70" s="245">
        <v>10.310904655790305</v>
      </c>
      <c r="P70" s="246">
        <v>8.174014119754485</v>
      </c>
    </row>
    <row r="71" spans="1:16" ht="13.5" customHeight="1">
      <c r="A71" s="199"/>
      <c r="B71" s="200"/>
      <c r="C71" s="213"/>
      <c r="D71" s="215" t="s">
        <v>171</v>
      </c>
      <c r="E71" s="231">
        <v>7.793338469963287</v>
      </c>
      <c r="F71" s="249">
        <v>10.889076474721811</v>
      </c>
      <c r="G71" s="245">
        <v>4.329537918785265</v>
      </c>
      <c r="H71" s="245">
        <v>8.597481671936684</v>
      </c>
      <c r="I71" s="245">
        <v>4.215246947047227</v>
      </c>
      <c r="J71" s="245">
        <v>3.812614074224295</v>
      </c>
      <c r="K71" s="245">
        <v>4.018128951331457</v>
      </c>
      <c r="L71" s="245">
        <v>4.6082298043177286</v>
      </c>
      <c r="M71" s="149">
        <v>0</v>
      </c>
      <c r="N71" s="245">
        <v>5.249733761084994</v>
      </c>
      <c r="O71" s="245">
        <v>13.666994559514281</v>
      </c>
      <c r="P71" s="246">
        <v>11.325768551934882</v>
      </c>
    </row>
    <row r="72" spans="1:16" ht="13.5" customHeight="1">
      <c r="A72" s="199" t="s">
        <v>156</v>
      </c>
      <c r="B72" s="200"/>
      <c r="C72" s="196" t="s">
        <v>172</v>
      </c>
      <c r="D72" s="248"/>
      <c r="E72" s="231">
        <v>8.558507552270509</v>
      </c>
      <c r="F72" s="249">
        <v>11.387989434402764</v>
      </c>
      <c r="G72" s="245">
        <v>7.922262881180912</v>
      </c>
      <c r="H72" s="245">
        <v>6.9681375995979895</v>
      </c>
      <c r="I72" s="245">
        <v>6.787689245016604</v>
      </c>
      <c r="J72" s="245">
        <v>8.54112641442711</v>
      </c>
      <c r="K72" s="245">
        <v>7.020979121515011</v>
      </c>
      <c r="L72" s="245">
        <v>8.281492492783284</v>
      </c>
      <c r="M72" s="149">
        <v>0</v>
      </c>
      <c r="N72" s="245">
        <v>4.544208930366497</v>
      </c>
      <c r="O72" s="245">
        <v>8.833960594079604</v>
      </c>
      <c r="P72" s="246">
        <v>6.686138405205343</v>
      </c>
    </row>
    <row r="73" spans="1:16" ht="13.5" customHeight="1">
      <c r="A73" s="199"/>
      <c r="B73" s="200"/>
      <c r="C73" s="196" t="s">
        <v>173</v>
      </c>
      <c r="D73" s="248"/>
      <c r="E73" s="231">
        <v>16.351846022233797</v>
      </c>
      <c r="F73" s="249">
        <v>22.277065909124573</v>
      </c>
      <c r="G73" s="245">
        <v>12.251800799966176</v>
      </c>
      <c r="H73" s="245">
        <v>15.565619271534672</v>
      </c>
      <c r="I73" s="245">
        <v>11.002936192063832</v>
      </c>
      <c r="J73" s="245">
        <v>12.353740488651404</v>
      </c>
      <c r="K73" s="245">
        <v>11.039108072846467</v>
      </c>
      <c r="L73" s="245">
        <v>12.889722297101013</v>
      </c>
      <c r="M73" s="149">
        <v>0</v>
      </c>
      <c r="N73" s="245">
        <v>9.793942691451491</v>
      </c>
      <c r="O73" s="245">
        <v>22.500955153593885</v>
      </c>
      <c r="P73" s="246">
        <v>18.011906957140223</v>
      </c>
    </row>
    <row r="74" spans="1:16" ht="13.5" customHeight="1">
      <c r="A74" s="199" t="s">
        <v>33</v>
      </c>
      <c r="B74" s="212" t="s">
        <v>535</v>
      </c>
      <c r="C74" s="213"/>
      <c r="D74" s="214"/>
      <c r="E74" s="231">
        <v>1.0043986719722566</v>
      </c>
      <c r="F74" s="249">
        <v>0.7805043560003793</v>
      </c>
      <c r="G74" s="245">
        <v>0.22701639888761965</v>
      </c>
      <c r="H74" s="245">
        <v>1.1963740607223075</v>
      </c>
      <c r="I74" s="245">
        <v>1.5393633094111852</v>
      </c>
      <c r="J74" s="245">
        <v>1.239976325059807</v>
      </c>
      <c r="K74" s="245">
        <v>1.710820942461066</v>
      </c>
      <c r="L74" s="245">
        <v>0</v>
      </c>
      <c r="M74" s="149">
        <v>0</v>
      </c>
      <c r="N74" s="245">
        <v>1.5904001380129453</v>
      </c>
      <c r="O74" s="245">
        <v>1.1381886830290384</v>
      </c>
      <c r="P74" s="246">
        <v>1.9518387292220964</v>
      </c>
    </row>
    <row r="75" spans="1:16" ht="13.5" customHeight="1">
      <c r="A75" s="199"/>
      <c r="B75" s="212" t="s">
        <v>536</v>
      </c>
      <c r="C75" s="213"/>
      <c r="D75" s="214"/>
      <c r="E75" s="231">
        <v>15.264751723937882</v>
      </c>
      <c r="F75" s="249">
        <v>8.894992456620296</v>
      </c>
      <c r="G75" s="245">
        <v>15.14073683581039</v>
      </c>
      <c r="H75" s="245">
        <v>18.981016079218964</v>
      </c>
      <c r="I75" s="245">
        <v>17.01780545219384</v>
      </c>
      <c r="J75" s="245">
        <v>20.57209464326497</v>
      </c>
      <c r="K75" s="245">
        <v>7.793939524636182</v>
      </c>
      <c r="L75" s="245">
        <v>20.608271678282332</v>
      </c>
      <c r="M75" s="149">
        <v>0</v>
      </c>
      <c r="N75" s="245">
        <v>7.028441946646054</v>
      </c>
      <c r="O75" s="245">
        <v>15.849887888306672</v>
      </c>
      <c r="P75" s="246">
        <v>93.0086141039488</v>
      </c>
    </row>
    <row r="76" spans="1:16" ht="13.5" customHeight="1">
      <c r="A76" s="241"/>
      <c r="B76" s="217" t="s">
        <v>537</v>
      </c>
      <c r="C76" s="218"/>
      <c r="D76" s="219"/>
      <c r="E76" s="242">
        <v>128.50117040041536</v>
      </c>
      <c r="F76" s="250">
        <v>125.63625674933263</v>
      </c>
      <c r="G76" s="251">
        <v>126.72661016903962</v>
      </c>
      <c r="H76" s="251">
        <v>121.40934679791724</v>
      </c>
      <c r="I76" s="251">
        <v>128.21986498755294</v>
      </c>
      <c r="J76" s="251">
        <v>132.89542866325328</v>
      </c>
      <c r="K76" s="251">
        <v>141.45743254657134</v>
      </c>
      <c r="L76" s="251">
        <v>137.891619711122</v>
      </c>
      <c r="M76" s="220">
        <v>0</v>
      </c>
      <c r="N76" s="251">
        <v>113.26238052425013</v>
      </c>
      <c r="O76" s="251">
        <v>141.32573590046348</v>
      </c>
      <c r="P76" s="252">
        <v>137.1437132846869</v>
      </c>
    </row>
    <row r="77" spans="1:6" ht="13.5" customHeight="1">
      <c r="A77" s="24"/>
      <c r="B77" s="24"/>
      <c r="C77" s="24"/>
      <c r="D77" s="24"/>
      <c r="E77" s="24"/>
      <c r="F77" s="25"/>
    </row>
    <row r="78" spans="1:6" ht="13.5" customHeight="1">
      <c r="A78" s="24"/>
      <c r="B78" s="24"/>
      <c r="C78" s="24"/>
      <c r="D78" s="24"/>
      <c r="E78" s="24"/>
      <c r="F78" s="25"/>
    </row>
    <row r="79" spans="1:6" ht="13.5" customHeight="1">
      <c r="A79" s="24"/>
      <c r="B79" s="24"/>
      <c r="C79" s="24"/>
      <c r="D79" s="24"/>
      <c r="E79" s="26"/>
      <c r="F79" s="25"/>
    </row>
    <row r="80" spans="1:6" ht="13.5" customHeight="1">
      <c r="A80" s="24"/>
      <c r="B80" s="24"/>
      <c r="C80" s="24"/>
      <c r="D80" s="24"/>
      <c r="E80" s="24"/>
      <c r="F80" s="25"/>
    </row>
    <row r="81" spans="1:6" ht="13.5" customHeight="1">
      <c r="A81" s="24"/>
      <c r="B81" s="24"/>
      <c r="C81" s="24"/>
      <c r="D81" s="24"/>
      <c r="E81" s="24"/>
      <c r="F81" s="25"/>
    </row>
    <row r="82" spans="1:5" ht="13.5" customHeight="1">
      <c r="A82" s="23"/>
      <c r="B82" s="23"/>
      <c r="C82" s="23"/>
      <c r="D82" s="23"/>
      <c r="E82" s="23"/>
    </row>
  </sheetData>
  <sheetProtection/>
  <mergeCells count="3">
    <mergeCell ref="B38:B40"/>
    <mergeCell ref="E2:E7"/>
    <mergeCell ref="B15:B17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300" verticalDpi="300" orientation="landscape" paperSize="9" scale="50" r:id="rId1"/>
  <headerFooter alignWithMargins="0">
    <oddHeader>&amp;C&amp;14法適第４表　病院事業会計決算の状況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showGridLines="0" view="pageBreakPreview" zoomScale="85" zoomScaleNormal="85" zoomScaleSheetLayoutView="85" workbookViewId="0" topLeftCell="A1">
      <selection activeCell="C65" sqref="C65"/>
    </sheetView>
  </sheetViews>
  <sheetFormatPr defaultColWidth="8.796875" defaultRowHeight="14.25"/>
  <cols>
    <col min="1" max="1" width="3.09765625" style="3" customWidth="1"/>
    <col min="2" max="2" width="9.59765625" style="3" customWidth="1"/>
    <col min="3" max="3" width="30.59765625" style="3" customWidth="1"/>
    <col min="4" max="4" width="12.5" style="2" customWidth="1"/>
    <col min="5" max="15" width="12" style="2" customWidth="1"/>
    <col min="16" max="16384" width="9" style="2" customWidth="1"/>
  </cols>
  <sheetData>
    <row r="1" spans="1:15" s="1" customFormat="1" ht="13.5">
      <c r="A1" s="253" t="s">
        <v>75</v>
      </c>
      <c r="B1" s="254"/>
      <c r="C1" s="254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6" t="s">
        <v>80</v>
      </c>
      <c r="O1" s="4"/>
    </row>
    <row r="2" spans="1:15" ht="13.5" customHeight="1">
      <c r="A2" s="257"/>
      <c r="B2" s="258"/>
      <c r="C2" s="259" t="s">
        <v>208</v>
      </c>
      <c r="D2" s="133" t="s">
        <v>96</v>
      </c>
      <c r="E2" s="260"/>
      <c r="F2" s="261"/>
      <c r="G2" s="262"/>
      <c r="H2" s="261"/>
      <c r="I2" s="263"/>
      <c r="J2" s="261"/>
      <c r="K2" s="261"/>
      <c r="L2" s="261"/>
      <c r="M2" s="261" t="s">
        <v>375</v>
      </c>
      <c r="N2" s="264"/>
      <c r="O2" s="5" t="s">
        <v>204</v>
      </c>
    </row>
    <row r="3" spans="1:15" ht="13.5" customHeight="1">
      <c r="A3" s="265"/>
      <c r="B3" s="266"/>
      <c r="C3" s="267"/>
      <c r="D3" s="135"/>
      <c r="E3" s="268" t="s">
        <v>324</v>
      </c>
      <c r="F3" s="269" t="s">
        <v>364</v>
      </c>
      <c r="G3" s="270" t="s">
        <v>325</v>
      </c>
      <c r="H3" s="269" t="s">
        <v>368</v>
      </c>
      <c r="I3" s="271" t="s">
        <v>423</v>
      </c>
      <c r="J3" s="269" t="s">
        <v>371</v>
      </c>
      <c r="K3" s="269" t="s">
        <v>372</v>
      </c>
      <c r="L3" s="269" t="s">
        <v>390</v>
      </c>
      <c r="M3" s="269" t="s">
        <v>376</v>
      </c>
      <c r="N3" s="272" t="s">
        <v>209</v>
      </c>
      <c r="O3" s="5"/>
    </row>
    <row r="4" spans="1:15" ht="13.5" customHeight="1">
      <c r="A4" s="273" t="s">
        <v>30</v>
      </c>
      <c r="B4" s="274"/>
      <c r="C4" s="275"/>
      <c r="D4" s="135"/>
      <c r="E4" s="276"/>
      <c r="F4" s="277"/>
      <c r="G4" s="278"/>
      <c r="H4" s="277"/>
      <c r="I4" s="276"/>
      <c r="J4" s="277"/>
      <c r="K4" s="277"/>
      <c r="L4" s="277"/>
      <c r="M4" s="277" t="s">
        <v>326</v>
      </c>
      <c r="N4" s="279"/>
      <c r="O4" s="5" t="s">
        <v>204</v>
      </c>
    </row>
    <row r="5" spans="1:15" ht="13.5">
      <c r="A5" s="280" t="s">
        <v>441</v>
      </c>
      <c r="B5" s="281"/>
      <c r="C5" s="282"/>
      <c r="D5" s="283">
        <v>55112102</v>
      </c>
      <c r="E5" s="284">
        <v>14314026</v>
      </c>
      <c r="F5" s="283">
        <v>4488207</v>
      </c>
      <c r="G5" s="284">
        <v>14045663</v>
      </c>
      <c r="H5" s="283">
        <v>1819265</v>
      </c>
      <c r="I5" s="284">
        <v>10407624</v>
      </c>
      <c r="J5" s="283">
        <v>2420660</v>
      </c>
      <c r="K5" s="283">
        <v>1756529</v>
      </c>
      <c r="L5" s="283">
        <v>439921</v>
      </c>
      <c r="M5" s="283">
        <v>1442187</v>
      </c>
      <c r="N5" s="283">
        <v>3978020</v>
      </c>
      <c r="O5" s="6"/>
    </row>
    <row r="6" spans="1:15" ht="13.5">
      <c r="A6" s="285"/>
      <c r="B6" s="286" t="s">
        <v>442</v>
      </c>
      <c r="C6" s="287"/>
      <c r="D6" s="288">
        <v>52280228</v>
      </c>
      <c r="E6" s="289">
        <v>14142515</v>
      </c>
      <c r="F6" s="288">
        <v>3805972</v>
      </c>
      <c r="G6" s="289">
        <v>13056435</v>
      </c>
      <c r="H6" s="288">
        <v>1794291</v>
      </c>
      <c r="I6" s="289">
        <v>9816651</v>
      </c>
      <c r="J6" s="288">
        <v>2420175</v>
      </c>
      <c r="K6" s="288">
        <v>1756390</v>
      </c>
      <c r="L6" s="288">
        <v>439921</v>
      </c>
      <c r="M6" s="288">
        <v>1389602</v>
      </c>
      <c r="N6" s="288">
        <v>3658276</v>
      </c>
      <c r="O6" s="6"/>
    </row>
    <row r="7" spans="1:15" ht="13.5">
      <c r="A7" s="285"/>
      <c r="B7" s="290" t="s">
        <v>443</v>
      </c>
      <c r="C7" s="287"/>
      <c r="D7" s="288">
        <v>6129411</v>
      </c>
      <c r="E7" s="289">
        <v>3113546</v>
      </c>
      <c r="F7" s="288">
        <v>228811</v>
      </c>
      <c r="G7" s="289">
        <v>1249467</v>
      </c>
      <c r="H7" s="288">
        <v>262412</v>
      </c>
      <c r="I7" s="289">
        <v>485166</v>
      </c>
      <c r="J7" s="288">
        <v>219492</v>
      </c>
      <c r="K7" s="288">
        <v>98186</v>
      </c>
      <c r="L7" s="288">
        <v>102200</v>
      </c>
      <c r="M7" s="288">
        <v>10078</v>
      </c>
      <c r="N7" s="288">
        <v>360053</v>
      </c>
      <c r="O7" s="6"/>
    </row>
    <row r="8" spans="1:15" ht="13.5">
      <c r="A8" s="285"/>
      <c r="B8" s="290" t="s">
        <v>444</v>
      </c>
      <c r="C8" s="291"/>
      <c r="D8" s="288">
        <v>89668501</v>
      </c>
      <c r="E8" s="289">
        <v>27435560</v>
      </c>
      <c r="F8" s="288">
        <v>8172844</v>
      </c>
      <c r="G8" s="289">
        <v>13232401</v>
      </c>
      <c r="H8" s="288">
        <v>7164873</v>
      </c>
      <c r="I8" s="289">
        <v>12125579</v>
      </c>
      <c r="J8" s="288">
        <v>6768144</v>
      </c>
      <c r="K8" s="288">
        <v>3120180</v>
      </c>
      <c r="L8" s="288">
        <v>909647</v>
      </c>
      <c r="M8" s="288">
        <v>4231010</v>
      </c>
      <c r="N8" s="288">
        <v>6508263</v>
      </c>
      <c r="O8" s="6"/>
    </row>
    <row r="9" spans="1:15" ht="13.5">
      <c r="A9" s="285"/>
      <c r="B9" s="290" t="s">
        <v>445</v>
      </c>
      <c r="C9" s="291"/>
      <c r="D9" s="288">
        <v>4981</v>
      </c>
      <c r="E9" s="289">
        <v>0</v>
      </c>
      <c r="F9" s="288">
        <v>0</v>
      </c>
      <c r="G9" s="289">
        <v>1897</v>
      </c>
      <c r="H9" s="288">
        <v>3084</v>
      </c>
      <c r="I9" s="289">
        <v>0</v>
      </c>
      <c r="J9" s="288">
        <v>0</v>
      </c>
      <c r="K9" s="288">
        <v>0</v>
      </c>
      <c r="L9" s="288">
        <v>0</v>
      </c>
      <c r="M9" s="288">
        <v>0</v>
      </c>
      <c r="N9" s="288">
        <v>0</v>
      </c>
      <c r="O9" s="6"/>
    </row>
    <row r="10" spans="1:15" ht="13.5">
      <c r="A10" s="285"/>
      <c r="B10" s="290" t="s">
        <v>446</v>
      </c>
      <c r="C10" s="291"/>
      <c r="D10" s="288">
        <v>44108761</v>
      </c>
      <c r="E10" s="289">
        <v>16406591</v>
      </c>
      <c r="F10" s="288">
        <v>4595683</v>
      </c>
      <c r="G10" s="289">
        <v>1998509</v>
      </c>
      <c r="H10" s="288">
        <v>5632994</v>
      </c>
      <c r="I10" s="289">
        <v>2794094</v>
      </c>
      <c r="J10" s="288">
        <v>4567461</v>
      </c>
      <c r="K10" s="288">
        <v>1461976</v>
      </c>
      <c r="L10" s="288">
        <v>571926</v>
      </c>
      <c r="M10" s="288">
        <v>2869486</v>
      </c>
      <c r="N10" s="288">
        <v>3210041</v>
      </c>
      <c r="O10" s="6"/>
    </row>
    <row r="11" spans="1:15" s="36" customFormat="1" ht="13.5">
      <c r="A11" s="285"/>
      <c r="B11" s="290" t="s">
        <v>447</v>
      </c>
      <c r="C11" s="291"/>
      <c r="D11" s="288">
        <v>2253</v>
      </c>
      <c r="E11" s="289">
        <v>0</v>
      </c>
      <c r="F11" s="288">
        <v>0</v>
      </c>
      <c r="G11" s="289">
        <v>1698</v>
      </c>
      <c r="H11" s="288">
        <v>555</v>
      </c>
      <c r="I11" s="289">
        <v>0</v>
      </c>
      <c r="J11" s="288">
        <v>0</v>
      </c>
      <c r="K11" s="288">
        <v>0</v>
      </c>
      <c r="L11" s="288">
        <v>0</v>
      </c>
      <c r="M11" s="288">
        <v>0</v>
      </c>
      <c r="N11" s="288">
        <v>0</v>
      </c>
      <c r="O11" s="37"/>
    </row>
    <row r="12" spans="1:15" ht="13.5">
      <c r="A12" s="285"/>
      <c r="B12" s="290" t="s">
        <v>448</v>
      </c>
      <c r="C12" s="291"/>
      <c r="D12" s="288">
        <v>591076</v>
      </c>
      <c r="E12" s="289">
        <v>0</v>
      </c>
      <c r="F12" s="288">
        <v>0</v>
      </c>
      <c r="G12" s="289">
        <v>573076</v>
      </c>
      <c r="H12" s="288">
        <v>0</v>
      </c>
      <c r="I12" s="289">
        <v>0</v>
      </c>
      <c r="J12" s="288">
        <v>0</v>
      </c>
      <c r="K12" s="288">
        <v>0</v>
      </c>
      <c r="L12" s="288">
        <v>0</v>
      </c>
      <c r="M12" s="288">
        <v>18000</v>
      </c>
      <c r="N12" s="288">
        <v>0</v>
      </c>
      <c r="O12" s="6"/>
    </row>
    <row r="13" spans="1:15" s="10" customFormat="1" ht="13.5">
      <c r="A13" s="285"/>
      <c r="B13" s="290" t="s">
        <v>449</v>
      </c>
      <c r="C13" s="291"/>
      <c r="D13" s="288">
        <v>1</v>
      </c>
      <c r="E13" s="292">
        <v>0</v>
      </c>
      <c r="F13" s="293">
        <v>0</v>
      </c>
      <c r="G13" s="292">
        <v>0</v>
      </c>
      <c r="H13" s="293">
        <v>0</v>
      </c>
      <c r="I13" s="292">
        <v>0</v>
      </c>
      <c r="J13" s="293">
        <v>0</v>
      </c>
      <c r="K13" s="293">
        <v>0</v>
      </c>
      <c r="L13" s="293">
        <v>0</v>
      </c>
      <c r="M13" s="293">
        <v>0</v>
      </c>
      <c r="N13" s="293">
        <v>1</v>
      </c>
      <c r="O13" s="27"/>
    </row>
    <row r="14" spans="1:15" ht="13.5">
      <c r="A14" s="285"/>
      <c r="B14" s="286" t="s">
        <v>450</v>
      </c>
      <c r="C14" s="291"/>
      <c r="D14" s="288">
        <v>46892</v>
      </c>
      <c r="E14" s="289">
        <v>7560</v>
      </c>
      <c r="F14" s="288">
        <v>26477</v>
      </c>
      <c r="G14" s="289">
        <v>0</v>
      </c>
      <c r="H14" s="288">
        <v>1366</v>
      </c>
      <c r="I14" s="289">
        <v>0</v>
      </c>
      <c r="J14" s="288">
        <v>485</v>
      </c>
      <c r="K14" s="288">
        <v>139</v>
      </c>
      <c r="L14" s="288">
        <v>0</v>
      </c>
      <c r="M14" s="288">
        <v>9802</v>
      </c>
      <c r="N14" s="288">
        <v>1063</v>
      </c>
      <c r="O14" s="6"/>
    </row>
    <row r="15" spans="1:15" ht="13.5">
      <c r="A15" s="285"/>
      <c r="B15" s="286" t="s">
        <v>451</v>
      </c>
      <c r="C15" s="291"/>
      <c r="D15" s="288">
        <v>2784982</v>
      </c>
      <c r="E15" s="289">
        <v>163951</v>
      </c>
      <c r="F15" s="288">
        <v>655758</v>
      </c>
      <c r="G15" s="289">
        <v>989228</v>
      </c>
      <c r="H15" s="288">
        <v>23608</v>
      </c>
      <c r="I15" s="289">
        <v>590973</v>
      </c>
      <c r="J15" s="288">
        <v>0</v>
      </c>
      <c r="K15" s="288">
        <v>0</v>
      </c>
      <c r="L15" s="288">
        <v>0</v>
      </c>
      <c r="M15" s="288">
        <v>42783</v>
      </c>
      <c r="N15" s="288">
        <v>318681</v>
      </c>
      <c r="O15" s="6"/>
    </row>
    <row r="16" spans="1:15" ht="13.5">
      <c r="A16" s="294" t="s">
        <v>81</v>
      </c>
      <c r="B16" s="295"/>
      <c r="C16" s="296"/>
      <c r="D16" s="297">
        <v>11951848</v>
      </c>
      <c r="E16" s="298">
        <v>1840338</v>
      </c>
      <c r="F16" s="297">
        <v>1072697</v>
      </c>
      <c r="G16" s="298">
        <v>1142870</v>
      </c>
      <c r="H16" s="297">
        <v>625643</v>
      </c>
      <c r="I16" s="298">
        <v>2175224</v>
      </c>
      <c r="J16" s="297">
        <v>249039</v>
      </c>
      <c r="K16" s="297">
        <v>620163</v>
      </c>
      <c r="L16" s="297">
        <v>307064</v>
      </c>
      <c r="M16" s="297">
        <v>2542890</v>
      </c>
      <c r="N16" s="297">
        <v>1375920</v>
      </c>
      <c r="O16" s="6"/>
    </row>
    <row r="17" spans="1:15" ht="13.5">
      <c r="A17" s="299"/>
      <c r="B17" s="300" t="s">
        <v>452</v>
      </c>
      <c r="C17" s="291"/>
      <c r="D17" s="288">
        <v>6057299</v>
      </c>
      <c r="E17" s="289">
        <v>61627</v>
      </c>
      <c r="F17" s="288">
        <v>634683</v>
      </c>
      <c r="G17" s="289">
        <v>199521</v>
      </c>
      <c r="H17" s="288">
        <v>283769</v>
      </c>
      <c r="I17" s="289">
        <v>1362876</v>
      </c>
      <c r="J17" s="288">
        <v>31764</v>
      </c>
      <c r="K17" s="288">
        <v>470211</v>
      </c>
      <c r="L17" s="288">
        <v>218434</v>
      </c>
      <c r="M17" s="288">
        <v>2188561</v>
      </c>
      <c r="N17" s="288">
        <v>605853</v>
      </c>
      <c r="O17" s="6"/>
    </row>
    <row r="18" spans="1:15" ht="13.5">
      <c r="A18" s="285"/>
      <c r="B18" s="286" t="s">
        <v>82</v>
      </c>
      <c r="C18" s="291"/>
      <c r="D18" s="288">
        <v>5616018</v>
      </c>
      <c r="E18" s="289">
        <v>1725338</v>
      </c>
      <c r="F18" s="288">
        <v>419043</v>
      </c>
      <c r="G18" s="289">
        <v>926639</v>
      </c>
      <c r="H18" s="288">
        <v>315458</v>
      </c>
      <c r="I18" s="289">
        <v>800752</v>
      </c>
      <c r="J18" s="288">
        <v>201681</v>
      </c>
      <c r="K18" s="288">
        <v>144098</v>
      </c>
      <c r="L18" s="288">
        <v>88630</v>
      </c>
      <c r="M18" s="288">
        <v>329047</v>
      </c>
      <c r="N18" s="288">
        <v>665332</v>
      </c>
      <c r="O18" s="6"/>
    </row>
    <row r="19" spans="1:15" ht="13.5">
      <c r="A19" s="285"/>
      <c r="B19" s="286" t="s">
        <v>453</v>
      </c>
      <c r="C19" s="291"/>
      <c r="D19" s="288">
        <v>17393</v>
      </c>
      <c r="E19" s="289">
        <v>550</v>
      </c>
      <c r="F19" s="288">
        <v>3655</v>
      </c>
      <c r="G19" s="289">
        <v>8603</v>
      </c>
      <c r="H19" s="288">
        <v>0</v>
      </c>
      <c r="I19" s="289">
        <v>2814</v>
      </c>
      <c r="J19" s="288">
        <v>35</v>
      </c>
      <c r="K19" s="288">
        <v>739</v>
      </c>
      <c r="L19" s="288">
        <v>0</v>
      </c>
      <c r="M19" s="288">
        <v>997</v>
      </c>
      <c r="N19" s="288">
        <v>0</v>
      </c>
      <c r="O19" s="6"/>
    </row>
    <row r="20" spans="1:15" ht="13.5">
      <c r="A20" s="285"/>
      <c r="B20" s="286" t="s">
        <v>501</v>
      </c>
      <c r="C20" s="291"/>
      <c r="D20" s="288">
        <v>290643</v>
      </c>
      <c r="E20" s="289">
        <v>52484</v>
      </c>
      <c r="F20" s="288">
        <v>19626</v>
      </c>
      <c r="G20" s="289">
        <v>25313</v>
      </c>
      <c r="H20" s="288">
        <v>26181</v>
      </c>
      <c r="I20" s="289">
        <v>14353</v>
      </c>
      <c r="J20" s="288">
        <v>15629</v>
      </c>
      <c r="K20" s="288">
        <v>6593</v>
      </c>
      <c r="L20" s="288">
        <v>0</v>
      </c>
      <c r="M20" s="288">
        <v>26279</v>
      </c>
      <c r="N20" s="288">
        <v>104185</v>
      </c>
      <c r="O20" s="6"/>
    </row>
    <row r="21" spans="1:15" s="10" customFormat="1" ht="13.5">
      <c r="A21" s="301"/>
      <c r="B21" s="302" t="s">
        <v>502</v>
      </c>
      <c r="C21" s="303"/>
      <c r="D21" s="304">
        <v>3000</v>
      </c>
      <c r="E21" s="305">
        <v>0</v>
      </c>
      <c r="F21" s="304">
        <v>3000</v>
      </c>
      <c r="G21" s="305">
        <v>0</v>
      </c>
      <c r="H21" s="304">
        <v>0</v>
      </c>
      <c r="I21" s="305">
        <v>0</v>
      </c>
      <c r="J21" s="304">
        <v>0</v>
      </c>
      <c r="K21" s="304">
        <v>0</v>
      </c>
      <c r="L21" s="304">
        <v>0</v>
      </c>
      <c r="M21" s="304">
        <v>0</v>
      </c>
      <c r="N21" s="304">
        <v>0</v>
      </c>
      <c r="O21" s="27"/>
    </row>
    <row r="22" spans="1:15" ht="13.5">
      <c r="A22" s="306" t="s">
        <v>454</v>
      </c>
      <c r="B22" s="307"/>
      <c r="C22" s="308"/>
      <c r="D22" s="304">
        <v>0</v>
      </c>
      <c r="E22" s="309">
        <v>0</v>
      </c>
      <c r="F22" s="310">
        <v>0</v>
      </c>
      <c r="G22" s="309">
        <v>0</v>
      </c>
      <c r="H22" s="310">
        <v>0</v>
      </c>
      <c r="I22" s="309">
        <v>0</v>
      </c>
      <c r="J22" s="310">
        <v>0</v>
      </c>
      <c r="K22" s="310">
        <v>0</v>
      </c>
      <c r="L22" s="310">
        <v>0</v>
      </c>
      <c r="M22" s="310">
        <v>0</v>
      </c>
      <c r="N22" s="310">
        <v>0</v>
      </c>
      <c r="O22" s="6"/>
    </row>
    <row r="23" spans="1:15" ht="13.5">
      <c r="A23" s="306" t="s">
        <v>455</v>
      </c>
      <c r="B23" s="307"/>
      <c r="C23" s="308"/>
      <c r="D23" s="304">
        <v>67063950</v>
      </c>
      <c r="E23" s="309">
        <v>16154364</v>
      </c>
      <c r="F23" s="310">
        <v>5560904</v>
      </c>
      <c r="G23" s="309">
        <v>15188533</v>
      </c>
      <c r="H23" s="310">
        <v>2444908</v>
      </c>
      <c r="I23" s="309">
        <v>12582848</v>
      </c>
      <c r="J23" s="310">
        <v>2669699</v>
      </c>
      <c r="K23" s="310">
        <v>2376692</v>
      </c>
      <c r="L23" s="310">
        <v>746985</v>
      </c>
      <c r="M23" s="310">
        <v>3985077</v>
      </c>
      <c r="N23" s="310">
        <v>5353940</v>
      </c>
      <c r="O23" s="6"/>
    </row>
    <row r="24" spans="1:15" ht="13.5">
      <c r="A24" s="299" t="s">
        <v>456</v>
      </c>
      <c r="B24" s="311"/>
      <c r="C24" s="296"/>
      <c r="D24" s="293">
        <v>47749557</v>
      </c>
      <c r="E24" s="298">
        <v>16113310</v>
      </c>
      <c r="F24" s="297">
        <v>2513981</v>
      </c>
      <c r="G24" s="298">
        <v>12645181</v>
      </c>
      <c r="H24" s="297">
        <v>942635</v>
      </c>
      <c r="I24" s="298">
        <v>9868204</v>
      </c>
      <c r="J24" s="297">
        <v>2213547</v>
      </c>
      <c r="K24" s="297">
        <v>833586</v>
      </c>
      <c r="L24" s="297">
        <v>323205</v>
      </c>
      <c r="M24" s="297">
        <v>575564</v>
      </c>
      <c r="N24" s="297">
        <v>1720344</v>
      </c>
      <c r="O24" s="6"/>
    </row>
    <row r="25" spans="1:15" ht="13.5">
      <c r="A25" s="299"/>
      <c r="B25" s="311" t="s">
        <v>457</v>
      </c>
      <c r="C25" s="291"/>
      <c r="D25" s="293">
        <v>44094609</v>
      </c>
      <c r="E25" s="289">
        <v>13884854</v>
      </c>
      <c r="F25" s="288">
        <v>2413981</v>
      </c>
      <c r="G25" s="289">
        <v>12071895</v>
      </c>
      <c r="H25" s="288">
        <v>672239</v>
      </c>
      <c r="I25" s="289">
        <v>9868204</v>
      </c>
      <c r="J25" s="288">
        <v>2027856</v>
      </c>
      <c r="K25" s="288">
        <v>833586</v>
      </c>
      <c r="L25" s="288">
        <v>323205</v>
      </c>
      <c r="M25" s="288">
        <v>544745</v>
      </c>
      <c r="N25" s="288">
        <v>1454044</v>
      </c>
      <c r="O25" s="6"/>
    </row>
    <row r="26" spans="1:15" ht="13.5">
      <c r="A26" s="312"/>
      <c r="B26" s="300" t="s">
        <v>458</v>
      </c>
      <c r="C26" s="291"/>
      <c r="D26" s="293">
        <v>368700</v>
      </c>
      <c r="E26" s="289">
        <v>0</v>
      </c>
      <c r="F26" s="288">
        <v>100000</v>
      </c>
      <c r="G26" s="289">
        <v>0</v>
      </c>
      <c r="H26" s="288">
        <v>268700</v>
      </c>
      <c r="I26" s="289">
        <v>0</v>
      </c>
      <c r="J26" s="288">
        <v>0</v>
      </c>
      <c r="K26" s="288">
        <v>0</v>
      </c>
      <c r="L26" s="288">
        <v>0</v>
      </c>
      <c r="M26" s="288">
        <v>0</v>
      </c>
      <c r="N26" s="288">
        <v>0</v>
      </c>
      <c r="O26" s="6"/>
    </row>
    <row r="27" spans="1:15" ht="13.5">
      <c r="A27" s="312"/>
      <c r="B27" s="300" t="s">
        <v>459</v>
      </c>
      <c r="C27" s="291"/>
      <c r="D27" s="293">
        <v>0</v>
      </c>
      <c r="E27" s="289">
        <v>0</v>
      </c>
      <c r="F27" s="288">
        <v>0</v>
      </c>
      <c r="G27" s="289">
        <v>0</v>
      </c>
      <c r="H27" s="288">
        <v>0</v>
      </c>
      <c r="I27" s="289">
        <v>0</v>
      </c>
      <c r="J27" s="288">
        <v>0</v>
      </c>
      <c r="K27" s="288">
        <v>0</v>
      </c>
      <c r="L27" s="288">
        <v>0</v>
      </c>
      <c r="M27" s="288">
        <v>0</v>
      </c>
      <c r="N27" s="288">
        <v>0</v>
      </c>
      <c r="O27" s="6"/>
    </row>
    <row r="28" spans="1:15" ht="13.5">
      <c r="A28" s="299"/>
      <c r="B28" s="311" t="s">
        <v>460</v>
      </c>
      <c r="C28" s="291"/>
      <c r="D28" s="293">
        <v>0</v>
      </c>
      <c r="E28" s="289">
        <v>0</v>
      </c>
      <c r="F28" s="288">
        <v>0</v>
      </c>
      <c r="G28" s="289">
        <v>0</v>
      </c>
      <c r="H28" s="288">
        <v>0</v>
      </c>
      <c r="I28" s="289">
        <v>0</v>
      </c>
      <c r="J28" s="288">
        <v>0</v>
      </c>
      <c r="K28" s="288">
        <v>0</v>
      </c>
      <c r="L28" s="288">
        <v>0</v>
      </c>
      <c r="M28" s="288">
        <v>0</v>
      </c>
      <c r="N28" s="288">
        <v>0</v>
      </c>
      <c r="O28" s="6"/>
    </row>
    <row r="29" spans="1:15" ht="13.5">
      <c r="A29" s="312"/>
      <c r="B29" s="300" t="s">
        <v>461</v>
      </c>
      <c r="C29" s="291"/>
      <c r="D29" s="293">
        <v>573286</v>
      </c>
      <c r="E29" s="289">
        <v>0</v>
      </c>
      <c r="F29" s="288">
        <v>0</v>
      </c>
      <c r="G29" s="289">
        <v>573286</v>
      </c>
      <c r="H29" s="288">
        <v>0</v>
      </c>
      <c r="I29" s="289">
        <v>0</v>
      </c>
      <c r="J29" s="288">
        <v>0</v>
      </c>
      <c r="K29" s="288">
        <v>0</v>
      </c>
      <c r="L29" s="288">
        <v>0</v>
      </c>
      <c r="M29" s="288">
        <v>0</v>
      </c>
      <c r="N29" s="288">
        <v>0</v>
      </c>
      <c r="O29" s="6"/>
    </row>
    <row r="30" spans="1:15" ht="13.5">
      <c r="A30" s="312"/>
      <c r="B30" s="300" t="s">
        <v>462</v>
      </c>
      <c r="C30" s="291"/>
      <c r="D30" s="293">
        <v>2711266</v>
      </c>
      <c r="E30" s="289">
        <v>2228456</v>
      </c>
      <c r="F30" s="288">
        <v>0</v>
      </c>
      <c r="G30" s="289">
        <v>0</v>
      </c>
      <c r="H30" s="288">
        <v>0</v>
      </c>
      <c r="I30" s="289">
        <v>0</v>
      </c>
      <c r="J30" s="288">
        <v>185691</v>
      </c>
      <c r="K30" s="288">
        <v>0</v>
      </c>
      <c r="L30" s="288">
        <v>0</v>
      </c>
      <c r="M30" s="288">
        <v>30819</v>
      </c>
      <c r="N30" s="288">
        <v>266300</v>
      </c>
      <c r="O30" s="6"/>
    </row>
    <row r="31" spans="1:15" ht="13.5">
      <c r="A31" s="312"/>
      <c r="B31" s="300" t="s">
        <v>463</v>
      </c>
      <c r="C31" s="291"/>
      <c r="D31" s="293">
        <v>1696</v>
      </c>
      <c r="E31" s="289">
        <v>0</v>
      </c>
      <c r="F31" s="288">
        <v>0</v>
      </c>
      <c r="G31" s="289">
        <v>0</v>
      </c>
      <c r="H31" s="288">
        <v>1696</v>
      </c>
      <c r="I31" s="289">
        <v>0</v>
      </c>
      <c r="J31" s="288">
        <v>0</v>
      </c>
      <c r="K31" s="288">
        <v>0</v>
      </c>
      <c r="L31" s="288">
        <v>0</v>
      </c>
      <c r="M31" s="288">
        <v>0</v>
      </c>
      <c r="N31" s="288">
        <v>0</v>
      </c>
      <c r="O31" s="6"/>
    </row>
    <row r="32" spans="1:15" ht="13.5">
      <c r="A32" s="313"/>
      <c r="B32" s="302" t="s">
        <v>464</v>
      </c>
      <c r="C32" s="291"/>
      <c r="D32" s="304">
        <v>0</v>
      </c>
      <c r="E32" s="289">
        <v>0</v>
      </c>
      <c r="F32" s="288">
        <v>0</v>
      </c>
      <c r="G32" s="289">
        <v>0</v>
      </c>
      <c r="H32" s="288">
        <v>0</v>
      </c>
      <c r="I32" s="289">
        <v>0</v>
      </c>
      <c r="J32" s="288">
        <v>0</v>
      </c>
      <c r="K32" s="288">
        <v>0</v>
      </c>
      <c r="L32" s="288">
        <v>0</v>
      </c>
      <c r="M32" s="288">
        <v>0</v>
      </c>
      <c r="N32" s="288">
        <v>0</v>
      </c>
      <c r="O32" s="6"/>
    </row>
    <row r="33" spans="1:15" ht="13.5">
      <c r="A33" s="299" t="s">
        <v>465</v>
      </c>
      <c r="B33" s="311"/>
      <c r="C33" s="296"/>
      <c r="D33" s="314">
        <v>7749125</v>
      </c>
      <c r="E33" s="298">
        <v>2654339</v>
      </c>
      <c r="F33" s="297">
        <v>636843</v>
      </c>
      <c r="G33" s="298">
        <v>1323427</v>
      </c>
      <c r="H33" s="297">
        <v>876789</v>
      </c>
      <c r="I33" s="298">
        <v>693785</v>
      </c>
      <c r="J33" s="297">
        <v>444804</v>
      </c>
      <c r="K33" s="297">
        <v>216904</v>
      </c>
      <c r="L33" s="297">
        <v>40288</v>
      </c>
      <c r="M33" s="297">
        <v>465574</v>
      </c>
      <c r="N33" s="297">
        <v>396372</v>
      </c>
      <c r="O33" s="6"/>
    </row>
    <row r="34" spans="1:15" ht="13.5">
      <c r="A34" s="299"/>
      <c r="B34" s="311" t="s">
        <v>457</v>
      </c>
      <c r="C34" s="315"/>
      <c r="D34" s="293">
        <v>3441703</v>
      </c>
      <c r="E34" s="289">
        <v>1363036</v>
      </c>
      <c r="F34" s="288">
        <v>303879</v>
      </c>
      <c r="G34" s="289">
        <v>497327</v>
      </c>
      <c r="H34" s="288">
        <v>201777</v>
      </c>
      <c r="I34" s="289">
        <v>332911</v>
      </c>
      <c r="J34" s="288">
        <v>330840</v>
      </c>
      <c r="K34" s="288">
        <v>113565</v>
      </c>
      <c r="L34" s="288">
        <v>37927</v>
      </c>
      <c r="M34" s="288">
        <v>97493</v>
      </c>
      <c r="N34" s="288">
        <v>162948</v>
      </c>
      <c r="O34" s="6"/>
    </row>
    <row r="35" spans="1:15" ht="13.5">
      <c r="A35" s="312"/>
      <c r="B35" s="300" t="s">
        <v>458</v>
      </c>
      <c r="C35" s="315"/>
      <c r="D35" s="293">
        <v>0</v>
      </c>
      <c r="E35" s="289">
        <v>0</v>
      </c>
      <c r="F35" s="288">
        <v>0</v>
      </c>
      <c r="G35" s="289">
        <v>0</v>
      </c>
      <c r="H35" s="288">
        <v>0</v>
      </c>
      <c r="I35" s="289">
        <v>0</v>
      </c>
      <c r="J35" s="288">
        <v>0</v>
      </c>
      <c r="K35" s="288">
        <v>0</v>
      </c>
      <c r="L35" s="288">
        <v>0</v>
      </c>
      <c r="M35" s="288">
        <v>0</v>
      </c>
      <c r="N35" s="288">
        <v>0</v>
      </c>
      <c r="O35" s="6"/>
    </row>
    <row r="36" spans="1:15" ht="13.5">
      <c r="A36" s="312"/>
      <c r="B36" s="300" t="s">
        <v>466</v>
      </c>
      <c r="C36" s="315"/>
      <c r="D36" s="293">
        <v>0</v>
      </c>
      <c r="E36" s="289">
        <v>0</v>
      </c>
      <c r="F36" s="288">
        <v>0</v>
      </c>
      <c r="G36" s="289">
        <v>0</v>
      </c>
      <c r="H36" s="288">
        <v>0</v>
      </c>
      <c r="I36" s="289">
        <v>0</v>
      </c>
      <c r="J36" s="288">
        <v>0</v>
      </c>
      <c r="K36" s="288">
        <v>0</v>
      </c>
      <c r="L36" s="288">
        <v>0</v>
      </c>
      <c r="M36" s="288">
        <v>0</v>
      </c>
      <c r="N36" s="288">
        <v>0</v>
      </c>
      <c r="O36" s="6"/>
    </row>
    <row r="37" spans="1:15" ht="13.5">
      <c r="A37" s="312"/>
      <c r="B37" s="300" t="s">
        <v>467</v>
      </c>
      <c r="C37" s="315"/>
      <c r="D37" s="293">
        <v>56176</v>
      </c>
      <c r="E37" s="289">
        <v>0</v>
      </c>
      <c r="F37" s="288">
        <v>0</v>
      </c>
      <c r="G37" s="289">
        <v>41176</v>
      </c>
      <c r="H37" s="288">
        <v>0</v>
      </c>
      <c r="I37" s="289">
        <v>0</v>
      </c>
      <c r="J37" s="288">
        <v>0</v>
      </c>
      <c r="K37" s="288">
        <v>15000</v>
      </c>
      <c r="L37" s="288">
        <v>0</v>
      </c>
      <c r="M37" s="288">
        <v>0</v>
      </c>
      <c r="N37" s="288">
        <v>0</v>
      </c>
      <c r="O37" s="6"/>
    </row>
    <row r="38" spans="1:15" ht="13.5">
      <c r="A38" s="312"/>
      <c r="B38" s="300" t="s">
        <v>468</v>
      </c>
      <c r="C38" s="315"/>
      <c r="D38" s="293">
        <v>1172248</v>
      </c>
      <c r="E38" s="289">
        <v>405058</v>
      </c>
      <c r="F38" s="288">
        <v>138988</v>
      </c>
      <c r="G38" s="289">
        <v>191890</v>
      </c>
      <c r="H38" s="288">
        <v>102431</v>
      </c>
      <c r="I38" s="289">
        <v>169285</v>
      </c>
      <c r="J38" s="288">
        <v>55888</v>
      </c>
      <c r="K38" s="288">
        <v>29549</v>
      </c>
      <c r="L38" s="288">
        <v>0</v>
      </c>
      <c r="M38" s="288">
        <v>79159</v>
      </c>
      <c r="N38" s="288">
        <v>0</v>
      </c>
      <c r="O38" s="6"/>
    </row>
    <row r="39" spans="1:15" ht="13.5">
      <c r="A39" s="312"/>
      <c r="B39" s="300" t="s">
        <v>469</v>
      </c>
      <c r="C39" s="315"/>
      <c r="D39" s="293">
        <v>678</v>
      </c>
      <c r="E39" s="289">
        <v>0</v>
      </c>
      <c r="F39" s="288">
        <v>0</v>
      </c>
      <c r="G39" s="289">
        <v>0</v>
      </c>
      <c r="H39" s="288">
        <v>678</v>
      </c>
      <c r="I39" s="289">
        <v>0</v>
      </c>
      <c r="J39" s="288">
        <v>0</v>
      </c>
      <c r="K39" s="288">
        <v>0</v>
      </c>
      <c r="L39" s="288">
        <v>0</v>
      </c>
      <c r="M39" s="288">
        <v>0</v>
      </c>
      <c r="N39" s="288">
        <v>0</v>
      </c>
      <c r="O39" s="6"/>
    </row>
    <row r="40" spans="1:15" ht="13.5">
      <c r="A40" s="312"/>
      <c r="B40" s="300" t="s">
        <v>470</v>
      </c>
      <c r="C40" s="291"/>
      <c r="D40" s="293">
        <v>420000</v>
      </c>
      <c r="E40" s="289">
        <v>0</v>
      </c>
      <c r="F40" s="288">
        <v>0</v>
      </c>
      <c r="G40" s="289">
        <v>0</v>
      </c>
      <c r="H40" s="288">
        <v>420000</v>
      </c>
      <c r="I40" s="289">
        <v>0</v>
      </c>
      <c r="J40" s="288">
        <v>0</v>
      </c>
      <c r="K40" s="288">
        <v>0</v>
      </c>
      <c r="L40" s="288">
        <v>0</v>
      </c>
      <c r="M40" s="288">
        <v>0</v>
      </c>
      <c r="N40" s="288">
        <v>0</v>
      </c>
      <c r="O40" s="6"/>
    </row>
    <row r="41" spans="1:15" ht="13.5">
      <c r="A41" s="312"/>
      <c r="B41" s="300" t="s">
        <v>471</v>
      </c>
      <c r="C41" s="291"/>
      <c r="D41" s="293">
        <v>2497749</v>
      </c>
      <c r="E41" s="289">
        <v>837289</v>
      </c>
      <c r="F41" s="288">
        <v>165625</v>
      </c>
      <c r="G41" s="289">
        <v>566352</v>
      </c>
      <c r="H41" s="288">
        <v>140905</v>
      </c>
      <c r="I41" s="289">
        <v>172201</v>
      </c>
      <c r="J41" s="288">
        <v>52243</v>
      </c>
      <c r="K41" s="288">
        <v>58790</v>
      </c>
      <c r="L41" s="288">
        <v>2361</v>
      </c>
      <c r="M41" s="288">
        <v>288902</v>
      </c>
      <c r="N41" s="288">
        <v>213081</v>
      </c>
      <c r="O41" s="6"/>
    </row>
    <row r="42" spans="1:15" ht="13.5">
      <c r="A42" s="312"/>
      <c r="B42" s="300" t="s">
        <v>472</v>
      </c>
      <c r="C42" s="291"/>
      <c r="D42" s="293">
        <v>1320</v>
      </c>
      <c r="E42" s="289">
        <v>1320</v>
      </c>
      <c r="F42" s="288">
        <v>0</v>
      </c>
      <c r="G42" s="289">
        <v>0</v>
      </c>
      <c r="H42" s="288">
        <v>0</v>
      </c>
      <c r="I42" s="289">
        <v>0</v>
      </c>
      <c r="J42" s="288">
        <v>0</v>
      </c>
      <c r="K42" s="288">
        <v>0</v>
      </c>
      <c r="L42" s="288">
        <v>0</v>
      </c>
      <c r="M42" s="288">
        <v>0</v>
      </c>
      <c r="N42" s="288">
        <v>0</v>
      </c>
      <c r="O42" s="6"/>
    </row>
    <row r="43" spans="1:15" ht="13.5">
      <c r="A43" s="313"/>
      <c r="B43" s="302" t="s">
        <v>473</v>
      </c>
      <c r="C43" s="303"/>
      <c r="D43" s="304">
        <v>159251</v>
      </c>
      <c r="E43" s="316">
        <v>47636</v>
      </c>
      <c r="F43" s="317">
        <v>28351</v>
      </c>
      <c r="G43" s="316">
        <v>26682</v>
      </c>
      <c r="H43" s="317">
        <v>10998</v>
      </c>
      <c r="I43" s="316">
        <v>19388</v>
      </c>
      <c r="J43" s="317">
        <v>5833</v>
      </c>
      <c r="K43" s="317">
        <v>0</v>
      </c>
      <c r="L43" s="317">
        <v>0</v>
      </c>
      <c r="M43" s="317">
        <v>20</v>
      </c>
      <c r="N43" s="317">
        <v>20343</v>
      </c>
      <c r="O43" s="6"/>
    </row>
    <row r="44" spans="1:15" ht="13.5">
      <c r="A44" s="294" t="s">
        <v>474</v>
      </c>
      <c r="B44" s="295"/>
      <c r="C44" s="315"/>
      <c r="D44" s="293">
        <v>5455602</v>
      </c>
      <c r="E44" s="289">
        <v>740491</v>
      </c>
      <c r="F44" s="288">
        <v>1099030</v>
      </c>
      <c r="G44" s="289">
        <v>646877</v>
      </c>
      <c r="H44" s="288">
        <v>456995</v>
      </c>
      <c r="I44" s="289">
        <v>775817</v>
      </c>
      <c r="J44" s="288">
        <v>605735</v>
      </c>
      <c r="K44" s="288">
        <v>209999</v>
      </c>
      <c r="L44" s="288">
        <v>3739</v>
      </c>
      <c r="M44" s="288">
        <v>492471</v>
      </c>
      <c r="N44" s="288">
        <v>424448</v>
      </c>
      <c r="O44" s="6"/>
    </row>
    <row r="45" spans="1:15" ht="13.5">
      <c r="A45" s="299"/>
      <c r="B45" s="311" t="s">
        <v>475</v>
      </c>
      <c r="C45" s="315"/>
      <c r="D45" s="293">
        <v>15961747</v>
      </c>
      <c r="E45" s="289">
        <v>6096202</v>
      </c>
      <c r="F45" s="288">
        <v>3197130</v>
      </c>
      <c r="G45" s="289">
        <v>972461</v>
      </c>
      <c r="H45" s="288">
        <v>1119958</v>
      </c>
      <c r="I45" s="289">
        <v>983281</v>
      </c>
      <c r="J45" s="288">
        <v>1436170</v>
      </c>
      <c r="K45" s="288">
        <v>434835</v>
      </c>
      <c r="L45" s="288">
        <v>74771</v>
      </c>
      <c r="M45" s="288">
        <v>1222491</v>
      </c>
      <c r="N45" s="288">
        <v>424448</v>
      </c>
      <c r="O45" s="6"/>
    </row>
    <row r="46" spans="1:15" ht="13.5">
      <c r="A46" s="301"/>
      <c r="B46" s="318" t="s">
        <v>476</v>
      </c>
      <c r="C46" s="319"/>
      <c r="D46" s="304">
        <v>10506145</v>
      </c>
      <c r="E46" s="316">
        <v>5355711</v>
      </c>
      <c r="F46" s="317">
        <v>2098100</v>
      </c>
      <c r="G46" s="316">
        <v>325584</v>
      </c>
      <c r="H46" s="317">
        <v>662963</v>
      </c>
      <c r="I46" s="316">
        <v>207464</v>
      </c>
      <c r="J46" s="317">
        <v>830435</v>
      </c>
      <c r="K46" s="317">
        <v>224836</v>
      </c>
      <c r="L46" s="317">
        <v>71032</v>
      </c>
      <c r="M46" s="317">
        <v>730020</v>
      </c>
      <c r="N46" s="317">
        <v>0</v>
      </c>
      <c r="O46" s="6"/>
    </row>
    <row r="47" spans="1:15" ht="13.5">
      <c r="A47" s="299" t="s">
        <v>477</v>
      </c>
      <c r="B47" s="311"/>
      <c r="C47" s="315"/>
      <c r="D47" s="304">
        <v>60954284</v>
      </c>
      <c r="E47" s="289">
        <v>19508140</v>
      </c>
      <c r="F47" s="288">
        <v>4249854</v>
      </c>
      <c r="G47" s="289">
        <v>14615485</v>
      </c>
      <c r="H47" s="288">
        <v>2276419</v>
      </c>
      <c r="I47" s="289">
        <v>11337806</v>
      </c>
      <c r="J47" s="288">
        <v>3264086</v>
      </c>
      <c r="K47" s="288">
        <v>1260489</v>
      </c>
      <c r="L47" s="288">
        <v>367232</v>
      </c>
      <c r="M47" s="288">
        <v>1533609</v>
      </c>
      <c r="N47" s="288">
        <v>2541164</v>
      </c>
      <c r="O47" s="6"/>
    </row>
    <row r="48" spans="1:15" ht="13.5">
      <c r="A48" s="294" t="s">
        <v>478</v>
      </c>
      <c r="B48" s="295"/>
      <c r="C48" s="296"/>
      <c r="D48" s="293">
        <v>18924410</v>
      </c>
      <c r="E48" s="298">
        <v>830582</v>
      </c>
      <c r="F48" s="297">
        <v>1013638</v>
      </c>
      <c r="G48" s="298">
        <v>3238684</v>
      </c>
      <c r="H48" s="297">
        <v>1387102</v>
      </c>
      <c r="I48" s="298">
        <v>2522882</v>
      </c>
      <c r="J48" s="297">
        <v>802878</v>
      </c>
      <c r="K48" s="297">
        <v>1866420</v>
      </c>
      <c r="L48" s="297">
        <v>0</v>
      </c>
      <c r="M48" s="297">
        <v>1435280</v>
      </c>
      <c r="N48" s="297">
        <v>5826944</v>
      </c>
      <c r="O48" s="6"/>
    </row>
    <row r="49" spans="1:15" ht="13.5">
      <c r="A49" s="285"/>
      <c r="B49" s="290" t="s">
        <v>479</v>
      </c>
      <c r="C49" s="291"/>
      <c r="D49" s="293">
        <v>9389283</v>
      </c>
      <c r="E49" s="289">
        <v>120544</v>
      </c>
      <c r="F49" s="288">
        <v>1013638</v>
      </c>
      <c r="G49" s="289">
        <v>0</v>
      </c>
      <c r="H49" s="288">
        <v>1387102</v>
      </c>
      <c r="I49" s="289">
        <v>204525</v>
      </c>
      <c r="J49" s="288">
        <v>802878</v>
      </c>
      <c r="K49" s="288">
        <v>334872</v>
      </c>
      <c r="L49" s="288">
        <v>0</v>
      </c>
      <c r="M49" s="288">
        <v>25</v>
      </c>
      <c r="N49" s="288">
        <v>5525699</v>
      </c>
      <c r="O49" s="6"/>
    </row>
    <row r="50" spans="1:15" ht="13.5">
      <c r="A50" s="285"/>
      <c r="B50" s="290" t="s">
        <v>480</v>
      </c>
      <c r="C50" s="291"/>
      <c r="D50" s="293">
        <v>0</v>
      </c>
      <c r="E50" s="289">
        <v>0</v>
      </c>
      <c r="F50" s="288">
        <v>0</v>
      </c>
      <c r="G50" s="289">
        <v>0</v>
      </c>
      <c r="H50" s="288">
        <v>0</v>
      </c>
      <c r="I50" s="289">
        <v>0</v>
      </c>
      <c r="J50" s="288">
        <v>0</v>
      </c>
      <c r="K50" s="288">
        <v>0</v>
      </c>
      <c r="L50" s="288">
        <v>0</v>
      </c>
      <c r="M50" s="288">
        <v>0</v>
      </c>
      <c r="N50" s="288">
        <v>0</v>
      </c>
      <c r="O50" s="6"/>
    </row>
    <row r="51" spans="1:15" ht="13.5">
      <c r="A51" s="285"/>
      <c r="B51" s="290" t="s">
        <v>481</v>
      </c>
      <c r="C51" s="291"/>
      <c r="D51" s="293">
        <v>9524538</v>
      </c>
      <c r="E51" s="289">
        <v>710038</v>
      </c>
      <c r="F51" s="288">
        <v>0</v>
      </c>
      <c r="G51" s="289">
        <v>3232642</v>
      </c>
      <c r="H51" s="288">
        <v>0</v>
      </c>
      <c r="I51" s="289">
        <v>2318357</v>
      </c>
      <c r="J51" s="288">
        <v>0</v>
      </c>
      <c r="K51" s="288">
        <v>1527001</v>
      </c>
      <c r="L51" s="288">
        <v>0</v>
      </c>
      <c r="M51" s="288">
        <v>1435255</v>
      </c>
      <c r="N51" s="288">
        <v>301245</v>
      </c>
      <c r="O51" s="6"/>
    </row>
    <row r="52" spans="1:15" ht="13.5">
      <c r="A52" s="320"/>
      <c r="B52" s="321" t="s">
        <v>482</v>
      </c>
      <c r="C52" s="303"/>
      <c r="D52" s="304">
        <v>10589</v>
      </c>
      <c r="E52" s="316">
        <v>0</v>
      </c>
      <c r="F52" s="317">
        <v>0</v>
      </c>
      <c r="G52" s="316">
        <v>6042</v>
      </c>
      <c r="H52" s="317">
        <v>0</v>
      </c>
      <c r="I52" s="316">
        <v>0</v>
      </c>
      <c r="J52" s="317">
        <v>0</v>
      </c>
      <c r="K52" s="317">
        <v>4547</v>
      </c>
      <c r="L52" s="317">
        <v>0</v>
      </c>
      <c r="M52" s="317">
        <v>0</v>
      </c>
      <c r="N52" s="317">
        <v>0</v>
      </c>
      <c r="O52" s="6"/>
    </row>
    <row r="53" spans="1:15" ht="13.5">
      <c r="A53" s="299" t="s">
        <v>503</v>
      </c>
      <c r="B53" s="311"/>
      <c r="C53" s="315"/>
      <c r="D53" s="293">
        <v>-12814744</v>
      </c>
      <c r="E53" s="289">
        <v>-4184358</v>
      </c>
      <c r="F53" s="288">
        <v>297412</v>
      </c>
      <c r="G53" s="289">
        <v>-2665636</v>
      </c>
      <c r="H53" s="288">
        <v>-1218613</v>
      </c>
      <c r="I53" s="289">
        <v>-1277840</v>
      </c>
      <c r="J53" s="288">
        <v>-1397265</v>
      </c>
      <c r="K53" s="288">
        <v>-750217</v>
      </c>
      <c r="L53" s="288">
        <v>379753</v>
      </c>
      <c r="M53" s="288">
        <v>1016188</v>
      </c>
      <c r="N53" s="288">
        <v>-3014168</v>
      </c>
      <c r="O53" s="6"/>
    </row>
    <row r="54" spans="1:15" ht="13.5">
      <c r="A54" s="285"/>
      <c r="B54" s="286" t="s">
        <v>29</v>
      </c>
      <c r="C54" s="322"/>
      <c r="D54" s="293">
        <v>3185405</v>
      </c>
      <c r="E54" s="289">
        <v>69762</v>
      </c>
      <c r="F54" s="288">
        <v>8774</v>
      </c>
      <c r="G54" s="289">
        <v>1269935</v>
      </c>
      <c r="H54" s="288">
        <v>70589</v>
      </c>
      <c r="I54" s="289">
        <v>0</v>
      </c>
      <c r="J54" s="288">
        <v>6661</v>
      </c>
      <c r="K54" s="288">
        <v>22480</v>
      </c>
      <c r="L54" s="288">
        <v>312822</v>
      </c>
      <c r="M54" s="288">
        <v>39757</v>
      </c>
      <c r="N54" s="288">
        <v>1384625</v>
      </c>
      <c r="O54" s="6"/>
    </row>
    <row r="55" spans="1:15" ht="13.5">
      <c r="A55" s="285"/>
      <c r="B55" s="290" t="s">
        <v>483</v>
      </c>
      <c r="C55" s="291"/>
      <c r="D55" s="288">
        <v>1375062</v>
      </c>
      <c r="E55" s="289">
        <v>0</v>
      </c>
      <c r="F55" s="288">
        <v>0</v>
      </c>
      <c r="G55" s="289">
        <v>0</v>
      </c>
      <c r="H55" s="288">
        <v>4500</v>
      </c>
      <c r="I55" s="289">
        <v>0</v>
      </c>
      <c r="J55" s="288">
        <v>6661</v>
      </c>
      <c r="K55" s="288">
        <v>16940</v>
      </c>
      <c r="L55" s="288">
        <v>0</v>
      </c>
      <c r="M55" s="288">
        <v>16851</v>
      </c>
      <c r="N55" s="288">
        <v>1330110</v>
      </c>
      <c r="O55" s="6"/>
    </row>
    <row r="56" spans="1:15" ht="13.5">
      <c r="A56" s="285"/>
      <c r="B56" s="290" t="s">
        <v>484</v>
      </c>
      <c r="C56" s="291"/>
      <c r="D56" s="288">
        <v>0</v>
      </c>
      <c r="E56" s="289">
        <v>0</v>
      </c>
      <c r="F56" s="288">
        <v>0</v>
      </c>
      <c r="G56" s="289">
        <v>0</v>
      </c>
      <c r="H56" s="288">
        <v>0</v>
      </c>
      <c r="I56" s="289">
        <v>0</v>
      </c>
      <c r="J56" s="288">
        <v>0</v>
      </c>
      <c r="K56" s="288">
        <v>0</v>
      </c>
      <c r="L56" s="288">
        <v>0</v>
      </c>
      <c r="M56" s="288">
        <v>0</v>
      </c>
      <c r="N56" s="288">
        <v>0</v>
      </c>
      <c r="O56" s="6"/>
    </row>
    <row r="57" spans="1:15" ht="13.5">
      <c r="A57" s="285"/>
      <c r="B57" s="290" t="s">
        <v>485</v>
      </c>
      <c r="C57" s="291"/>
      <c r="D57" s="288">
        <v>0</v>
      </c>
      <c r="E57" s="289">
        <v>0</v>
      </c>
      <c r="F57" s="288">
        <v>0</v>
      </c>
      <c r="G57" s="289">
        <v>0</v>
      </c>
      <c r="H57" s="288">
        <v>0</v>
      </c>
      <c r="I57" s="289">
        <v>0</v>
      </c>
      <c r="J57" s="288">
        <v>0</v>
      </c>
      <c r="K57" s="288">
        <v>0</v>
      </c>
      <c r="L57" s="288">
        <v>0</v>
      </c>
      <c r="M57" s="288">
        <v>0</v>
      </c>
      <c r="N57" s="288">
        <v>0</v>
      </c>
      <c r="O57" s="6"/>
    </row>
    <row r="58" spans="1:15" ht="13.5">
      <c r="A58" s="285"/>
      <c r="B58" s="290" t="s">
        <v>486</v>
      </c>
      <c r="C58" s="291"/>
      <c r="D58" s="288">
        <v>1810343</v>
      </c>
      <c r="E58" s="289">
        <v>69762</v>
      </c>
      <c r="F58" s="288">
        <v>8774</v>
      </c>
      <c r="G58" s="289">
        <v>1269935</v>
      </c>
      <c r="H58" s="288">
        <v>66089</v>
      </c>
      <c r="I58" s="289">
        <v>0</v>
      </c>
      <c r="J58" s="288">
        <v>0</v>
      </c>
      <c r="K58" s="288">
        <v>5540</v>
      </c>
      <c r="L58" s="288">
        <v>312822</v>
      </c>
      <c r="M58" s="288">
        <v>22906</v>
      </c>
      <c r="N58" s="288">
        <v>54515</v>
      </c>
      <c r="O58" s="6"/>
    </row>
    <row r="59" spans="1:15" ht="13.5">
      <c r="A59" s="285"/>
      <c r="B59" s="286" t="s">
        <v>487</v>
      </c>
      <c r="C59" s="322"/>
      <c r="D59" s="288">
        <v>-16000149</v>
      </c>
      <c r="E59" s="289">
        <v>-4254120</v>
      </c>
      <c r="F59" s="288">
        <v>288638</v>
      </c>
      <c r="G59" s="289">
        <v>-3935571</v>
      </c>
      <c r="H59" s="288">
        <v>-1289202</v>
      </c>
      <c r="I59" s="289">
        <v>-1277840</v>
      </c>
      <c r="J59" s="288">
        <v>-1403926</v>
      </c>
      <c r="K59" s="288">
        <v>-772697</v>
      </c>
      <c r="L59" s="288">
        <v>66931</v>
      </c>
      <c r="M59" s="288">
        <v>976431</v>
      </c>
      <c r="N59" s="288">
        <v>-4398793</v>
      </c>
      <c r="O59" s="6"/>
    </row>
    <row r="60" spans="1:15" ht="13.5">
      <c r="A60" s="285"/>
      <c r="B60" s="290" t="s">
        <v>488</v>
      </c>
      <c r="C60" s="291"/>
      <c r="D60" s="288">
        <v>83500</v>
      </c>
      <c r="E60" s="289">
        <v>0</v>
      </c>
      <c r="F60" s="288">
        <v>0</v>
      </c>
      <c r="G60" s="289">
        <v>0</v>
      </c>
      <c r="H60" s="288">
        <v>8500</v>
      </c>
      <c r="I60" s="289">
        <v>0</v>
      </c>
      <c r="J60" s="288">
        <v>27</v>
      </c>
      <c r="K60" s="288">
        <v>0</v>
      </c>
      <c r="L60" s="288">
        <v>2955</v>
      </c>
      <c r="M60" s="288">
        <v>69918</v>
      </c>
      <c r="N60" s="288">
        <v>2100</v>
      </c>
      <c r="O60" s="6"/>
    </row>
    <row r="61" spans="1:15" ht="13.5">
      <c r="A61" s="285"/>
      <c r="B61" s="290" t="s">
        <v>489</v>
      </c>
      <c r="C61" s="291"/>
      <c r="D61" s="288">
        <v>54223</v>
      </c>
      <c r="E61" s="289">
        <v>0</v>
      </c>
      <c r="F61" s="288">
        <v>0</v>
      </c>
      <c r="G61" s="289">
        <v>0</v>
      </c>
      <c r="H61" s="288">
        <v>0</v>
      </c>
      <c r="I61" s="289">
        <v>0</v>
      </c>
      <c r="J61" s="288">
        <v>0</v>
      </c>
      <c r="K61" s="288">
        <v>0</v>
      </c>
      <c r="L61" s="288">
        <v>54223</v>
      </c>
      <c r="M61" s="288">
        <v>0</v>
      </c>
      <c r="N61" s="288">
        <v>0</v>
      </c>
      <c r="O61" s="6"/>
    </row>
    <row r="62" spans="1:15" ht="13.5">
      <c r="A62" s="285"/>
      <c r="B62" s="290" t="s">
        <v>490</v>
      </c>
      <c r="C62" s="291"/>
      <c r="D62" s="288">
        <v>538200</v>
      </c>
      <c r="E62" s="289">
        <v>0</v>
      </c>
      <c r="F62" s="288">
        <v>0</v>
      </c>
      <c r="G62" s="289">
        <v>0</v>
      </c>
      <c r="H62" s="288">
        <v>0</v>
      </c>
      <c r="I62" s="289">
        <v>0</v>
      </c>
      <c r="J62" s="288">
        <v>0</v>
      </c>
      <c r="K62" s="288">
        <v>0</v>
      </c>
      <c r="L62" s="288">
        <v>0</v>
      </c>
      <c r="M62" s="288">
        <v>538200</v>
      </c>
      <c r="N62" s="288">
        <v>0</v>
      </c>
      <c r="O62" s="6"/>
    </row>
    <row r="63" spans="1:15" ht="13.5">
      <c r="A63" s="285"/>
      <c r="B63" s="290" t="s">
        <v>491</v>
      </c>
      <c r="C63" s="291"/>
      <c r="D63" s="288">
        <v>0</v>
      </c>
      <c r="E63" s="289">
        <v>0</v>
      </c>
      <c r="F63" s="288">
        <v>0</v>
      </c>
      <c r="G63" s="289">
        <v>0</v>
      </c>
      <c r="H63" s="288">
        <v>0</v>
      </c>
      <c r="I63" s="289">
        <v>0</v>
      </c>
      <c r="J63" s="288">
        <v>0</v>
      </c>
      <c r="K63" s="288">
        <v>0</v>
      </c>
      <c r="L63" s="288">
        <v>0</v>
      </c>
      <c r="M63" s="288">
        <v>0</v>
      </c>
      <c r="N63" s="288">
        <v>0</v>
      </c>
      <c r="O63" s="6"/>
    </row>
    <row r="64" spans="1:15" ht="13.5">
      <c r="A64" s="285"/>
      <c r="B64" s="290" t="s">
        <v>492</v>
      </c>
      <c r="C64" s="291"/>
      <c r="D64" s="288">
        <v>666704</v>
      </c>
      <c r="E64" s="289">
        <v>0</v>
      </c>
      <c r="F64" s="288">
        <v>288638</v>
      </c>
      <c r="G64" s="289">
        <v>0</v>
      </c>
      <c r="H64" s="288">
        <v>0</v>
      </c>
      <c r="I64" s="289">
        <v>0</v>
      </c>
      <c r="J64" s="288">
        <v>0</v>
      </c>
      <c r="K64" s="288">
        <v>0</v>
      </c>
      <c r="L64" s="288">
        <v>9753</v>
      </c>
      <c r="M64" s="288">
        <v>368313</v>
      </c>
      <c r="N64" s="288">
        <v>0</v>
      </c>
      <c r="O64" s="6"/>
    </row>
    <row r="65" spans="1:15" ht="13.5">
      <c r="A65" s="312"/>
      <c r="B65" s="323" t="s">
        <v>493</v>
      </c>
      <c r="C65" s="291"/>
      <c r="D65" s="288">
        <v>17342776</v>
      </c>
      <c r="E65" s="289">
        <v>4254120</v>
      </c>
      <c r="F65" s="288">
        <v>0</v>
      </c>
      <c r="G65" s="289">
        <v>3935571</v>
      </c>
      <c r="H65" s="288">
        <v>1297702</v>
      </c>
      <c r="I65" s="289">
        <v>1277840</v>
      </c>
      <c r="J65" s="288">
        <v>1403953</v>
      </c>
      <c r="K65" s="288">
        <v>772697</v>
      </c>
      <c r="L65" s="288">
        <v>0</v>
      </c>
      <c r="M65" s="288">
        <v>0</v>
      </c>
      <c r="N65" s="288">
        <v>4400893</v>
      </c>
      <c r="O65" s="6"/>
    </row>
    <row r="66" spans="1:15" ht="13.5">
      <c r="A66" s="312"/>
      <c r="B66" s="324" t="s">
        <v>494</v>
      </c>
      <c r="C66" s="322"/>
      <c r="D66" s="288">
        <v>372130</v>
      </c>
      <c r="E66" s="289">
        <v>0</v>
      </c>
      <c r="F66" s="288">
        <v>52269</v>
      </c>
      <c r="G66" s="289">
        <v>0</v>
      </c>
      <c r="H66" s="288">
        <v>41763</v>
      </c>
      <c r="I66" s="289">
        <v>0</v>
      </c>
      <c r="J66" s="288">
        <v>33035</v>
      </c>
      <c r="K66" s="288">
        <v>68315</v>
      </c>
      <c r="L66" s="288">
        <v>9753</v>
      </c>
      <c r="M66" s="288">
        <v>166995</v>
      </c>
      <c r="N66" s="288">
        <v>0</v>
      </c>
      <c r="O66" s="6"/>
    </row>
    <row r="67" spans="1:15" ht="13.5">
      <c r="A67" s="312"/>
      <c r="B67" s="324" t="s">
        <v>495</v>
      </c>
      <c r="C67" s="325"/>
      <c r="D67" s="317">
        <v>1214314</v>
      </c>
      <c r="E67" s="316">
        <v>373693</v>
      </c>
      <c r="F67" s="317">
        <v>0</v>
      </c>
      <c r="G67" s="316">
        <v>646674</v>
      </c>
      <c r="H67" s="317">
        <v>0</v>
      </c>
      <c r="I67" s="316">
        <v>184834</v>
      </c>
      <c r="J67" s="317">
        <v>0</v>
      </c>
      <c r="K67" s="317">
        <v>0</v>
      </c>
      <c r="L67" s="317">
        <v>0</v>
      </c>
      <c r="M67" s="317">
        <v>0</v>
      </c>
      <c r="N67" s="317">
        <v>9113</v>
      </c>
      <c r="O67" s="6"/>
    </row>
    <row r="68" spans="1:15" ht="13.5">
      <c r="A68" s="306" t="s">
        <v>496</v>
      </c>
      <c r="B68" s="307"/>
      <c r="C68" s="308"/>
      <c r="D68" s="310">
        <v>0</v>
      </c>
      <c r="E68" s="309">
        <v>0</v>
      </c>
      <c r="F68" s="310">
        <v>0</v>
      </c>
      <c r="G68" s="309">
        <v>0</v>
      </c>
      <c r="H68" s="310">
        <v>0</v>
      </c>
      <c r="I68" s="309">
        <v>0</v>
      </c>
      <c r="J68" s="310">
        <v>0</v>
      </c>
      <c r="K68" s="310">
        <v>0</v>
      </c>
      <c r="L68" s="310">
        <v>0</v>
      </c>
      <c r="M68" s="310">
        <v>0</v>
      </c>
      <c r="N68" s="310">
        <v>0</v>
      </c>
      <c r="O68" s="6"/>
    </row>
    <row r="69" spans="1:15" ht="13.5">
      <c r="A69" s="306" t="s">
        <v>497</v>
      </c>
      <c r="B69" s="307"/>
      <c r="C69" s="326"/>
      <c r="D69" s="310">
        <v>6109666</v>
      </c>
      <c r="E69" s="309">
        <v>-3353776</v>
      </c>
      <c r="F69" s="310">
        <v>1311050</v>
      </c>
      <c r="G69" s="309">
        <v>573048</v>
      </c>
      <c r="H69" s="310">
        <v>168489</v>
      </c>
      <c r="I69" s="309">
        <v>1245042</v>
      </c>
      <c r="J69" s="310">
        <v>-594387</v>
      </c>
      <c r="K69" s="310">
        <v>1116203</v>
      </c>
      <c r="L69" s="310">
        <v>379753</v>
      </c>
      <c r="M69" s="310">
        <v>2451468</v>
      </c>
      <c r="N69" s="310">
        <v>2812776</v>
      </c>
      <c r="O69" s="6"/>
    </row>
    <row r="70" spans="1:15" ht="13.5">
      <c r="A70" s="306" t="s">
        <v>498</v>
      </c>
      <c r="B70" s="307"/>
      <c r="C70" s="326"/>
      <c r="D70" s="310">
        <v>67063950</v>
      </c>
      <c r="E70" s="309">
        <v>16154364</v>
      </c>
      <c r="F70" s="310">
        <v>5560904</v>
      </c>
      <c r="G70" s="309">
        <v>15188533</v>
      </c>
      <c r="H70" s="310">
        <v>2444908</v>
      </c>
      <c r="I70" s="309">
        <v>12582848</v>
      </c>
      <c r="J70" s="310">
        <v>2669699</v>
      </c>
      <c r="K70" s="310">
        <v>2376692</v>
      </c>
      <c r="L70" s="310">
        <v>746985</v>
      </c>
      <c r="M70" s="310">
        <v>3985077</v>
      </c>
      <c r="N70" s="310">
        <v>5353940</v>
      </c>
      <c r="O70" s="6"/>
    </row>
    <row r="71" spans="1:15" ht="13.5">
      <c r="A71" s="306" t="s">
        <v>499</v>
      </c>
      <c r="B71" s="307"/>
      <c r="C71" s="326"/>
      <c r="D71" s="310">
        <v>196369</v>
      </c>
      <c r="E71" s="309">
        <v>0</v>
      </c>
      <c r="F71" s="310">
        <v>0</v>
      </c>
      <c r="G71" s="309">
        <v>0</v>
      </c>
      <c r="H71" s="310">
        <v>196369</v>
      </c>
      <c r="I71" s="309">
        <v>0</v>
      </c>
      <c r="J71" s="310">
        <v>0</v>
      </c>
      <c r="K71" s="310">
        <v>0</v>
      </c>
      <c r="L71" s="310">
        <v>0</v>
      </c>
      <c r="M71" s="310">
        <v>0</v>
      </c>
      <c r="N71" s="310">
        <v>0</v>
      </c>
      <c r="O71" s="6"/>
    </row>
    <row r="72" spans="1:15" ht="13.5">
      <c r="A72" s="306" t="s">
        <v>500</v>
      </c>
      <c r="B72" s="307"/>
      <c r="C72" s="326"/>
      <c r="D72" s="310">
        <v>196369</v>
      </c>
      <c r="E72" s="309">
        <v>0</v>
      </c>
      <c r="F72" s="310">
        <v>0</v>
      </c>
      <c r="G72" s="309">
        <v>0</v>
      </c>
      <c r="H72" s="310">
        <v>196369</v>
      </c>
      <c r="I72" s="309">
        <v>0</v>
      </c>
      <c r="J72" s="310">
        <v>0</v>
      </c>
      <c r="K72" s="310">
        <v>0</v>
      </c>
      <c r="L72" s="310">
        <v>0</v>
      </c>
      <c r="M72" s="310">
        <v>0</v>
      </c>
      <c r="N72" s="310">
        <v>0</v>
      </c>
      <c r="O72" s="6"/>
    </row>
    <row r="73" spans="1:15" ht="13.5">
      <c r="A73" s="294" t="s">
        <v>504</v>
      </c>
      <c r="B73" s="295"/>
      <c r="C73" s="327"/>
      <c r="D73" s="297">
        <v>3948163</v>
      </c>
      <c r="E73" s="298">
        <v>3353776</v>
      </c>
      <c r="F73" s="297">
        <v>0</v>
      </c>
      <c r="G73" s="298">
        <v>0</v>
      </c>
      <c r="H73" s="297">
        <v>0</v>
      </c>
      <c r="I73" s="298">
        <v>0</v>
      </c>
      <c r="J73" s="297">
        <v>594387</v>
      </c>
      <c r="K73" s="297">
        <v>0</v>
      </c>
      <c r="L73" s="297">
        <v>0</v>
      </c>
      <c r="M73" s="297">
        <v>0</v>
      </c>
      <c r="N73" s="297">
        <v>0</v>
      </c>
      <c r="O73" s="6"/>
    </row>
    <row r="74" spans="1:15" ht="13.5">
      <c r="A74" s="294" t="s">
        <v>505</v>
      </c>
      <c r="B74" s="295"/>
      <c r="C74" s="327"/>
      <c r="D74" s="297">
        <v>2613285</v>
      </c>
      <c r="E74" s="298">
        <v>2613285</v>
      </c>
      <c r="F74" s="297">
        <v>0</v>
      </c>
      <c r="G74" s="298">
        <v>0</v>
      </c>
      <c r="H74" s="297">
        <v>0</v>
      </c>
      <c r="I74" s="298">
        <v>0</v>
      </c>
      <c r="J74" s="297">
        <v>0</v>
      </c>
      <c r="K74" s="297">
        <v>0</v>
      </c>
      <c r="L74" s="297">
        <v>0</v>
      </c>
      <c r="M74" s="297">
        <v>0</v>
      </c>
      <c r="N74" s="297">
        <v>0</v>
      </c>
      <c r="O74" s="6"/>
    </row>
    <row r="75" spans="1:15" ht="13.5">
      <c r="A75" s="294" t="s">
        <v>506</v>
      </c>
      <c r="B75" s="328"/>
      <c r="C75" s="329" t="s">
        <v>90</v>
      </c>
      <c r="D75" s="297">
        <v>836523</v>
      </c>
      <c r="E75" s="298">
        <v>198710</v>
      </c>
      <c r="F75" s="297">
        <v>114380</v>
      </c>
      <c r="G75" s="298">
        <v>0</v>
      </c>
      <c r="H75" s="297">
        <v>0</v>
      </c>
      <c r="I75" s="298">
        <v>0</v>
      </c>
      <c r="J75" s="297">
        <v>33035</v>
      </c>
      <c r="K75" s="297">
        <v>68315</v>
      </c>
      <c r="L75" s="297">
        <v>50</v>
      </c>
      <c r="M75" s="297">
        <v>166995</v>
      </c>
      <c r="N75" s="297">
        <v>255038</v>
      </c>
      <c r="O75" s="6"/>
    </row>
    <row r="76" spans="1:15" ht="13.5">
      <c r="A76" s="313"/>
      <c r="B76" s="330"/>
      <c r="C76" s="331" t="s">
        <v>91</v>
      </c>
      <c r="D76" s="317">
        <v>437118</v>
      </c>
      <c r="E76" s="316">
        <v>0</v>
      </c>
      <c r="F76" s="317">
        <v>0</v>
      </c>
      <c r="G76" s="316">
        <v>241086</v>
      </c>
      <c r="H76" s="317">
        <v>11198</v>
      </c>
      <c r="I76" s="316">
        <v>184834</v>
      </c>
      <c r="J76" s="317">
        <v>0</v>
      </c>
      <c r="K76" s="317">
        <v>0</v>
      </c>
      <c r="L76" s="317">
        <v>0</v>
      </c>
      <c r="M76" s="317">
        <v>0</v>
      </c>
      <c r="N76" s="317">
        <v>0</v>
      </c>
      <c r="O76" s="6"/>
    </row>
    <row r="77" spans="1:15" ht="13.5">
      <c r="A77" s="306" t="s">
        <v>507</v>
      </c>
      <c r="B77" s="307"/>
      <c r="C77" s="326"/>
      <c r="D77" s="332">
        <v>59.81697211840527</v>
      </c>
      <c r="E77" s="333">
        <v>45.99791079792663</v>
      </c>
      <c r="F77" s="332">
        <v>0</v>
      </c>
      <c r="G77" s="333">
        <v>95.26383527629645</v>
      </c>
      <c r="H77" s="332">
        <v>64.1357063392787</v>
      </c>
      <c r="I77" s="333">
        <v>34.053112985480844</v>
      </c>
      <c r="J77" s="332">
        <v>100.92068044668241</v>
      </c>
      <c r="K77" s="332">
        <v>101.11214632856931</v>
      </c>
      <c r="L77" s="332">
        <v>0</v>
      </c>
      <c r="M77" s="332">
        <v>0</v>
      </c>
      <c r="N77" s="332">
        <v>150.6566956736069</v>
      </c>
      <c r="O77" s="7"/>
    </row>
    <row r="78" spans="1:15" ht="13.5">
      <c r="A78" s="294" t="s">
        <v>508</v>
      </c>
      <c r="B78" s="295"/>
      <c r="C78" s="326"/>
      <c r="D78" s="332">
        <v>0.6772963565878451</v>
      </c>
      <c r="E78" s="333">
        <v>0</v>
      </c>
      <c r="F78" s="332">
        <v>0</v>
      </c>
      <c r="G78" s="333">
        <v>0</v>
      </c>
      <c r="H78" s="332">
        <v>9.70505132776078</v>
      </c>
      <c r="I78" s="333">
        <v>0</v>
      </c>
      <c r="J78" s="332">
        <v>0</v>
      </c>
      <c r="K78" s="332">
        <v>0</v>
      </c>
      <c r="L78" s="332">
        <v>0</v>
      </c>
      <c r="M78" s="332">
        <v>0</v>
      </c>
      <c r="N78" s="332">
        <v>0</v>
      </c>
      <c r="O78" s="7"/>
    </row>
    <row r="79" spans="1:15" ht="13.5">
      <c r="A79" s="334"/>
      <c r="B79" s="335" t="s">
        <v>184</v>
      </c>
      <c r="C79" s="329"/>
      <c r="D79" s="336">
        <v>9.110208987093662</v>
      </c>
      <c r="E79" s="337">
        <v>-20.760804944100553</v>
      </c>
      <c r="F79" s="336">
        <v>23.576202718119212</v>
      </c>
      <c r="G79" s="337">
        <v>3.772898936322553</v>
      </c>
      <c r="H79" s="336">
        <v>6.89142495341338</v>
      </c>
      <c r="I79" s="337">
        <v>9.894755146052786</v>
      </c>
      <c r="J79" s="336">
        <v>-22.26419532688891</v>
      </c>
      <c r="K79" s="336">
        <v>46.964562509572126</v>
      </c>
      <c r="L79" s="336">
        <v>50.83810250540506</v>
      </c>
      <c r="M79" s="336">
        <v>61.516201569003556</v>
      </c>
      <c r="N79" s="336">
        <v>52.53656185911684</v>
      </c>
      <c r="O79" s="7"/>
    </row>
    <row r="80" spans="1:15" ht="13.5">
      <c r="A80" s="338"/>
      <c r="B80" s="300" t="s">
        <v>185</v>
      </c>
      <c r="C80" s="339"/>
      <c r="D80" s="340">
        <v>102.32621068447274</v>
      </c>
      <c r="E80" s="341">
        <v>112.18298411211569</v>
      </c>
      <c r="F80" s="340">
        <v>117.33779412506722</v>
      </c>
      <c r="G80" s="341">
        <v>106.2597947122871</v>
      </c>
      <c r="H80" s="340">
        <v>163.73195070937177</v>
      </c>
      <c r="I80" s="341">
        <v>93.65062196949478</v>
      </c>
      <c r="J80" s="340">
        <v>149.50097581461992</v>
      </c>
      <c r="K80" s="340">
        <v>90.08815825712423</v>
      </c>
      <c r="L80" s="340">
        <v>62.58140600149653</v>
      </c>
      <c r="M80" s="340">
        <v>47.643599406943835</v>
      </c>
      <c r="N80" s="340">
        <v>87.75457080333192</v>
      </c>
      <c r="O80" s="7"/>
    </row>
    <row r="81" spans="1:15" ht="13.5">
      <c r="A81" s="342" t="s">
        <v>509</v>
      </c>
      <c r="B81" s="300" t="s">
        <v>186</v>
      </c>
      <c r="C81" s="339"/>
      <c r="D81" s="340">
        <v>154.23480715564662</v>
      </c>
      <c r="E81" s="341">
        <v>69.33319368776935</v>
      </c>
      <c r="F81" s="340">
        <v>168.4397881424464</v>
      </c>
      <c r="G81" s="341">
        <v>86.35685987969114</v>
      </c>
      <c r="H81" s="340">
        <v>71.356164367938</v>
      </c>
      <c r="I81" s="341">
        <v>313.5299840728756</v>
      </c>
      <c r="J81" s="340">
        <v>55.98848031942158</v>
      </c>
      <c r="K81" s="340">
        <v>285.91588905691</v>
      </c>
      <c r="L81" s="340">
        <v>0</v>
      </c>
      <c r="M81" s="340">
        <v>546.1838504727498</v>
      </c>
      <c r="N81" s="340">
        <v>347.12845508764497</v>
      </c>
      <c r="O81" s="7"/>
    </row>
    <row r="82" spans="1:15" ht="13.5">
      <c r="A82" s="338"/>
      <c r="B82" s="300" t="s">
        <v>187</v>
      </c>
      <c r="C82" s="339"/>
      <c r="D82" s="340">
        <v>97.86392047485072</v>
      </c>
      <c r="E82" s="341">
        <v>96.9862398343167</v>
      </c>
      <c r="F82" s="340">
        <v>101.5419803099478</v>
      </c>
      <c r="G82" s="341">
        <v>88.99549711058498</v>
      </c>
      <c r="H82" s="340">
        <v>101.57301212443079</v>
      </c>
      <c r="I82" s="341">
        <v>96.29360108075396</v>
      </c>
      <c r="J82" s="340">
        <v>101.67871179006016</v>
      </c>
      <c r="K82" s="340">
        <v>106.34211100434938</v>
      </c>
      <c r="L82" s="340">
        <v>0</v>
      </c>
      <c r="M82" s="340">
        <v>109.57549471525812</v>
      </c>
      <c r="N82" s="340">
        <v>99.795147792337</v>
      </c>
      <c r="O82" s="7"/>
    </row>
    <row r="83" spans="1:15" ht="13.5">
      <c r="A83" s="343" t="s">
        <v>92</v>
      </c>
      <c r="B83" s="300" t="s">
        <v>188</v>
      </c>
      <c r="C83" s="339"/>
      <c r="D83" s="340">
        <v>101.07204304824351</v>
      </c>
      <c r="E83" s="341">
        <v>101.71014567091568</v>
      </c>
      <c r="F83" s="340">
        <v>103.4379000376011</v>
      </c>
      <c r="G83" s="341">
        <v>95.19337568432582</v>
      </c>
      <c r="H83" s="340">
        <v>99.56837155661837</v>
      </c>
      <c r="I83" s="341">
        <v>96.29360108075396</v>
      </c>
      <c r="J83" s="340">
        <v>101.67871179006016</v>
      </c>
      <c r="K83" s="340">
        <v>106.48294448952092</v>
      </c>
      <c r="L83" s="340">
        <v>0</v>
      </c>
      <c r="M83" s="340">
        <v>109.78304997765062</v>
      </c>
      <c r="N83" s="340">
        <v>106.21600898091653</v>
      </c>
      <c r="O83" s="7"/>
    </row>
    <row r="84" spans="1:15" ht="13.5">
      <c r="A84" s="344"/>
      <c r="B84" s="300" t="s">
        <v>174</v>
      </c>
      <c r="C84" s="339"/>
      <c r="D84" s="340">
        <v>81.71153020984451</v>
      </c>
      <c r="E84" s="341">
        <v>84.55886063913046</v>
      </c>
      <c r="F84" s="340">
        <v>82.14701198086316</v>
      </c>
      <c r="G84" s="341">
        <v>86.38452936364686</v>
      </c>
      <c r="H84" s="340">
        <v>80.89644744249124</v>
      </c>
      <c r="I84" s="341">
        <v>78.95154204671502</v>
      </c>
      <c r="J84" s="340">
        <v>73.9939257903919</v>
      </c>
      <c r="K84" s="340">
        <v>76.05791643360888</v>
      </c>
      <c r="L84" s="340">
        <v>0</v>
      </c>
      <c r="M84" s="340">
        <v>91.02255233130143</v>
      </c>
      <c r="N84" s="340">
        <v>74.94132101286256</v>
      </c>
      <c r="O84" s="7"/>
    </row>
    <row r="85" spans="1:15" ht="13.5">
      <c r="A85" s="345" t="s">
        <v>93</v>
      </c>
      <c r="B85" s="300" t="s">
        <v>189</v>
      </c>
      <c r="C85" s="339"/>
      <c r="D85" s="340">
        <v>105.63425601666465</v>
      </c>
      <c r="E85" s="341">
        <v>123.22606775979632</v>
      </c>
      <c r="F85" s="340">
        <v>108.62498904816785</v>
      </c>
      <c r="G85" s="341">
        <v>141.43080875432867</v>
      </c>
      <c r="H85" s="340">
        <v>165.82524726948859</v>
      </c>
      <c r="I85" s="341">
        <v>52.58631902344947</v>
      </c>
      <c r="J85" s="340">
        <v>150.871028463864</v>
      </c>
      <c r="K85" s="340">
        <v>92.35608945858431</v>
      </c>
      <c r="L85" s="340">
        <v>0</v>
      </c>
      <c r="M85" s="340">
        <v>75.00904754071394</v>
      </c>
      <c r="N85" s="340">
        <v>67.31612494914336</v>
      </c>
      <c r="O85" s="7"/>
    </row>
    <row r="86" spans="1:15" ht="13.5">
      <c r="A86" s="345"/>
      <c r="B86" s="346" t="s">
        <v>175</v>
      </c>
      <c r="C86" s="347"/>
      <c r="D86" s="348">
        <v>4.71283734304735</v>
      </c>
      <c r="E86" s="349">
        <v>-2.8810197528122123</v>
      </c>
      <c r="F86" s="348">
        <v>0</v>
      </c>
      <c r="G86" s="349">
        <v>0</v>
      </c>
      <c r="H86" s="348">
        <v>0</v>
      </c>
      <c r="I86" s="349">
        <v>2.123040147435983</v>
      </c>
      <c r="J86" s="348">
        <v>0</v>
      </c>
      <c r="K86" s="348">
        <v>0</v>
      </c>
      <c r="L86" s="340">
        <v>0</v>
      </c>
      <c r="M86" s="348">
        <v>1.744630632989438</v>
      </c>
      <c r="N86" s="348">
        <v>0</v>
      </c>
      <c r="O86" s="8"/>
    </row>
    <row r="87" spans="1:15" ht="13.5">
      <c r="A87" s="345" t="s">
        <v>94</v>
      </c>
      <c r="B87" s="346" t="s">
        <v>201</v>
      </c>
      <c r="C87" s="347"/>
      <c r="D87" s="348">
        <v>0.5185577429118344</v>
      </c>
      <c r="E87" s="349">
        <v>0.6301854836473174</v>
      </c>
      <c r="F87" s="348">
        <v>0.5666770633112486</v>
      </c>
      <c r="G87" s="349">
        <v>0.2916169548154037</v>
      </c>
      <c r="H87" s="348">
        <v>1.0768007978474299</v>
      </c>
      <c r="I87" s="349">
        <v>0.35039035820531916</v>
      </c>
      <c r="J87" s="348">
        <v>0.5694757602998463</v>
      </c>
      <c r="K87" s="348">
        <v>0.43344402009320604</v>
      </c>
      <c r="L87" s="340">
        <v>0</v>
      </c>
      <c r="M87" s="348">
        <v>1.0906694195647542</v>
      </c>
      <c r="N87" s="348">
        <v>0.7670932001142838</v>
      </c>
      <c r="O87" s="8"/>
    </row>
    <row r="88" spans="1:15" ht="13.5">
      <c r="A88" s="350"/>
      <c r="B88" s="346" t="s">
        <v>182</v>
      </c>
      <c r="C88" s="347"/>
      <c r="D88" s="348">
        <v>2.5229437400461303</v>
      </c>
      <c r="E88" s="349">
        <v>5.261224715023136</v>
      </c>
      <c r="F88" s="348">
        <v>2.763644076851374</v>
      </c>
      <c r="G88" s="349">
        <v>2.967441155534422</v>
      </c>
      <c r="H88" s="348">
        <v>3.9111690581078653</v>
      </c>
      <c r="I88" s="349">
        <v>1.8772362114105718</v>
      </c>
      <c r="J88" s="348">
        <v>5.096870752287124</v>
      </c>
      <c r="K88" s="348">
        <v>1.3699711645592085</v>
      </c>
      <c r="L88" s="340">
        <v>0</v>
      </c>
      <c r="M88" s="348">
        <v>0.6321895010161728</v>
      </c>
      <c r="N88" s="348">
        <v>2.141228548883239</v>
      </c>
      <c r="O88" s="8"/>
    </row>
    <row r="89" spans="1:15" ht="13.5">
      <c r="A89" s="344" t="s">
        <v>95</v>
      </c>
      <c r="B89" s="346" t="s">
        <v>183</v>
      </c>
      <c r="C89" s="347"/>
      <c r="D89" s="348">
        <v>5.1981798435422055</v>
      </c>
      <c r="E89" s="349">
        <v>5.668927759152429</v>
      </c>
      <c r="F89" s="348">
        <v>5.772986796520852</v>
      </c>
      <c r="G89" s="349">
        <v>4.004254098289152</v>
      </c>
      <c r="H89" s="348">
        <v>6.027286145578736</v>
      </c>
      <c r="I89" s="349">
        <v>5.209817666357062</v>
      </c>
      <c r="J89" s="348">
        <v>6.399437864990995</v>
      </c>
      <c r="K89" s="348">
        <v>6.047616598147408</v>
      </c>
      <c r="L89" s="340">
        <v>0</v>
      </c>
      <c r="M89" s="348">
        <v>4.902764810555662</v>
      </c>
      <c r="N89" s="348">
        <v>4.383999543761729</v>
      </c>
      <c r="O89" s="8"/>
    </row>
    <row r="90" spans="1:15" ht="13.5">
      <c r="A90" s="351"/>
      <c r="B90" s="352" t="s">
        <v>176</v>
      </c>
      <c r="C90" s="353" t="s">
        <v>179</v>
      </c>
      <c r="D90" s="340">
        <v>13.026427539480743</v>
      </c>
      <c r="E90" s="341">
        <v>16.207241935436663</v>
      </c>
      <c r="F90" s="340">
        <v>14.20431361247639</v>
      </c>
      <c r="G90" s="341">
        <v>10.423809475348037</v>
      </c>
      <c r="H90" s="340">
        <v>16.334102121902625</v>
      </c>
      <c r="I90" s="341">
        <v>10.5069466910057</v>
      </c>
      <c r="J90" s="340">
        <v>23.0358010691722</v>
      </c>
      <c r="K90" s="340">
        <v>16.80360083702061</v>
      </c>
      <c r="L90" s="340">
        <v>0</v>
      </c>
      <c r="M90" s="340">
        <v>7.139960321374941</v>
      </c>
      <c r="N90" s="340">
        <v>5.598602285685497</v>
      </c>
      <c r="O90" s="7"/>
    </row>
    <row r="91" spans="1:15" ht="13.5">
      <c r="A91" s="351"/>
      <c r="B91" s="354" t="s">
        <v>177</v>
      </c>
      <c r="C91" s="353" t="s">
        <v>180</v>
      </c>
      <c r="D91" s="340">
        <v>2.078465986738653</v>
      </c>
      <c r="E91" s="341">
        <v>3.236783950779894</v>
      </c>
      <c r="F91" s="340">
        <v>2.4530994009801823</v>
      </c>
      <c r="G91" s="341">
        <v>1.17146972288268</v>
      </c>
      <c r="H91" s="340">
        <v>0.9616783139289252</v>
      </c>
      <c r="I91" s="341">
        <v>1.6307271629642839</v>
      </c>
      <c r="J91" s="340">
        <v>3.5500593113611303</v>
      </c>
      <c r="K91" s="340">
        <v>1.7462350098675021</v>
      </c>
      <c r="L91" s="340">
        <v>0</v>
      </c>
      <c r="M91" s="340">
        <v>0.9599440052236738</v>
      </c>
      <c r="N91" s="340">
        <v>0.8281915999535299</v>
      </c>
      <c r="O91" s="7"/>
    </row>
    <row r="92" spans="1:15" ht="13.5">
      <c r="A92" s="355"/>
      <c r="B92" s="356" t="s">
        <v>178</v>
      </c>
      <c r="C92" s="357" t="s">
        <v>181</v>
      </c>
      <c r="D92" s="358">
        <v>15.104893526219396</v>
      </c>
      <c r="E92" s="359">
        <v>19.444025886216558</v>
      </c>
      <c r="F92" s="358">
        <v>16.657413013456573</v>
      </c>
      <c r="G92" s="359">
        <v>11.595279198230717</v>
      </c>
      <c r="H92" s="358">
        <v>17.29578043583155</v>
      </c>
      <c r="I92" s="359">
        <v>12.137673853969984</v>
      </c>
      <c r="J92" s="358">
        <v>26.585860380533333</v>
      </c>
      <c r="K92" s="358">
        <v>18.54983584688811</v>
      </c>
      <c r="L92" s="358">
        <v>0</v>
      </c>
      <c r="M92" s="358">
        <v>8.099904326598613</v>
      </c>
      <c r="N92" s="358">
        <v>6.426793885639028</v>
      </c>
      <c r="O92" s="7"/>
    </row>
    <row r="93" spans="1:14" ht="13.5">
      <c r="A93" s="255"/>
      <c r="B93" s="255"/>
      <c r="C93" s="255"/>
      <c r="D93" s="360"/>
      <c r="E93" s="360"/>
      <c r="F93" s="360"/>
      <c r="G93" s="360"/>
      <c r="H93" s="360"/>
      <c r="I93" s="360"/>
      <c r="J93" s="360"/>
      <c r="K93" s="360"/>
      <c r="L93" s="360"/>
      <c r="M93" s="360"/>
      <c r="N93" s="360"/>
    </row>
  </sheetData>
  <sheetProtection/>
  <mergeCells count="1">
    <mergeCell ref="D2:D4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300" verticalDpi="300" orientation="landscape" paperSize="9" scale="42" r:id="rId1"/>
  <headerFooter alignWithMargins="0">
    <oddHeader>&amp;C&amp;14法適第４表　病院事業会計決算の状況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showGridLines="0" view="pageBreakPreview" zoomScale="85" zoomScaleNormal="85" zoomScaleSheetLayoutView="85" workbookViewId="0" topLeftCell="A1">
      <selection activeCell="F59" sqref="F59"/>
    </sheetView>
  </sheetViews>
  <sheetFormatPr defaultColWidth="8.796875" defaultRowHeight="13.5" customHeight="1"/>
  <cols>
    <col min="1" max="1" width="3.19921875" style="18" customWidth="1"/>
    <col min="2" max="2" width="29.59765625" style="18" customWidth="1"/>
    <col min="3" max="13" width="10.59765625" style="18" customWidth="1"/>
    <col min="14" max="14" width="11.69921875" style="18" customWidth="1"/>
    <col min="15" max="16384" width="9" style="18" customWidth="1"/>
  </cols>
  <sheetData>
    <row r="1" spans="1:14" s="19" customFormat="1" ht="13.5" customHeight="1">
      <c r="A1" s="129" t="s">
        <v>53</v>
      </c>
      <c r="B1" s="129"/>
      <c r="C1" s="130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0" t="s">
        <v>79</v>
      </c>
    </row>
    <row r="2" spans="1:14" ht="13.5" customHeight="1">
      <c r="A2" s="181"/>
      <c r="B2" s="186" t="s">
        <v>103</v>
      </c>
      <c r="C2" s="133" t="s">
        <v>96</v>
      </c>
      <c r="D2" s="361" t="s">
        <v>409</v>
      </c>
      <c r="E2" s="361" t="s">
        <v>364</v>
      </c>
      <c r="F2" s="361" t="s">
        <v>410</v>
      </c>
      <c r="G2" s="361" t="s">
        <v>368</v>
      </c>
      <c r="H2" s="362" t="s">
        <v>423</v>
      </c>
      <c r="I2" s="361" t="s">
        <v>371</v>
      </c>
      <c r="J2" s="361" t="s">
        <v>372</v>
      </c>
      <c r="K2" s="361" t="s">
        <v>390</v>
      </c>
      <c r="L2" s="363" t="s">
        <v>411</v>
      </c>
      <c r="M2" s="364" t="s">
        <v>205</v>
      </c>
      <c r="N2" s="365"/>
    </row>
    <row r="3" spans="1:14" ht="13.5" customHeight="1">
      <c r="A3" s="184"/>
      <c r="B3" s="131"/>
      <c r="C3" s="135"/>
      <c r="D3" s="366"/>
      <c r="E3" s="366"/>
      <c r="F3" s="366"/>
      <c r="G3" s="366"/>
      <c r="H3" s="367"/>
      <c r="I3" s="366"/>
      <c r="J3" s="366"/>
      <c r="K3" s="366"/>
      <c r="L3" s="368"/>
      <c r="M3" s="369" t="s">
        <v>202</v>
      </c>
      <c r="N3" s="369" t="s">
        <v>202</v>
      </c>
    </row>
    <row r="4" spans="1:14" ht="13.5" customHeight="1">
      <c r="A4" s="187"/>
      <c r="B4" s="189"/>
      <c r="C4" s="135"/>
      <c r="D4" s="366"/>
      <c r="E4" s="366"/>
      <c r="F4" s="366"/>
      <c r="G4" s="366"/>
      <c r="H4" s="367"/>
      <c r="I4" s="366"/>
      <c r="J4" s="366"/>
      <c r="K4" s="366"/>
      <c r="L4" s="368"/>
      <c r="M4" s="370" t="s">
        <v>207</v>
      </c>
      <c r="N4" s="370" t="s">
        <v>207</v>
      </c>
    </row>
    <row r="5" spans="1:14" ht="13.5">
      <c r="A5" s="190" t="s">
        <v>30</v>
      </c>
      <c r="B5" s="192"/>
      <c r="C5" s="193"/>
      <c r="D5" s="371"/>
      <c r="E5" s="371"/>
      <c r="F5" s="371"/>
      <c r="G5" s="371"/>
      <c r="H5" s="372"/>
      <c r="I5" s="371"/>
      <c r="J5" s="371"/>
      <c r="K5" s="371"/>
      <c r="L5" s="373"/>
      <c r="M5" s="374" t="s">
        <v>113</v>
      </c>
      <c r="N5" s="374" t="s">
        <v>436</v>
      </c>
    </row>
    <row r="6" spans="1:14" ht="13.5" customHeight="1">
      <c r="A6" s="375"/>
      <c r="B6" s="376" t="s">
        <v>83</v>
      </c>
      <c r="C6" s="143">
        <v>1489800</v>
      </c>
      <c r="D6" s="144">
        <v>230000</v>
      </c>
      <c r="E6" s="143">
        <v>44800</v>
      </c>
      <c r="F6" s="144">
        <v>722300</v>
      </c>
      <c r="G6" s="143">
        <v>46200</v>
      </c>
      <c r="H6" s="144">
        <v>88300</v>
      </c>
      <c r="I6" s="143">
        <v>52000</v>
      </c>
      <c r="J6" s="143">
        <v>55300</v>
      </c>
      <c r="K6" s="143">
        <v>6800</v>
      </c>
      <c r="L6" s="143">
        <v>101200</v>
      </c>
      <c r="M6" s="145">
        <v>29900</v>
      </c>
      <c r="N6" s="145">
        <v>113000</v>
      </c>
    </row>
    <row r="7" spans="1:14" ht="13.5" customHeight="1">
      <c r="A7" s="377"/>
      <c r="B7" s="378" t="s">
        <v>517</v>
      </c>
      <c r="C7" s="148">
        <v>1489800</v>
      </c>
      <c r="D7" s="149">
        <v>230000</v>
      </c>
      <c r="E7" s="148">
        <v>44800</v>
      </c>
      <c r="F7" s="149">
        <v>722300</v>
      </c>
      <c r="G7" s="148">
        <v>46200</v>
      </c>
      <c r="H7" s="149">
        <v>88300</v>
      </c>
      <c r="I7" s="148">
        <v>52000</v>
      </c>
      <c r="J7" s="148">
        <v>55300</v>
      </c>
      <c r="K7" s="148">
        <v>6800</v>
      </c>
      <c r="L7" s="148">
        <v>101200</v>
      </c>
      <c r="M7" s="150">
        <v>29900</v>
      </c>
      <c r="N7" s="150">
        <v>113000</v>
      </c>
    </row>
    <row r="8" spans="1:14" ht="13.5" customHeight="1">
      <c r="A8" s="379" t="s">
        <v>510</v>
      </c>
      <c r="B8" s="378" t="s">
        <v>518</v>
      </c>
      <c r="C8" s="148">
        <v>0</v>
      </c>
      <c r="D8" s="149">
        <v>0</v>
      </c>
      <c r="E8" s="148">
        <v>0</v>
      </c>
      <c r="F8" s="149">
        <v>0</v>
      </c>
      <c r="G8" s="148">
        <v>0</v>
      </c>
      <c r="H8" s="149">
        <v>0</v>
      </c>
      <c r="I8" s="148">
        <v>0</v>
      </c>
      <c r="J8" s="148">
        <v>0</v>
      </c>
      <c r="K8" s="148">
        <v>0</v>
      </c>
      <c r="L8" s="148">
        <v>0</v>
      </c>
      <c r="M8" s="150">
        <v>0</v>
      </c>
      <c r="N8" s="150">
        <v>0</v>
      </c>
    </row>
    <row r="9" spans="1:14" ht="13.5" customHeight="1">
      <c r="A9" s="377"/>
      <c r="B9" s="376" t="s">
        <v>54</v>
      </c>
      <c r="C9" s="148">
        <v>623264</v>
      </c>
      <c r="D9" s="149">
        <v>66688</v>
      </c>
      <c r="E9" s="148">
        <v>0</v>
      </c>
      <c r="F9" s="149">
        <v>283517</v>
      </c>
      <c r="G9" s="148">
        <v>0</v>
      </c>
      <c r="H9" s="149">
        <v>201709</v>
      </c>
      <c r="I9" s="148">
        <v>0</v>
      </c>
      <c r="J9" s="148">
        <v>68200</v>
      </c>
      <c r="K9" s="148">
        <v>0</v>
      </c>
      <c r="L9" s="148">
        <v>0</v>
      </c>
      <c r="M9" s="150">
        <v>3150</v>
      </c>
      <c r="N9" s="150">
        <v>0</v>
      </c>
    </row>
    <row r="10" spans="1:14" ht="13.5" customHeight="1">
      <c r="A10" s="380" t="s">
        <v>34</v>
      </c>
      <c r="B10" s="376" t="s">
        <v>55</v>
      </c>
      <c r="C10" s="148">
        <v>1454650</v>
      </c>
      <c r="D10" s="149">
        <v>759012</v>
      </c>
      <c r="E10" s="148">
        <v>179554</v>
      </c>
      <c r="F10" s="149">
        <v>0</v>
      </c>
      <c r="G10" s="148">
        <v>0</v>
      </c>
      <c r="H10" s="149">
        <v>0</v>
      </c>
      <c r="I10" s="148">
        <v>171670</v>
      </c>
      <c r="J10" s="148">
        <v>0</v>
      </c>
      <c r="K10" s="148">
        <v>18039</v>
      </c>
      <c r="L10" s="148">
        <v>86767</v>
      </c>
      <c r="M10" s="150">
        <v>97976</v>
      </c>
      <c r="N10" s="150">
        <v>141632</v>
      </c>
    </row>
    <row r="11" spans="1:14" ht="13.5" customHeight="1">
      <c r="A11" s="377"/>
      <c r="B11" s="376" t="s">
        <v>56</v>
      </c>
      <c r="C11" s="148">
        <v>2700</v>
      </c>
      <c r="D11" s="149">
        <v>0</v>
      </c>
      <c r="E11" s="148">
        <v>0</v>
      </c>
      <c r="F11" s="149">
        <v>2700</v>
      </c>
      <c r="G11" s="148">
        <v>0</v>
      </c>
      <c r="H11" s="149">
        <v>0</v>
      </c>
      <c r="I11" s="148">
        <v>0</v>
      </c>
      <c r="J11" s="148">
        <v>0</v>
      </c>
      <c r="K11" s="148">
        <v>0</v>
      </c>
      <c r="L11" s="148">
        <v>0</v>
      </c>
      <c r="M11" s="150">
        <v>0</v>
      </c>
      <c r="N11" s="150">
        <v>0</v>
      </c>
    </row>
    <row r="12" spans="1:14" ht="13.5" customHeight="1">
      <c r="A12" s="380" t="s">
        <v>35</v>
      </c>
      <c r="B12" s="376" t="s">
        <v>57</v>
      </c>
      <c r="C12" s="148">
        <v>0</v>
      </c>
      <c r="D12" s="149">
        <v>0</v>
      </c>
      <c r="E12" s="148">
        <v>0</v>
      </c>
      <c r="F12" s="149">
        <v>0</v>
      </c>
      <c r="G12" s="148">
        <v>0</v>
      </c>
      <c r="H12" s="149">
        <v>0</v>
      </c>
      <c r="I12" s="148">
        <v>0</v>
      </c>
      <c r="J12" s="148">
        <v>0</v>
      </c>
      <c r="K12" s="148">
        <v>0</v>
      </c>
      <c r="L12" s="148">
        <v>0</v>
      </c>
      <c r="M12" s="150">
        <v>0</v>
      </c>
      <c r="N12" s="150">
        <v>0</v>
      </c>
    </row>
    <row r="13" spans="1:14" ht="13.5" customHeight="1">
      <c r="A13" s="377"/>
      <c r="B13" s="376" t="s">
        <v>58</v>
      </c>
      <c r="C13" s="148">
        <v>4689</v>
      </c>
      <c r="D13" s="149">
        <v>0</v>
      </c>
      <c r="E13" s="148">
        <v>0</v>
      </c>
      <c r="F13" s="149">
        <v>4689</v>
      </c>
      <c r="G13" s="148">
        <v>0</v>
      </c>
      <c r="H13" s="149">
        <v>0</v>
      </c>
      <c r="I13" s="148">
        <v>0</v>
      </c>
      <c r="J13" s="148">
        <v>0</v>
      </c>
      <c r="K13" s="148">
        <v>0</v>
      </c>
      <c r="L13" s="148">
        <v>0</v>
      </c>
      <c r="M13" s="150">
        <v>0</v>
      </c>
      <c r="N13" s="150">
        <v>0</v>
      </c>
    </row>
    <row r="14" spans="1:14" s="11" customFormat="1" ht="13.5" customHeight="1">
      <c r="A14" s="381" t="s">
        <v>36</v>
      </c>
      <c r="B14" s="382" t="s">
        <v>59</v>
      </c>
      <c r="C14" s="87">
        <v>841878</v>
      </c>
      <c r="D14" s="88">
        <v>222222</v>
      </c>
      <c r="E14" s="87">
        <v>33298</v>
      </c>
      <c r="F14" s="88">
        <v>158584</v>
      </c>
      <c r="G14" s="87">
        <v>165757</v>
      </c>
      <c r="H14" s="88">
        <v>37942</v>
      </c>
      <c r="I14" s="87">
        <v>67503</v>
      </c>
      <c r="J14" s="87">
        <v>56429</v>
      </c>
      <c r="K14" s="87">
        <v>0</v>
      </c>
      <c r="L14" s="87">
        <v>41612</v>
      </c>
      <c r="M14" s="89">
        <v>21741</v>
      </c>
      <c r="N14" s="89">
        <v>36790</v>
      </c>
    </row>
    <row r="15" spans="1:14" ht="13.5" customHeight="1">
      <c r="A15" s="377"/>
      <c r="B15" s="376" t="s">
        <v>44</v>
      </c>
      <c r="C15" s="148">
        <v>0</v>
      </c>
      <c r="D15" s="88">
        <v>0</v>
      </c>
      <c r="E15" s="87">
        <v>0</v>
      </c>
      <c r="F15" s="88">
        <v>0</v>
      </c>
      <c r="G15" s="87">
        <v>0</v>
      </c>
      <c r="H15" s="88">
        <v>0</v>
      </c>
      <c r="I15" s="87">
        <v>0</v>
      </c>
      <c r="J15" s="87">
        <v>0</v>
      </c>
      <c r="K15" s="87">
        <v>0</v>
      </c>
      <c r="L15" s="87">
        <v>0</v>
      </c>
      <c r="M15" s="89">
        <v>0</v>
      </c>
      <c r="N15" s="89">
        <v>0</v>
      </c>
    </row>
    <row r="16" spans="1:14" ht="13.5" customHeight="1">
      <c r="A16" s="380" t="s">
        <v>31</v>
      </c>
      <c r="B16" s="376" t="s">
        <v>45</v>
      </c>
      <c r="C16" s="148">
        <v>130309</v>
      </c>
      <c r="D16" s="88">
        <v>21010</v>
      </c>
      <c r="E16" s="87">
        <v>1350</v>
      </c>
      <c r="F16" s="88">
        <v>92838</v>
      </c>
      <c r="G16" s="87">
        <v>5191</v>
      </c>
      <c r="H16" s="88">
        <v>60</v>
      </c>
      <c r="I16" s="87">
        <v>0</v>
      </c>
      <c r="J16" s="87">
        <v>0</v>
      </c>
      <c r="K16" s="87">
        <v>0</v>
      </c>
      <c r="L16" s="87">
        <v>0</v>
      </c>
      <c r="M16" s="89">
        <v>9860</v>
      </c>
      <c r="N16" s="89">
        <v>0</v>
      </c>
    </row>
    <row r="17" spans="1:14" ht="13.5" customHeight="1">
      <c r="A17" s="377"/>
      <c r="B17" s="376" t="s">
        <v>197</v>
      </c>
      <c r="C17" s="148">
        <v>4547290</v>
      </c>
      <c r="D17" s="88">
        <v>1298932</v>
      </c>
      <c r="E17" s="87">
        <v>259002</v>
      </c>
      <c r="F17" s="88">
        <v>1264628</v>
      </c>
      <c r="G17" s="87">
        <v>217148</v>
      </c>
      <c r="H17" s="88">
        <v>328011</v>
      </c>
      <c r="I17" s="87">
        <v>291173</v>
      </c>
      <c r="J17" s="87">
        <v>179929</v>
      </c>
      <c r="K17" s="87">
        <v>24839</v>
      </c>
      <c r="L17" s="87">
        <v>229579</v>
      </c>
      <c r="M17" s="89">
        <v>162627</v>
      </c>
      <c r="N17" s="89">
        <v>291422</v>
      </c>
    </row>
    <row r="18" spans="1:14" ht="13.5" customHeight="1">
      <c r="A18" s="380" t="s">
        <v>37</v>
      </c>
      <c r="B18" s="376" t="s">
        <v>198</v>
      </c>
      <c r="C18" s="148">
        <v>147100</v>
      </c>
      <c r="D18" s="88">
        <v>0</v>
      </c>
      <c r="E18" s="87">
        <v>0</v>
      </c>
      <c r="F18" s="88">
        <v>0</v>
      </c>
      <c r="G18" s="87">
        <v>147000</v>
      </c>
      <c r="H18" s="88">
        <v>0</v>
      </c>
      <c r="I18" s="87">
        <v>0</v>
      </c>
      <c r="J18" s="87">
        <v>0</v>
      </c>
      <c r="K18" s="87">
        <v>100</v>
      </c>
      <c r="L18" s="87">
        <v>0</v>
      </c>
      <c r="M18" s="89">
        <v>0</v>
      </c>
      <c r="N18" s="89">
        <v>0</v>
      </c>
    </row>
    <row r="19" spans="1:14" ht="13.5" customHeight="1">
      <c r="A19" s="377"/>
      <c r="B19" s="376" t="s">
        <v>199</v>
      </c>
      <c r="C19" s="148">
        <v>0</v>
      </c>
      <c r="D19" s="88">
        <v>0</v>
      </c>
      <c r="E19" s="87">
        <v>0</v>
      </c>
      <c r="F19" s="88">
        <v>0</v>
      </c>
      <c r="G19" s="87">
        <v>0</v>
      </c>
      <c r="H19" s="88">
        <v>0</v>
      </c>
      <c r="I19" s="87">
        <v>0</v>
      </c>
      <c r="J19" s="87">
        <v>0</v>
      </c>
      <c r="K19" s="87">
        <v>0</v>
      </c>
      <c r="L19" s="87">
        <v>0</v>
      </c>
      <c r="M19" s="89">
        <v>0</v>
      </c>
      <c r="N19" s="89">
        <v>0</v>
      </c>
    </row>
    <row r="20" spans="1:14" ht="13.5" customHeight="1">
      <c r="A20" s="383"/>
      <c r="B20" s="384" t="s">
        <v>200</v>
      </c>
      <c r="C20" s="148">
        <v>4400190</v>
      </c>
      <c r="D20" s="88">
        <v>1298932</v>
      </c>
      <c r="E20" s="87">
        <v>259002</v>
      </c>
      <c r="F20" s="88">
        <v>1264628</v>
      </c>
      <c r="G20" s="87">
        <v>70148</v>
      </c>
      <c r="H20" s="88">
        <v>328011</v>
      </c>
      <c r="I20" s="87">
        <v>291173</v>
      </c>
      <c r="J20" s="87">
        <v>179929</v>
      </c>
      <c r="K20" s="87">
        <v>24739</v>
      </c>
      <c r="L20" s="87">
        <v>229579</v>
      </c>
      <c r="M20" s="89">
        <v>162627</v>
      </c>
      <c r="N20" s="89">
        <v>291422</v>
      </c>
    </row>
    <row r="21" spans="1:14" ht="13.5" customHeight="1">
      <c r="A21" s="385"/>
      <c r="B21" s="386" t="s">
        <v>60</v>
      </c>
      <c r="C21" s="387">
        <v>2537562</v>
      </c>
      <c r="D21" s="120">
        <v>452658</v>
      </c>
      <c r="E21" s="118">
        <v>84035</v>
      </c>
      <c r="F21" s="120">
        <v>940102</v>
      </c>
      <c r="G21" s="118">
        <v>70153</v>
      </c>
      <c r="H21" s="120">
        <v>126757</v>
      </c>
      <c r="I21" s="118">
        <v>131413</v>
      </c>
      <c r="J21" s="118">
        <v>116707</v>
      </c>
      <c r="K21" s="118">
        <v>6798</v>
      </c>
      <c r="L21" s="118">
        <v>259255</v>
      </c>
      <c r="M21" s="121">
        <v>85097</v>
      </c>
      <c r="N21" s="121">
        <v>264587</v>
      </c>
    </row>
    <row r="22" spans="1:14" ht="13.5" customHeight="1">
      <c r="A22" s="385"/>
      <c r="B22" s="388" t="s">
        <v>519</v>
      </c>
      <c r="C22" s="148">
        <v>19359</v>
      </c>
      <c r="D22" s="88">
        <v>0</v>
      </c>
      <c r="E22" s="87">
        <v>0</v>
      </c>
      <c r="F22" s="88">
        <v>19359</v>
      </c>
      <c r="G22" s="87">
        <v>0</v>
      </c>
      <c r="H22" s="88">
        <v>0</v>
      </c>
      <c r="I22" s="87">
        <v>0</v>
      </c>
      <c r="J22" s="87">
        <v>0</v>
      </c>
      <c r="K22" s="87">
        <v>0</v>
      </c>
      <c r="L22" s="87">
        <v>0</v>
      </c>
      <c r="M22" s="89">
        <v>0</v>
      </c>
      <c r="N22" s="89">
        <v>0</v>
      </c>
    </row>
    <row r="23" spans="1:14" ht="13.5" customHeight="1">
      <c r="A23" s="379" t="s">
        <v>231</v>
      </c>
      <c r="B23" s="388" t="s">
        <v>520</v>
      </c>
      <c r="C23" s="148">
        <v>801</v>
      </c>
      <c r="D23" s="88">
        <v>0</v>
      </c>
      <c r="E23" s="87">
        <v>0</v>
      </c>
      <c r="F23" s="88">
        <v>801</v>
      </c>
      <c r="G23" s="87">
        <v>0</v>
      </c>
      <c r="H23" s="88">
        <v>0</v>
      </c>
      <c r="I23" s="87">
        <v>0</v>
      </c>
      <c r="J23" s="87">
        <v>0</v>
      </c>
      <c r="K23" s="87">
        <v>0</v>
      </c>
      <c r="L23" s="87">
        <v>0</v>
      </c>
      <c r="M23" s="89">
        <v>0</v>
      </c>
      <c r="N23" s="89">
        <v>0</v>
      </c>
    </row>
    <row r="24" spans="1:14" ht="13.5" customHeight="1">
      <c r="A24" s="380" t="s">
        <v>34</v>
      </c>
      <c r="B24" s="384" t="s">
        <v>61</v>
      </c>
      <c r="C24" s="148">
        <v>3381380</v>
      </c>
      <c r="D24" s="88">
        <v>1384297</v>
      </c>
      <c r="E24" s="87">
        <v>322349</v>
      </c>
      <c r="F24" s="88">
        <v>389219</v>
      </c>
      <c r="G24" s="87">
        <v>283004</v>
      </c>
      <c r="H24" s="88">
        <v>351742</v>
      </c>
      <c r="I24" s="87">
        <v>264492</v>
      </c>
      <c r="J24" s="87">
        <v>110094</v>
      </c>
      <c r="K24" s="87">
        <v>36077</v>
      </c>
      <c r="L24" s="87">
        <v>91196</v>
      </c>
      <c r="M24" s="89">
        <v>100729</v>
      </c>
      <c r="N24" s="89">
        <v>48181</v>
      </c>
    </row>
    <row r="25" spans="1:14" ht="13.5" customHeight="1">
      <c r="A25" s="380" t="s">
        <v>35</v>
      </c>
      <c r="B25" s="389" t="s">
        <v>517</v>
      </c>
      <c r="C25" s="148">
        <v>3381380</v>
      </c>
      <c r="D25" s="88">
        <v>1384297</v>
      </c>
      <c r="E25" s="87">
        <v>322349</v>
      </c>
      <c r="F25" s="88">
        <v>389219</v>
      </c>
      <c r="G25" s="87">
        <v>283004</v>
      </c>
      <c r="H25" s="88">
        <v>351742</v>
      </c>
      <c r="I25" s="87">
        <v>264492</v>
      </c>
      <c r="J25" s="87">
        <v>110094</v>
      </c>
      <c r="K25" s="87">
        <v>36077</v>
      </c>
      <c r="L25" s="87">
        <v>91196</v>
      </c>
      <c r="M25" s="89">
        <v>100729</v>
      </c>
      <c r="N25" s="89">
        <v>48181</v>
      </c>
    </row>
    <row r="26" spans="1:14" ht="13.5" customHeight="1">
      <c r="A26" s="380" t="s">
        <v>36</v>
      </c>
      <c r="B26" s="389" t="s">
        <v>518</v>
      </c>
      <c r="C26" s="148">
        <v>0</v>
      </c>
      <c r="D26" s="88">
        <v>0</v>
      </c>
      <c r="E26" s="87">
        <v>0</v>
      </c>
      <c r="F26" s="88">
        <v>0</v>
      </c>
      <c r="G26" s="87">
        <v>0</v>
      </c>
      <c r="H26" s="88">
        <v>0</v>
      </c>
      <c r="I26" s="87">
        <v>0</v>
      </c>
      <c r="J26" s="87">
        <v>0</v>
      </c>
      <c r="K26" s="87">
        <v>0</v>
      </c>
      <c r="L26" s="87">
        <v>0</v>
      </c>
      <c r="M26" s="89">
        <v>0</v>
      </c>
      <c r="N26" s="89">
        <v>0</v>
      </c>
    </row>
    <row r="27" spans="1:14" ht="13.5" customHeight="1">
      <c r="A27" s="380" t="s">
        <v>38</v>
      </c>
      <c r="B27" s="384" t="s">
        <v>62</v>
      </c>
      <c r="C27" s="148">
        <v>71176</v>
      </c>
      <c r="D27" s="88">
        <v>0</v>
      </c>
      <c r="E27" s="87">
        <v>0</v>
      </c>
      <c r="F27" s="88">
        <v>41176</v>
      </c>
      <c r="G27" s="87">
        <v>0</v>
      </c>
      <c r="H27" s="88">
        <v>0</v>
      </c>
      <c r="I27" s="87">
        <v>0</v>
      </c>
      <c r="J27" s="87">
        <v>30000</v>
      </c>
      <c r="K27" s="87">
        <v>0</v>
      </c>
      <c r="L27" s="87">
        <v>0</v>
      </c>
      <c r="M27" s="89">
        <v>0</v>
      </c>
      <c r="N27" s="89">
        <v>0</v>
      </c>
    </row>
    <row r="28" spans="1:14" ht="13.5" customHeight="1">
      <c r="A28" s="380" t="s">
        <v>39</v>
      </c>
      <c r="B28" s="384" t="s">
        <v>63</v>
      </c>
      <c r="C28" s="148">
        <v>0</v>
      </c>
      <c r="D28" s="88">
        <v>0</v>
      </c>
      <c r="E28" s="87">
        <v>0</v>
      </c>
      <c r="F28" s="88">
        <v>0</v>
      </c>
      <c r="G28" s="87">
        <v>0</v>
      </c>
      <c r="H28" s="88">
        <v>0</v>
      </c>
      <c r="I28" s="87">
        <v>0</v>
      </c>
      <c r="J28" s="87">
        <v>0</v>
      </c>
      <c r="K28" s="87">
        <v>0</v>
      </c>
      <c r="L28" s="87">
        <v>0</v>
      </c>
      <c r="M28" s="89">
        <v>0</v>
      </c>
      <c r="N28" s="89">
        <v>0</v>
      </c>
    </row>
    <row r="29" spans="1:14" ht="13.5" customHeight="1">
      <c r="A29" s="380"/>
      <c r="B29" s="384" t="s">
        <v>46</v>
      </c>
      <c r="C29" s="148">
        <v>50440</v>
      </c>
      <c r="D29" s="88">
        <v>21010</v>
      </c>
      <c r="E29" s="87">
        <v>3750</v>
      </c>
      <c r="F29" s="88">
        <v>13576</v>
      </c>
      <c r="G29" s="87">
        <v>0</v>
      </c>
      <c r="H29" s="88">
        <v>600</v>
      </c>
      <c r="I29" s="87">
        <v>0</v>
      </c>
      <c r="J29" s="87">
        <v>0</v>
      </c>
      <c r="K29" s="87">
        <v>0</v>
      </c>
      <c r="L29" s="87">
        <v>0</v>
      </c>
      <c r="M29" s="89">
        <v>11500</v>
      </c>
      <c r="N29" s="89">
        <v>4</v>
      </c>
    </row>
    <row r="30" spans="1:14" ht="13.5" customHeight="1">
      <c r="A30" s="380"/>
      <c r="B30" s="390" t="s">
        <v>64</v>
      </c>
      <c r="C30" s="391">
        <v>6040558</v>
      </c>
      <c r="D30" s="102">
        <v>1857965</v>
      </c>
      <c r="E30" s="101">
        <v>410134</v>
      </c>
      <c r="F30" s="102">
        <v>1384073</v>
      </c>
      <c r="G30" s="101">
        <v>353157</v>
      </c>
      <c r="H30" s="102">
        <v>479099</v>
      </c>
      <c r="I30" s="101">
        <v>395905</v>
      </c>
      <c r="J30" s="101">
        <v>256801</v>
      </c>
      <c r="K30" s="101">
        <v>42875</v>
      </c>
      <c r="L30" s="101">
        <v>350451</v>
      </c>
      <c r="M30" s="103">
        <v>197326</v>
      </c>
      <c r="N30" s="103">
        <v>312772</v>
      </c>
    </row>
    <row r="31" spans="1:14" ht="13.5" customHeight="1">
      <c r="A31" s="392" t="s">
        <v>511</v>
      </c>
      <c r="B31" s="393"/>
      <c r="C31" s="148">
        <v>1640368</v>
      </c>
      <c r="D31" s="88">
        <v>559033</v>
      </c>
      <c r="E31" s="87">
        <v>151132</v>
      </c>
      <c r="F31" s="88">
        <v>119445</v>
      </c>
      <c r="G31" s="87">
        <v>283009</v>
      </c>
      <c r="H31" s="88">
        <v>151088</v>
      </c>
      <c r="I31" s="87">
        <v>104732</v>
      </c>
      <c r="J31" s="87">
        <v>76872</v>
      </c>
      <c r="K31" s="87">
        <v>18136</v>
      </c>
      <c r="L31" s="87">
        <v>120872</v>
      </c>
      <c r="M31" s="89">
        <v>34699</v>
      </c>
      <c r="N31" s="89">
        <v>21350</v>
      </c>
    </row>
    <row r="32" spans="1:14" ht="13.5" customHeight="1">
      <c r="A32" s="377"/>
      <c r="B32" s="386" t="s">
        <v>65</v>
      </c>
      <c r="C32" s="387">
        <v>811851</v>
      </c>
      <c r="D32" s="120">
        <v>255532</v>
      </c>
      <c r="E32" s="118">
        <v>151132</v>
      </c>
      <c r="F32" s="120">
        <v>117963</v>
      </c>
      <c r="G32" s="118">
        <v>0</v>
      </c>
      <c r="H32" s="120">
        <v>143006</v>
      </c>
      <c r="I32" s="118">
        <v>104732</v>
      </c>
      <c r="J32" s="118">
        <v>0</v>
      </c>
      <c r="K32" s="118">
        <v>18136</v>
      </c>
      <c r="L32" s="118">
        <v>0</v>
      </c>
      <c r="M32" s="121">
        <v>0</v>
      </c>
      <c r="N32" s="121">
        <v>21350</v>
      </c>
    </row>
    <row r="33" spans="1:14" ht="13.5" customHeight="1">
      <c r="A33" s="379" t="s">
        <v>260</v>
      </c>
      <c r="B33" s="384" t="s">
        <v>66</v>
      </c>
      <c r="C33" s="148">
        <v>366804</v>
      </c>
      <c r="D33" s="88">
        <v>300542</v>
      </c>
      <c r="E33" s="87">
        <v>0</v>
      </c>
      <c r="F33" s="88">
        <v>0</v>
      </c>
      <c r="G33" s="87">
        <v>0</v>
      </c>
      <c r="H33" s="88">
        <v>0</v>
      </c>
      <c r="I33" s="87">
        <v>0</v>
      </c>
      <c r="J33" s="87">
        <v>66262</v>
      </c>
      <c r="K33" s="87">
        <v>0</v>
      </c>
      <c r="L33" s="87">
        <v>0</v>
      </c>
      <c r="M33" s="89">
        <v>0</v>
      </c>
      <c r="N33" s="89">
        <v>0</v>
      </c>
    </row>
    <row r="34" spans="1:14" ht="13.5" customHeight="1">
      <c r="A34" s="380" t="s">
        <v>40</v>
      </c>
      <c r="B34" s="384" t="s">
        <v>67</v>
      </c>
      <c r="C34" s="148">
        <v>0</v>
      </c>
      <c r="D34" s="88">
        <v>0</v>
      </c>
      <c r="E34" s="87">
        <v>0</v>
      </c>
      <c r="F34" s="88">
        <v>0</v>
      </c>
      <c r="G34" s="87">
        <v>0</v>
      </c>
      <c r="H34" s="88">
        <v>0</v>
      </c>
      <c r="I34" s="87">
        <v>0</v>
      </c>
      <c r="J34" s="87">
        <v>0</v>
      </c>
      <c r="K34" s="87">
        <v>0</v>
      </c>
      <c r="L34" s="87">
        <v>0</v>
      </c>
      <c r="M34" s="89">
        <v>0</v>
      </c>
      <c r="N34" s="89">
        <v>0</v>
      </c>
    </row>
    <row r="35" spans="1:14" ht="13.5" customHeight="1">
      <c r="A35" s="380" t="s">
        <v>41</v>
      </c>
      <c r="B35" s="384" t="s">
        <v>68</v>
      </c>
      <c r="C35" s="148">
        <v>0</v>
      </c>
      <c r="D35" s="88">
        <v>0</v>
      </c>
      <c r="E35" s="87">
        <v>0</v>
      </c>
      <c r="F35" s="88">
        <v>0</v>
      </c>
      <c r="G35" s="87">
        <v>0</v>
      </c>
      <c r="H35" s="88">
        <v>0</v>
      </c>
      <c r="I35" s="87">
        <v>0</v>
      </c>
      <c r="J35" s="87">
        <v>0</v>
      </c>
      <c r="K35" s="87">
        <v>0</v>
      </c>
      <c r="L35" s="87">
        <v>0</v>
      </c>
      <c r="M35" s="89">
        <v>0</v>
      </c>
      <c r="N35" s="89">
        <v>0</v>
      </c>
    </row>
    <row r="36" spans="1:14" ht="13.5" customHeight="1">
      <c r="A36" s="380" t="s">
        <v>42</v>
      </c>
      <c r="B36" s="384" t="s">
        <v>69</v>
      </c>
      <c r="C36" s="148">
        <v>0</v>
      </c>
      <c r="D36" s="88">
        <v>0</v>
      </c>
      <c r="E36" s="87">
        <v>0</v>
      </c>
      <c r="F36" s="88">
        <v>0</v>
      </c>
      <c r="G36" s="87">
        <v>0</v>
      </c>
      <c r="H36" s="88">
        <v>0</v>
      </c>
      <c r="I36" s="87">
        <v>0</v>
      </c>
      <c r="J36" s="87">
        <v>0</v>
      </c>
      <c r="K36" s="87">
        <v>0</v>
      </c>
      <c r="L36" s="87">
        <v>0</v>
      </c>
      <c r="M36" s="89">
        <v>0</v>
      </c>
      <c r="N36" s="89">
        <v>0</v>
      </c>
    </row>
    <row r="37" spans="1:14" ht="13.5" customHeight="1">
      <c r="A37" s="380" t="s">
        <v>32</v>
      </c>
      <c r="B37" s="384" t="s">
        <v>70</v>
      </c>
      <c r="C37" s="148">
        <v>0</v>
      </c>
      <c r="D37" s="88">
        <v>0</v>
      </c>
      <c r="E37" s="87">
        <v>0</v>
      </c>
      <c r="F37" s="88">
        <v>0</v>
      </c>
      <c r="G37" s="87">
        <v>0</v>
      </c>
      <c r="H37" s="88">
        <v>0</v>
      </c>
      <c r="I37" s="87">
        <v>0</v>
      </c>
      <c r="J37" s="87">
        <v>0</v>
      </c>
      <c r="K37" s="87">
        <v>0</v>
      </c>
      <c r="L37" s="87">
        <v>0</v>
      </c>
      <c r="M37" s="89">
        <v>0</v>
      </c>
      <c r="N37" s="89">
        <v>0</v>
      </c>
    </row>
    <row r="38" spans="1:14" ht="13.5" customHeight="1">
      <c r="A38" s="380" t="s">
        <v>43</v>
      </c>
      <c r="B38" s="384" t="s">
        <v>71</v>
      </c>
      <c r="C38" s="148">
        <v>25416</v>
      </c>
      <c r="D38" s="88">
        <v>2959</v>
      </c>
      <c r="E38" s="87">
        <v>0</v>
      </c>
      <c r="F38" s="88">
        <v>1482</v>
      </c>
      <c r="G38" s="87">
        <v>2283</v>
      </c>
      <c r="H38" s="88">
        <v>8082</v>
      </c>
      <c r="I38" s="87">
        <v>0</v>
      </c>
      <c r="J38" s="87">
        <v>10610</v>
      </c>
      <c r="K38" s="87">
        <v>0</v>
      </c>
      <c r="L38" s="87">
        <v>0</v>
      </c>
      <c r="M38" s="89">
        <v>0</v>
      </c>
      <c r="N38" s="89">
        <v>0</v>
      </c>
    </row>
    <row r="39" spans="1:14" ht="13.5" customHeight="1">
      <c r="A39" s="377"/>
      <c r="B39" s="390" t="s">
        <v>72</v>
      </c>
      <c r="C39" s="391">
        <v>1204071</v>
      </c>
      <c r="D39" s="102">
        <v>559033</v>
      </c>
      <c r="E39" s="101">
        <v>151132</v>
      </c>
      <c r="F39" s="102">
        <v>119445</v>
      </c>
      <c r="G39" s="101">
        <v>2283</v>
      </c>
      <c r="H39" s="102">
        <v>151088</v>
      </c>
      <c r="I39" s="101">
        <v>104732</v>
      </c>
      <c r="J39" s="101">
        <v>76872</v>
      </c>
      <c r="K39" s="101">
        <v>18136</v>
      </c>
      <c r="L39" s="101">
        <v>0</v>
      </c>
      <c r="M39" s="103">
        <v>0</v>
      </c>
      <c r="N39" s="103">
        <v>21350</v>
      </c>
    </row>
    <row r="40" spans="1:14" ht="13.5" customHeight="1">
      <c r="A40" s="394" t="s">
        <v>512</v>
      </c>
      <c r="B40" s="395"/>
      <c r="C40" s="396">
        <v>315425</v>
      </c>
      <c r="D40" s="397">
        <v>0</v>
      </c>
      <c r="E40" s="398">
        <v>0</v>
      </c>
      <c r="F40" s="397">
        <v>0</v>
      </c>
      <c r="G40" s="398">
        <v>280726</v>
      </c>
      <c r="H40" s="397">
        <v>0</v>
      </c>
      <c r="I40" s="398">
        <v>0</v>
      </c>
      <c r="J40" s="398">
        <v>0</v>
      </c>
      <c r="K40" s="398">
        <v>0</v>
      </c>
      <c r="L40" s="398">
        <v>0</v>
      </c>
      <c r="M40" s="399">
        <v>34699</v>
      </c>
      <c r="N40" s="399">
        <v>0</v>
      </c>
    </row>
    <row r="41" spans="1:14" ht="13.5" customHeight="1">
      <c r="A41" s="394" t="s">
        <v>513</v>
      </c>
      <c r="B41" s="395"/>
      <c r="C41" s="396">
        <v>0</v>
      </c>
      <c r="D41" s="397">
        <v>0</v>
      </c>
      <c r="E41" s="398">
        <v>0</v>
      </c>
      <c r="F41" s="397">
        <v>0</v>
      </c>
      <c r="G41" s="398">
        <v>0</v>
      </c>
      <c r="H41" s="397">
        <v>0</v>
      </c>
      <c r="I41" s="398">
        <v>0</v>
      </c>
      <c r="J41" s="398">
        <v>0</v>
      </c>
      <c r="K41" s="398">
        <v>0</v>
      </c>
      <c r="L41" s="398">
        <v>0</v>
      </c>
      <c r="M41" s="399">
        <v>0</v>
      </c>
      <c r="N41" s="399">
        <v>0</v>
      </c>
    </row>
    <row r="42" spans="1:14" ht="13.5" customHeight="1">
      <c r="A42" s="400" t="s">
        <v>514</v>
      </c>
      <c r="B42" s="401"/>
      <c r="C42" s="398">
        <v>5.221785801907704</v>
      </c>
      <c r="D42" s="397">
        <v>0</v>
      </c>
      <c r="E42" s="398">
        <v>0</v>
      </c>
      <c r="F42" s="397">
        <v>0</v>
      </c>
      <c r="G42" s="398">
        <v>79.49042493848346</v>
      </c>
      <c r="H42" s="397">
        <v>0</v>
      </c>
      <c r="I42" s="398">
        <v>0</v>
      </c>
      <c r="J42" s="398">
        <v>0</v>
      </c>
      <c r="K42" s="398">
        <v>0</v>
      </c>
      <c r="L42" s="398">
        <v>0</v>
      </c>
      <c r="M42" s="399">
        <v>17.584606184689296</v>
      </c>
      <c r="N42" s="399">
        <v>0</v>
      </c>
    </row>
    <row r="43" spans="1:14" ht="13.5" customHeight="1">
      <c r="A43" s="394" t="s">
        <v>515</v>
      </c>
      <c r="B43" s="395"/>
      <c r="C43" s="396">
        <v>2799188</v>
      </c>
      <c r="D43" s="402">
        <v>519155</v>
      </c>
      <c r="E43" s="396">
        <v>95647</v>
      </c>
      <c r="F43" s="402">
        <v>953413</v>
      </c>
      <c r="G43" s="396">
        <v>87137</v>
      </c>
      <c r="H43" s="402">
        <v>201319</v>
      </c>
      <c r="I43" s="396">
        <v>174053</v>
      </c>
      <c r="J43" s="396">
        <v>124607</v>
      </c>
      <c r="K43" s="396">
        <v>6798</v>
      </c>
      <c r="L43" s="396">
        <v>269879</v>
      </c>
      <c r="M43" s="403">
        <v>94895</v>
      </c>
      <c r="N43" s="403">
        <v>272285</v>
      </c>
    </row>
    <row r="44" spans="1:14" ht="13.5" customHeight="1">
      <c r="A44" s="404" t="s">
        <v>516</v>
      </c>
      <c r="B44" s="405" t="s">
        <v>73</v>
      </c>
      <c r="C44" s="118">
        <v>1489700</v>
      </c>
      <c r="D44" s="120">
        <v>230000</v>
      </c>
      <c r="E44" s="118">
        <v>44800</v>
      </c>
      <c r="F44" s="120">
        <v>722300</v>
      </c>
      <c r="G44" s="118">
        <v>46200</v>
      </c>
      <c r="H44" s="120">
        <v>88300</v>
      </c>
      <c r="I44" s="118">
        <v>52000</v>
      </c>
      <c r="J44" s="118">
        <v>55300</v>
      </c>
      <c r="K44" s="118">
        <v>6700</v>
      </c>
      <c r="L44" s="118">
        <v>101200</v>
      </c>
      <c r="M44" s="121">
        <v>29900</v>
      </c>
      <c r="N44" s="121">
        <v>113000</v>
      </c>
    </row>
    <row r="45" spans="1:14" ht="13.5" customHeight="1">
      <c r="A45" s="380" t="s">
        <v>196</v>
      </c>
      <c r="B45" s="378" t="s">
        <v>521</v>
      </c>
      <c r="C45" s="148">
        <v>953000</v>
      </c>
      <c r="D45" s="149">
        <v>0</v>
      </c>
      <c r="E45" s="148">
        <v>27200</v>
      </c>
      <c r="F45" s="149">
        <v>722300</v>
      </c>
      <c r="G45" s="148">
        <v>0</v>
      </c>
      <c r="H45" s="149">
        <v>88300</v>
      </c>
      <c r="I45" s="148">
        <v>52000</v>
      </c>
      <c r="J45" s="148">
        <v>55300</v>
      </c>
      <c r="K45" s="148">
        <v>6700</v>
      </c>
      <c r="L45" s="148">
        <v>0</v>
      </c>
      <c r="M45" s="150">
        <v>1200</v>
      </c>
      <c r="N45" s="150">
        <v>0</v>
      </c>
    </row>
    <row r="46" spans="1:14" ht="13.5" customHeight="1">
      <c r="A46" s="380" t="s">
        <v>195</v>
      </c>
      <c r="B46" s="378" t="s">
        <v>522</v>
      </c>
      <c r="C46" s="148">
        <v>254800</v>
      </c>
      <c r="D46" s="149">
        <v>218600</v>
      </c>
      <c r="E46" s="148">
        <v>0</v>
      </c>
      <c r="F46" s="149">
        <v>0</v>
      </c>
      <c r="G46" s="148">
        <v>36200</v>
      </c>
      <c r="H46" s="149">
        <v>0</v>
      </c>
      <c r="I46" s="148">
        <v>0</v>
      </c>
      <c r="J46" s="148">
        <v>0</v>
      </c>
      <c r="K46" s="148">
        <v>0</v>
      </c>
      <c r="L46" s="148">
        <v>0</v>
      </c>
      <c r="M46" s="150">
        <v>0</v>
      </c>
      <c r="N46" s="150">
        <v>0</v>
      </c>
    </row>
    <row r="47" spans="1:14" ht="13.5" customHeight="1">
      <c r="A47" s="380" t="s">
        <v>194</v>
      </c>
      <c r="B47" s="378" t="s">
        <v>523</v>
      </c>
      <c r="C47" s="148">
        <v>281900</v>
      </c>
      <c r="D47" s="149">
        <v>11400</v>
      </c>
      <c r="E47" s="148">
        <v>17600</v>
      </c>
      <c r="F47" s="149">
        <v>0</v>
      </c>
      <c r="G47" s="148">
        <v>10000</v>
      </c>
      <c r="H47" s="149">
        <v>0</v>
      </c>
      <c r="I47" s="148">
        <v>0</v>
      </c>
      <c r="J47" s="148">
        <v>0</v>
      </c>
      <c r="K47" s="148">
        <v>0</v>
      </c>
      <c r="L47" s="148">
        <v>101200</v>
      </c>
      <c r="M47" s="150">
        <v>28700</v>
      </c>
      <c r="N47" s="150">
        <v>113000</v>
      </c>
    </row>
    <row r="48" spans="1:14" ht="13.5" customHeight="1">
      <c r="A48" s="381" t="s">
        <v>190</v>
      </c>
      <c r="B48" s="406" t="s">
        <v>84</v>
      </c>
      <c r="C48" s="87">
        <v>674954</v>
      </c>
      <c r="D48" s="88">
        <v>222423</v>
      </c>
      <c r="E48" s="87">
        <v>33298</v>
      </c>
      <c r="F48" s="88">
        <v>158584</v>
      </c>
      <c r="G48" s="87">
        <v>20684</v>
      </c>
      <c r="H48" s="88">
        <v>37942</v>
      </c>
      <c r="I48" s="87">
        <v>67503</v>
      </c>
      <c r="J48" s="87">
        <v>56429</v>
      </c>
      <c r="K48" s="87">
        <v>0</v>
      </c>
      <c r="L48" s="87">
        <v>19560</v>
      </c>
      <c r="M48" s="89">
        <v>21741</v>
      </c>
      <c r="N48" s="89">
        <v>36790</v>
      </c>
    </row>
    <row r="49" spans="1:14" ht="13.5" customHeight="1">
      <c r="A49" s="380" t="s">
        <v>191</v>
      </c>
      <c r="B49" s="378" t="s">
        <v>47</v>
      </c>
      <c r="C49" s="148">
        <v>0</v>
      </c>
      <c r="D49" s="88">
        <v>0</v>
      </c>
      <c r="E49" s="87">
        <v>0</v>
      </c>
      <c r="F49" s="88">
        <v>0</v>
      </c>
      <c r="G49" s="87">
        <v>0</v>
      </c>
      <c r="H49" s="88">
        <v>0</v>
      </c>
      <c r="I49" s="87">
        <v>0</v>
      </c>
      <c r="J49" s="87">
        <v>0</v>
      </c>
      <c r="K49" s="87">
        <v>0</v>
      </c>
      <c r="L49" s="87">
        <v>0</v>
      </c>
      <c r="M49" s="89">
        <v>0</v>
      </c>
      <c r="N49" s="89">
        <v>0</v>
      </c>
    </row>
    <row r="50" spans="1:14" ht="13.5" customHeight="1">
      <c r="A50" s="380" t="s">
        <v>192</v>
      </c>
      <c r="B50" s="378" t="s">
        <v>74</v>
      </c>
      <c r="C50" s="148">
        <v>206167</v>
      </c>
      <c r="D50" s="88">
        <v>0</v>
      </c>
      <c r="E50" s="87">
        <v>2869</v>
      </c>
      <c r="F50" s="88">
        <v>9536</v>
      </c>
      <c r="G50" s="87">
        <v>0</v>
      </c>
      <c r="H50" s="88">
        <v>53</v>
      </c>
      <c r="I50" s="87">
        <v>0</v>
      </c>
      <c r="J50" s="87">
        <v>0</v>
      </c>
      <c r="K50" s="87">
        <v>98</v>
      </c>
      <c r="L50" s="87">
        <v>50611</v>
      </c>
      <c r="M50" s="89">
        <v>30000</v>
      </c>
      <c r="N50" s="89">
        <v>113000</v>
      </c>
    </row>
    <row r="51" spans="1:14" ht="13.5" customHeight="1">
      <c r="A51" s="407" t="s">
        <v>193</v>
      </c>
      <c r="B51" s="408" t="s">
        <v>46</v>
      </c>
      <c r="C51" s="409">
        <v>166741</v>
      </c>
      <c r="D51" s="127">
        <v>235</v>
      </c>
      <c r="E51" s="126">
        <v>3068</v>
      </c>
      <c r="F51" s="127">
        <v>49682</v>
      </c>
      <c r="G51" s="126">
        <v>3269</v>
      </c>
      <c r="H51" s="127">
        <v>462</v>
      </c>
      <c r="I51" s="126">
        <v>11910</v>
      </c>
      <c r="J51" s="126">
        <v>4978</v>
      </c>
      <c r="K51" s="126">
        <v>0</v>
      </c>
      <c r="L51" s="126">
        <v>87884</v>
      </c>
      <c r="M51" s="128">
        <v>3456</v>
      </c>
      <c r="N51" s="128">
        <v>1797</v>
      </c>
    </row>
  </sheetData>
  <sheetProtection/>
  <mergeCells count="10">
    <mergeCell ref="C2:C5"/>
    <mergeCell ref="D2:D5"/>
    <mergeCell ref="E2:E5"/>
    <mergeCell ref="F2:F5"/>
    <mergeCell ref="H2:H5"/>
    <mergeCell ref="L2:L5"/>
    <mergeCell ref="G2:G5"/>
    <mergeCell ref="I2:I5"/>
    <mergeCell ref="J2:J5"/>
    <mergeCell ref="K2:K5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300" verticalDpi="300" orientation="landscape" paperSize="9" scale="77" r:id="rId1"/>
  <headerFooter alignWithMargins="0">
    <oddHeader>&amp;C&amp;14法適第４表　病院事業会計決算の状況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view="pageBreakPreview" zoomScale="85" zoomScaleNormal="85" zoomScaleSheetLayoutView="85" workbookViewId="0" topLeftCell="A1">
      <selection activeCell="E30" sqref="E30"/>
    </sheetView>
  </sheetViews>
  <sheetFormatPr defaultColWidth="8.796875" defaultRowHeight="13.5" customHeight="1"/>
  <cols>
    <col min="1" max="1" width="2.59765625" style="28" customWidth="1"/>
    <col min="2" max="2" width="23.8984375" style="28" bestFit="1" customWidth="1"/>
    <col min="3" max="13" width="10.59765625" style="28" customWidth="1"/>
    <col min="14" max="16384" width="9" style="28" customWidth="1"/>
  </cols>
  <sheetData>
    <row r="1" spans="1:13" s="29" customFormat="1" ht="13.5" customHeight="1">
      <c r="A1" s="129" t="s">
        <v>48</v>
      </c>
      <c r="B1" s="129"/>
      <c r="C1" s="130"/>
      <c r="D1" s="131"/>
      <c r="E1" s="131"/>
      <c r="F1" s="131"/>
      <c r="G1" s="131"/>
      <c r="H1" s="131"/>
      <c r="I1" s="131"/>
      <c r="J1" s="131"/>
      <c r="K1" s="131"/>
      <c r="L1" s="131"/>
      <c r="M1" s="130" t="s">
        <v>79</v>
      </c>
    </row>
    <row r="2" spans="1:13" s="18" customFormat="1" ht="13.5" customHeight="1">
      <c r="A2" s="181"/>
      <c r="B2" s="183"/>
      <c r="C2" s="133" t="s">
        <v>96</v>
      </c>
      <c r="D2" s="47"/>
      <c r="E2" s="46"/>
      <c r="F2" s="49"/>
      <c r="G2" s="46"/>
      <c r="H2" s="48"/>
      <c r="I2" s="46"/>
      <c r="J2" s="46"/>
      <c r="K2" s="46"/>
      <c r="L2" s="46" t="s">
        <v>375</v>
      </c>
      <c r="M2" s="410"/>
    </row>
    <row r="3" spans="1:13" s="18" customFormat="1" ht="13.5" customHeight="1">
      <c r="A3" s="184"/>
      <c r="B3" s="186" t="s">
        <v>353</v>
      </c>
      <c r="C3" s="135"/>
      <c r="D3" s="55" t="s">
        <v>324</v>
      </c>
      <c r="E3" s="54" t="s">
        <v>364</v>
      </c>
      <c r="F3" s="57" t="s">
        <v>325</v>
      </c>
      <c r="G3" s="54" t="s">
        <v>368</v>
      </c>
      <c r="H3" s="56" t="s">
        <v>423</v>
      </c>
      <c r="I3" s="54" t="s">
        <v>371</v>
      </c>
      <c r="J3" s="54" t="s">
        <v>372</v>
      </c>
      <c r="K3" s="54" t="s">
        <v>390</v>
      </c>
      <c r="L3" s="54" t="s">
        <v>376</v>
      </c>
      <c r="M3" s="411" t="s">
        <v>209</v>
      </c>
    </row>
    <row r="4" spans="1:13" s="18" customFormat="1" ht="13.5" customHeight="1">
      <c r="A4" s="187" t="s">
        <v>210</v>
      </c>
      <c r="B4" s="189"/>
      <c r="C4" s="135"/>
      <c r="D4" s="60"/>
      <c r="E4" s="59"/>
      <c r="F4" s="61"/>
      <c r="G4" s="59"/>
      <c r="H4" s="60"/>
      <c r="I4" s="59"/>
      <c r="J4" s="59"/>
      <c r="K4" s="59"/>
      <c r="L4" s="59" t="s">
        <v>326</v>
      </c>
      <c r="M4" s="412"/>
    </row>
    <row r="5" spans="1:13" ht="13.5" customHeight="1">
      <c r="A5" s="413" t="s">
        <v>354</v>
      </c>
      <c r="B5" s="414"/>
      <c r="C5" s="143">
        <v>47905012</v>
      </c>
      <c r="D5" s="144">
        <v>15247890</v>
      </c>
      <c r="E5" s="143">
        <v>2817860</v>
      </c>
      <c r="F5" s="144">
        <v>12569222</v>
      </c>
      <c r="G5" s="143">
        <v>1142716</v>
      </c>
      <c r="H5" s="144">
        <v>10201115</v>
      </c>
      <c r="I5" s="143">
        <v>2358696</v>
      </c>
      <c r="J5" s="143">
        <v>947151</v>
      </c>
      <c r="K5" s="143">
        <v>361132</v>
      </c>
      <c r="L5" s="143">
        <v>642238</v>
      </c>
      <c r="M5" s="145">
        <v>1616992</v>
      </c>
    </row>
    <row r="6" spans="1:13" ht="13.5" customHeight="1">
      <c r="A6" s="415"/>
      <c r="B6" s="416" t="s">
        <v>211</v>
      </c>
      <c r="C6" s="387">
        <v>38151084</v>
      </c>
      <c r="D6" s="417">
        <v>8015466</v>
      </c>
      <c r="E6" s="387">
        <v>2427137</v>
      </c>
      <c r="F6" s="417">
        <v>11589723</v>
      </c>
      <c r="G6" s="387">
        <v>484134</v>
      </c>
      <c r="H6" s="417">
        <v>10201115</v>
      </c>
      <c r="I6" s="387">
        <v>2349196</v>
      </c>
      <c r="J6" s="387">
        <v>929771</v>
      </c>
      <c r="K6" s="387">
        <v>243603</v>
      </c>
      <c r="L6" s="387">
        <v>541038</v>
      </c>
      <c r="M6" s="418">
        <v>1369901</v>
      </c>
    </row>
    <row r="7" spans="1:13" ht="13.5" customHeight="1">
      <c r="A7" s="377"/>
      <c r="B7" s="419" t="s">
        <v>223</v>
      </c>
      <c r="C7" s="148">
        <v>0</v>
      </c>
      <c r="D7" s="149">
        <v>0</v>
      </c>
      <c r="E7" s="148">
        <v>0</v>
      </c>
      <c r="F7" s="149">
        <v>0</v>
      </c>
      <c r="G7" s="148">
        <v>0</v>
      </c>
      <c r="H7" s="149">
        <v>0</v>
      </c>
      <c r="I7" s="148">
        <v>0</v>
      </c>
      <c r="J7" s="148">
        <v>0</v>
      </c>
      <c r="K7" s="148">
        <v>0</v>
      </c>
      <c r="L7" s="148">
        <v>0</v>
      </c>
      <c r="M7" s="150">
        <v>0</v>
      </c>
    </row>
    <row r="8" spans="1:13" ht="13.5" customHeight="1">
      <c r="A8" s="385" t="s">
        <v>49</v>
      </c>
      <c r="B8" s="419" t="s">
        <v>224</v>
      </c>
      <c r="C8" s="148">
        <v>90889</v>
      </c>
      <c r="D8" s="149">
        <v>79129</v>
      </c>
      <c r="E8" s="148">
        <v>0</v>
      </c>
      <c r="F8" s="149">
        <v>0</v>
      </c>
      <c r="G8" s="148">
        <v>0</v>
      </c>
      <c r="H8" s="149">
        <v>0</v>
      </c>
      <c r="I8" s="148">
        <v>0</v>
      </c>
      <c r="J8" s="148">
        <v>0</v>
      </c>
      <c r="K8" s="148">
        <v>0</v>
      </c>
      <c r="L8" s="148">
        <v>0</v>
      </c>
      <c r="M8" s="150">
        <v>11760</v>
      </c>
    </row>
    <row r="9" spans="1:13" ht="13.5" customHeight="1">
      <c r="A9" s="377"/>
      <c r="B9" s="420" t="s">
        <v>421</v>
      </c>
      <c r="C9" s="148">
        <v>9184638</v>
      </c>
      <c r="D9" s="149">
        <v>7119475</v>
      </c>
      <c r="E9" s="148">
        <v>354532</v>
      </c>
      <c r="F9" s="149">
        <v>979499</v>
      </c>
      <c r="G9" s="148">
        <v>601710</v>
      </c>
      <c r="H9" s="149">
        <v>0</v>
      </c>
      <c r="I9" s="148">
        <v>9500</v>
      </c>
      <c r="J9" s="148">
        <v>0</v>
      </c>
      <c r="K9" s="148">
        <v>104451</v>
      </c>
      <c r="L9" s="148">
        <v>0</v>
      </c>
      <c r="M9" s="150">
        <v>15471</v>
      </c>
    </row>
    <row r="10" spans="1:13" ht="13.5" customHeight="1">
      <c r="A10" s="380" t="s">
        <v>37</v>
      </c>
      <c r="B10" s="419" t="s">
        <v>212</v>
      </c>
      <c r="C10" s="148">
        <v>263831</v>
      </c>
      <c r="D10" s="149">
        <v>33820</v>
      </c>
      <c r="E10" s="148">
        <v>31491</v>
      </c>
      <c r="F10" s="149">
        <v>0</v>
      </c>
      <c r="G10" s="148">
        <v>10000</v>
      </c>
      <c r="H10" s="149">
        <v>0</v>
      </c>
      <c r="I10" s="148">
        <v>0</v>
      </c>
      <c r="J10" s="148">
        <v>0</v>
      </c>
      <c r="K10" s="148">
        <v>0</v>
      </c>
      <c r="L10" s="148">
        <v>101200</v>
      </c>
      <c r="M10" s="150">
        <v>87320</v>
      </c>
    </row>
    <row r="11" spans="1:13" ht="13.5" customHeight="1">
      <c r="A11" s="377"/>
      <c r="B11" s="419" t="s">
        <v>355</v>
      </c>
      <c r="C11" s="148">
        <v>167698</v>
      </c>
      <c r="D11" s="149">
        <v>0</v>
      </c>
      <c r="E11" s="148">
        <v>4700</v>
      </c>
      <c r="F11" s="149">
        <v>0</v>
      </c>
      <c r="G11" s="148">
        <v>0</v>
      </c>
      <c r="H11" s="149">
        <v>0</v>
      </c>
      <c r="I11" s="148">
        <v>0</v>
      </c>
      <c r="J11" s="148">
        <v>17380</v>
      </c>
      <c r="K11" s="148">
        <v>13078</v>
      </c>
      <c r="L11" s="148">
        <v>0</v>
      </c>
      <c r="M11" s="150">
        <v>132540</v>
      </c>
    </row>
    <row r="12" spans="1:13" ht="13.5" customHeight="1">
      <c r="A12" s="380" t="s">
        <v>50</v>
      </c>
      <c r="B12" s="419" t="s">
        <v>213</v>
      </c>
      <c r="C12" s="148">
        <v>0</v>
      </c>
      <c r="D12" s="149">
        <v>0</v>
      </c>
      <c r="E12" s="148">
        <v>0</v>
      </c>
      <c r="F12" s="149">
        <v>0</v>
      </c>
      <c r="G12" s="148">
        <v>0</v>
      </c>
      <c r="H12" s="149">
        <v>0</v>
      </c>
      <c r="I12" s="148">
        <v>0</v>
      </c>
      <c r="J12" s="148">
        <v>0</v>
      </c>
      <c r="K12" s="148">
        <v>0</v>
      </c>
      <c r="L12" s="148">
        <v>0</v>
      </c>
      <c r="M12" s="150">
        <v>0</v>
      </c>
    </row>
    <row r="13" spans="1:13" ht="13.5" customHeight="1">
      <c r="A13" s="377"/>
      <c r="B13" s="419" t="s">
        <v>214</v>
      </c>
      <c r="C13" s="148">
        <v>0</v>
      </c>
      <c r="D13" s="149">
        <v>0</v>
      </c>
      <c r="E13" s="148">
        <v>0</v>
      </c>
      <c r="F13" s="149">
        <v>0</v>
      </c>
      <c r="G13" s="148">
        <v>0</v>
      </c>
      <c r="H13" s="149">
        <v>0</v>
      </c>
      <c r="I13" s="148">
        <v>0</v>
      </c>
      <c r="J13" s="148">
        <v>0</v>
      </c>
      <c r="K13" s="148">
        <v>0</v>
      </c>
      <c r="L13" s="148">
        <v>0</v>
      </c>
      <c r="M13" s="150">
        <v>0</v>
      </c>
    </row>
    <row r="14" spans="1:13" ht="13.5" customHeight="1">
      <c r="A14" s="380" t="s">
        <v>51</v>
      </c>
      <c r="B14" s="419" t="s">
        <v>215</v>
      </c>
      <c r="C14" s="148">
        <v>0</v>
      </c>
      <c r="D14" s="149">
        <v>0</v>
      </c>
      <c r="E14" s="148">
        <v>0</v>
      </c>
      <c r="F14" s="149">
        <v>0</v>
      </c>
      <c r="G14" s="148">
        <v>0</v>
      </c>
      <c r="H14" s="149">
        <v>0</v>
      </c>
      <c r="I14" s="148">
        <v>0</v>
      </c>
      <c r="J14" s="148">
        <v>0</v>
      </c>
      <c r="K14" s="148">
        <v>0</v>
      </c>
      <c r="L14" s="148">
        <v>0</v>
      </c>
      <c r="M14" s="150">
        <v>0</v>
      </c>
    </row>
    <row r="15" spans="1:13" ht="13.5" customHeight="1">
      <c r="A15" s="421"/>
      <c r="B15" s="419" t="s">
        <v>216</v>
      </c>
      <c r="C15" s="148">
        <v>0</v>
      </c>
      <c r="D15" s="149">
        <v>0</v>
      </c>
      <c r="E15" s="148">
        <v>0</v>
      </c>
      <c r="F15" s="149">
        <v>0</v>
      </c>
      <c r="G15" s="148">
        <v>0</v>
      </c>
      <c r="H15" s="149">
        <v>0</v>
      </c>
      <c r="I15" s="148">
        <v>0</v>
      </c>
      <c r="J15" s="148">
        <v>0</v>
      </c>
      <c r="K15" s="148">
        <v>0</v>
      </c>
      <c r="L15" s="148">
        <v>0</v>
      </c>
      <c r="M15" s="150">
        <v>0</v>
      </c>
    </row>
    <row r="16" spans="1:13" ht="13.5" customHeight="1">
      <c r="A16" s="383"/>
      <c r="B16" s="422" t="s">
        <v>217</v>
      </c>
      <c r="C16" s="391">
        <v>46872</v>
      </c>
      <c r="D16" s="423">
        <v>0</v>
      </c>
      <c r="E16" s="391">
        <v>0</v>
      </c>
      <c r="F16" s="423">
        <v>0</v>
      </c>
      <c r="G16" s="391">
        <v>46872</v>
      </c>
      <c r="H16" s="423">
        <v>0</v>
      </c>
      <c r="I16" s="391">
        <v>0</v>
      </c>
      <c r="J16" s="391">
        <v>0</v>
      </c>
      <c r="K16" s="391">
        <v>0</v>
      </c>
      <c r="L16" s="391">
        <v>0</v>
      </c>
      <c r="M16" s="424">
        <v>0</v>
      </c>
    </row>
    <row r="17" spans="1:13" ht="13.5" customHeight="1">
      <c r="A17" s="380"/>
      <c r="B17" s="425" t="s">
        <v>393</v>
      </c>
      <c r="C17" s="148">
        <v>465500</v>
      </c>
      <c r="D17" s="149">
        <v>0</v>
      </c>
      <c r="E17" s="148">
        <v>0</v>
      </c>
      <c r="F17" s="149">
        <v>421800</v>
      </c>
      <c r="G17" s="148">
        <v>0</v>
      </c>
      <c r="H17" s="149">
        <v>36900</v>
      </c>
      <c r="I17" s="148">
        <v>0</v>
      </c>
      <c r="J17" s="148">
        <v>0</v>
      </c>
      <c r="K17" s="148">
        <v>6800</v>
      </c>
      <c r="L17" s="148">
        <v>0</v>
      </c>
      <c r="M17" s="150">
        <v>0</v>
      </c>
    </row>
    <row r="18" spans="1:13" ht="13.5" customHeight="1">
      <c r="A18" s="377"/>
      <c r="B18" s="425" t="s">
        <v>394</v>
      </c>
      <c r="C18" s="148">
        <v>25915293</v>
      </c>
      <c r="D18" s="149">
        <v>3156750</v>
      </c>
      <c r="E18" s="148">
        <v>465941</v>
      </c>
      <c r="F18" s="149">
        <v>10767926</v>
      </c>
      <c r="G18" s="148">
        <v>520395</v>
      </c>
      <c r="H18" s="149">
        <v>9301061</v>
      </c>
      <c r="I18" s="148">
        <v>591361</v>
      </c>
      <c r="J18" s="148">
        <v>440710</v>
      </c>
      <c r="K18" s="148">
        <v>77268</v>
      </c>
      <c r="L18" s="148">
        <v>180091</v>
      </c>
      <c r="M18" s="150">
        <v>413790</v>
      </c>
    </row>
    <row r="19" spans="1:13" ht="13.5" customHeight="1">
      <c r="A19" s="380" t="s">
        <v>52</v>
      </c>
      <c r="B19" s="425" t="s">
        <v>395</v>
      </c>
      <c r="C19" s="148">
        <v>3777498</v>
      </c>
      <c r="D19" s="149">
        <v>173029</v>
      </c>
      <c r="E19" s="148">
        <v>1660883</v>
      </c>
      <c r="F19" s="149">
        <v>538980</v>
      </c>
      <c r="G19" s="148">
        <v>64485</v>
      </c>
      <c r="H19" s="149">
        <v>87342</v>
      </c>
      <c r="I19" s="148">
        <v>25850</v>
      </c>
      <c r="J19" s="148">
        <v>15565</v>
      </c>
      <c r="K19" s="148">
        <v>65854</v>
      </c>
      <c r="L19" s="148">
        <v>52227</v>
      </c>
      <c r="M19" s="150">
        <v>1093283</v>
      </c>
    </row>
    <row r="20" spans="1:13" ht="13.5" customHeight="1">
      <c r="A20" s="377"/>
      <c r="B20" s="425" t="s">
        <v>396</v>
      </c>
      <c r="C20" s="148">
        <v>17030791</v>
      </c>
      <c r="D20" s="149">
        <v>11918111</v>
      </c>
      <c r="E20" s="148">
        <v>298394</v>
      </c>
      <c r="F20" s="149">
        <v>840516</v>
      </c>
      <c r="G20" s="148">
        <v>550727</v>
      </c>
      <c r="H20" s="149">
        <v>552813</v>
      </c>
      <c r="I20" s="148">
        <v>1741485</v>
      </c>
      <c r="J20" s="148">
        <v>490876</v>
      </c>
      <c r="K20" s="148">
        <v>211210</v>
      </c>
      <c r="L20" s="148">
        <v>316740</v>
      </c>
      <c r="M20" s="150">
        <v>109919</v>
      </c>
    </row>
    <row r="21" spans="1:13" ht="13.5" customHeight="1">
      <c r="A21" s="377"/>
      <c r="B21" s="425" t="s">
        <v>397</v>
      </c>
      <c r="C21" s="148">
        <v>458675</v>
      </c>
      <c r="D21" s="149">
        <v>0</v>
      </c>
      <c r="E21" s="148">
        <v>165810</v>
      </c>
      <c r="F21" s="149">
        <v>0</v>
      </c>
      <c r="G21" s="148">
        <v>7109</v>
      </c>
      <c r="H21" s="149">
        <v>192576</v>
      </c>
      <c r="I21" s="148">
        <v>0</v>
      </c>
      <c r="J21" s="148">
        <v>0</v>
      </c>
      <c r="K21" s="148">
        <v>0</v>
      </c>
      <c r="L21" s="148">
        <v>93180</v>
      </c>
      <c r="M21" s="150">
        <v>0</v>
      </c>
    </row>
    <row r="22" spans="1:13" ht="13.5" customHeight="1">
      <c r="A22" s="385" t="s">
        <v>33</v>
      </c>
      <c r="B22" s="425" t="s">
        <v>398</v>
      </c>
      <c r="C22" s="148">
        <v>257255</v>
      </c>
      <c r="D22" s="149">
        <v>0</v>
      </c>
      <c r="E22" s="148">
        <v>226832</v>
      </c>
      <c r="F22" s="149">
        <v>0</v>
      </c>
      <c r="G22" s="148">
        <v>0</v>
      </c>
      <c r="H22" s="149">
        <v>30423</v>
      </c>
      <c r="I22" s="148">
        <v>0</v>
      </c>
      <c r="J22" s="148">
        <v>0</v>
      </c>
      <c r="K22" s="148">
        <v>0</v>
      </c>
      <c r="L22" s="148">
        <v>0</v>
      </c>
      <c r="M22" s="150">
        <v>0</v>
      </c>
    </row>
    <row r="23" spans="1:13" ht="13.5" customHeight="1">
      <c r="A23" s="385"/>
      <c r="B23" s="425" t="s">
        <v>399</v>
      </c>
      <c r="C23" s="148">
        <v>0</v>
      </c>
      <c r="D23" s="149">
        <v>0</v>
      </c>
      <c r="E23" s="148">
        <v>0</v>
      </c>
      <c r="F23" s="149">
        <v>0</v>
      </c>
      <c r="G23" s="148">
        <v>0</v>
      </c>
      <c r="H23" s="149">
        <v>0</v>
      </c>
      <c r="I23" s="148">
        <v>0</v>
      </c>
      <c r="J23" s="148">
        <v>0</v>
      </c>
      <c r="K23" s="148">
        <v>0</v>
      </c>
      <c r="L23" s="148">
        <v>0</v>
      </c>
      <c r="M23" s="150">
        <v>0</v>
      </c>
    </row>
    <row r="24" spans="1:13" ht="13.5" customHeight="1">
      <c r="A24" s="385"/>
      <c r="B24" s="425" t="s">
        <v>400</v>
      </c>
      <c r="C24" s="148">
        <v>0</v>
      </c>
      <c r="D24" s="149">
        <v>0</v>
      </c>
      <c r="E24" s="148">
        <v>0</v>
      </c>
      <c r="F24" s="149">
        <v>0</v>
      </c>
      <c r="G24" s="148">
        <v>0</v>
      </c>
      <c r="H24" s="149">
        <v>0</v>
      </c>
      <c r="I24" s="148">
        <v>0</v>
      </c>
      <c r="J24" s="148">
        <v>0</v>
      </c>
      <c r="K24" s="148">
        <v>0</v>
      </c>
      <c r="L24" s="148">
        <v>0</v>
      </c>
      <c r="M24" s="150">
        <v>0</v>
      </c>
    </row>
    <row r="25" spans="1:13" ht="13.5" customHeight="1">
      <c r="A25" s="380" t="s">
        <v>51</v>
      </c>
      <c r="B25" s="425" t="s">
        <v>401</v>
      </c>
      <c r="C25" s="148">
        <v>0</v>
      </c>
      <c r="D25" s="149">
        <v>0</v>
      </c>
      <c r="E25" s="148">
        <v>0</v>
      </c>
      <c r="F25" s="149">
        <v>0</v>
      </c>
      <c r="G25" s="148">
        <v>0</v>
      </c>
      <c r="H25" s="149">
        <v>0</v>
      </c>
      <c r="I25" s="148">
        <v>0</v>
      </c>
      <c r="J25" s="148">
        <v>0</v>
      </c>
      <c r="K25" s="148">
        <v>0</v>
      </c>
      <c r="L25" s="148">
        <v>0</v>
      </c>
      <c r="M25" s="150">
        <v>0</v>
      </c>
    </row>
    <row r="26" spans="1:13" ht="13.5" customHeight="1">
      <c r="A26" s="380"/>
      <c r="B26" s="425" t="s">
        <v>402</v>
      </c>
      <c r="C26" s="148">
        <v>0</v>
      </c>
      <c r="D26" s="149">
        <v>0</v>
      </c>
      <c r="E26" s="148">
        <v>0</v>
      </c>
      <c r="F26" s="149">
        <v>0</v>
      </c>
      <c r="G26" s="148">
        <v>0</v>
      </c>
      <c r="H26" s="149">
        <v>0</v>
      </c>
      <c r="I26" s="148">
        <v>0</v>
      </c>
      <c r="J26" s="148">
        <v>0</v>
      </c>
      <c r="K26" s="148">
        <v>0</v>
      </c>
      <c r="L26" s="148">
        <v>0</v>
      </c>
      <c r="M26" s="150">
        <v>0</v>
      </c>
    </row>
    <row r="27" spans="1:13" ht="13.5" customHeight="1">
      <c r="A27" s="407"/>
      <c r="B27" s="426" t="s">
        <v>403</v>
      </c>
      <c r="C27" s="409">
        <v>0</v>
      </c>
      <c r="D27" s="220">
        <v>0</v>
      </c>
      <c r="E27" s="409">
        <v>0</v>
      </c>
      <c r="F27" s="220">
        <v>0</v>
      </c>
      <c r="G27" s="409">
        <v>0</v>
      </c>
      <c r="H27" s="220">
        <v>0</v>
      </c>
      <c r="I27" s="409">
        <v>0</v>
      </c>
      <c r="J27" s="409">
        <v>0</v>
      </c>
      <c r="K27" s="409">
        <v>0</v>
      </c>
      <c r="L27" s="409">
        <v>0</v>
      </c>
      <c r="M27" s="427">
        <v>0</v>
      </c>
    </row>
  </sheetData>
  <sheetProtection/>
  <mergeCells count="1">
    <mergeCell ref="C2:C4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300" verticalDpi="300" orientation="landscape" paperSize="9" scale="97" r:id="rId1"/>
  <headerFooter alignWithMargins="0">
    <oddHeader>&amp;C&amp;14法適第４表　病院事業会計決算の状況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N71"/>
  <sheetViews>
    <sheetView showGridLines="0" view="pageBreakPreview" zoomScale="80" zoomScaleNormal="85" zoomScaleSheetLayoutView="80" workbookViewId="0" topLeftCell="A1">
      <selection activeCell="G78" sqref="G78"/>
    </sheetView>
  </sheetViews>
  <sheetFormatPr defaultColWidth="13.3984375" defaultRowHeight="13.5" customHeight="1"/>
  <cols>
    <col min="1" max="1" width="3.09765625" style="31" customWidth="1"/>
    <col min="2" max="2" width="20" style="31" bestFit="1" customWidth="1"/>
    <col min="3" max="23" width="11.59765625" style="31" customWidth="1"/>
    <col min="24" max="26" width="11.59765625" style="33" customWidth="1"/>
    <col min="27" max="34" width="11.59765625" style="31" customWidth="1"/>
    <col min="35" max="16384" width="13.3984375" style="31" customWidth="1"/>
  </cols>
  <sheetData>
    <row r="1" spans="1:66" s="547" customFormat="1" ht="13.5" customHeight="1">
      <c r="A1" s="549" t="s">
        <v>0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8"/>
      <c r="P1" s="548"/>
      <c r="Q1" s="549"/>
      <c r="R1" s="548"/>
      <c r="S1" s="548"/>
      <c r="T1" s="549"/>
      <c r="U1" s="548"/>
      <c r="V1" s="548"/>
      <c r="W1" s="549"/>
      <c r="X1" s="549"/>
      <c r="Y1" s="549"/>
      <c r="Z1" s="549"/>
      <c r="AA1" s="549"/>
      <c r="AB1" s="549"/>
      <c r="AC1" s="549"/>
      <c r="AD1" s="549"/>
      <c r="AE1" s="549"/>
      <c r="AF1" s="549" t="s">
        <v>1</v>
      </c>
      <c r="AG1" s="549"/>
      <c r="AI1" s="549" t="s">
        <v>0</v>
      </c>
      <c r="AJ1" s="549"/>
      <c r="AK1" s="549"/>
      <c r="AL1" s="549"/>
      <c r="AM1" s="549"/>
      <c r="AN1" s="549"/>
      <c r="AO1" s="549"/>
      <c r="AP1" s="549"/>
      <c r="AQ1" s="549"/>
      <c r="AR1" s="549"/>
      <c r="AS1" s="549"/>
      <c r="AT1" s="549"/>
      <c r="AU1" s="549"/>
      <c r="AV1" s="549"/>
      <c r="AW1" s="548"/>
      <c r="AX1" s="548"/>
      <c r="AY1" s="549"/>
      <c r="AZ1" s="548"/>
      <c r="BA1" s="548"/>
      <c r="BB1" s="549"/>
      <c r="BC1" s="548"/>
      <c r="BD1" s="548"/>
      <c r="BE1" s="549"/>
      <c r="BF1" s="549"/>
      <c r="BG1" s="549"/>
      <c r="BH1" s="549"/>
      <c r="BI1" s="549"/>
      <c r="BJ1" s="549"/>
      <c r="BK1" s="549"/>
      <c r="BL1" s="549"/>
      <c r="BM1" s="549"/>
      <c r="BN1" s="549" t="s">
        <v>1</v>
      </c>
    </row>
    <row r="2" spans="1:66" s="547" customFormat="1" ht="13.5" customHeight="1">
      <c r="A2" s="429"/>
      <c r="B2" s="431" t="s">
        <v>16</v>
      </c>
      <c r="C2" s="432" t="s">
        <v>219</v>
      </c>
      <c r="D2" s="433"/>
      <c r="E2" s="435" t="s">
        <v>432</v>
      </c>
      <c r="F2" s="433" t="s">
        <v>379</v>
      </c>
      <c r="G2" s="433"/>
      <c r="H2" s="435" t="s">
        <v>432</v>
      </c>
      <c r="I2" s="433" t="s">
        <v>220</v>
      </c>
      <c r="J2" s="433"/>
      <c r="K2" s="435" t="s">
        <v>432</v>
      </c>
      <c r="L2" s="432" t="s">
        <v>380</v>
      </c>
      <c r="M2" s="433"/>
      <c r="N2" s="435" t="s">
        <v>432</v>
      </c>
      <c r="O2" s="436" t="s">
        <v>426</v>
      </c>
      <c r="P2" s="436"/>
      <c r="Q2" s="435" t="s">
        <v>432</v>
      </c>
      <c r="R2" s="433" t="s">
        <v>381</v>
      </c>
      <c r="S2" s="433"/>
      <c r="T2" s="435" t="s">
        <v>432</v>
      </c>
      <c r="U2" s="432" t="s">
        <v>382</v>
      </c>
      <c r="V2" s="433"/>
      <c r="W2" s="435" t="s">
        <v>432</v>
      </c>
      <c r="X2" s="432" t="s">
        <v>424</v>
      </c>
      <c r="Y2" s="433"/>
      <c r="Z2" s="435" t="s">
        <v>432</v>
      </c>
      <c r="AA2" s="437" t="s">
        <v>383</v>
      </c>
      <c r="AB2" s="436"/>
      <c r="AC2" s="435" t="s">
        <v>432</v>
      </c>
      <c r="AD2" s="433" t="s">
        <v>221</v>
      </c>
      <c r="AE2" s="433"/>
      <c r="AF2" s="435" t="s">
        <v>432</v>
      </c>
      <c r="AI2" s="429"/>
      <c r="AJ2" s="431" t="s">
        <v>16</v>
      </c>
      <c r="AK2" s="432" t="s">
        <v>219</v>
      </c>
      <c r="AL2" s="433"/>
      <c r="AM2" s="435" t="s">
        <v>544</v>
      </c>
      <c r="AN2" s="433" t="s">
        <v>545</v>
      </c>
      <c r="AO2" s="433"/>
      <c r="AP2" s="435" t="s">
        <v>544</v>
      </c>
      <c r="AQ2" s="433" t="s">
        <v>220</v>
      </c>
      <c r="AR2" s="433"/>
      <c r="AS2" s="435" t="s">
        <v>544</v>
      </c>
      <c r="AT2" s="432" t="s">
        <v>546</v>
      </c>
      <c r="AU2" s="433"/>
      <c r="AV2" s="435" t="s">
        <v>544</v>
      </c>
      <c r="AW2" s="436" t="s">
        <v>547</v>
      </c>
      <c r="AX2" s="436"/>
      <c r="AY2" s="435" t="s">
        <v>544</v>
      </c>
      <c r="AZ2" s="433" t="s">
        <v>548</v>
      </c>
      <c r="BA2" s="433"/>
      <c r="BB2" s="435" t="s">
        <v>544</v>
      </c>
      <c r="BC2" s="432" t="s">
        <v>549</v>
      </c>
      <c r="BD2" s="433"/>
      <c r="BE2" s="435" t="s">
        <v>544</v>
      </c>
      <c r="BF2" s="432" t="s">
        <v>550</v>
      </c>
      <c r="BG2" s="433"/>
      <c r="BH2" s="435" t="s">
        <v>544</v>
      </c>
      <c r="BI2" s="437" t="s">
        <v>551</v>
      </c>
      <c r="BJ2" s="436"/>
      <c r="BK2" s="435" t="s">
        <v>544</v>
      </c>
      <c r="BL2" s="433" t="s">
        <v>221</v>
      </c>
      <c r="BM2" s="433"/>
      <c r="BN2" s="435" t="s">
        <v>544</v>
      </c>
    </row>
    <row r="3" spans="1:66" s="547" customFormat="1" ht="13.5" customHeight="1">
      <c r="A3" s="550" t="s">
        <v>17</v>
      </c>
      <c r="B3" s="551"/>
      <c r="C3" s="442" t="s">
        <v>555</v>
      </c>
      <c r="D3" s="442" t="s">
        <v>541</v>
      </c>
      <c r="E3" s="444" t="s">
        <v>427</v>
      </c>
      <c r="F3" s="442" t="s">
        <v>592</v>
      </c>
      <c r="G3" s="442" t="s">
        <v>593</v>
      </c>
      <c r="H3" s="445" t="s">
        <v>428</v>
      </c>
      <c r="I3" s="442" t="s">
        <v>592</v>
      </c>
      <c r="J3" s="442" t="s">
        <v>593</v>
      </c>
      <c r="K3" s="445" t="s">
        <v>564</v>
      </c>
      <c r="L3" s="442" t="s">
        <v>592</v>
      </c>
      <c r="M3" s="442" t="s">
        <v>593</v>
      </c>
      <c r="N3" s="445" t="s">
        <v>428</v>
      </c>
      <c r="O3" s="442" t="s">
        <v>592</v>
      </c>
      <c r="P3" s="442" t="s">
        <v>593</v>
      </c>
      <c r="Q3" s="445" t="s">
        <v>564</v>
      </c>
      <c r="R3" s="442" t="s">
        <v>592</v>
      </c>
      <c r="S3" s="442" t="s">
        <v>593</v>
      </c>
      <c r="T3" s="445" t="s">
        <v>431</v>
      </c>
      <c r="U3" s="442" t="s">
        <v>592</v>
      </c>
      <c r="V3" s="442" t="s">
        <v>593</v>
      </c>
      <c r="W3" s="445" t="s">
        <v>430</v>
      </c>
      <c r="X3" s="442" t="s">
        <v>592</v>
      </c>
      <c r="Y3" s="442" t="s">
        <v>593</v>
      </c>
      <c r="Z3" s="445" t="s">
        <v>565</v>
      </c>
      <c r="AA3" s="442" t="s">
        <v>592</v>
      </c>
      <c r="AB3" s="442" t="s">
        <v>593</v>
      </c>
      <c r="AC3" s="445" t="s">
        <v>431</v>
      </c>
      <c r="AD3" s="442" t="s">
        <v>592</v>
      </c>
      <c r="AE3" s="442" t="s">
        <v>593</v>
      </c>
      <c r="AF3" s="445" t="s">
        <v>428</v>
      </c>
      <c r="AI3" s="550" t="s">
        <v>17</v>
      </c>
      <c r="AJ3" s="551"/>
      <c r="AK3" s="442" t="str">
        <f>$C3</f>
        <v>R2</v>
      </c>
      <c r="AL3" s="442" t="str">
        <f>$D3</f>
        <v>R1</v>
      </c>
      <c r="AM3" s="444" t="s">
        <v>427</v>
      </c>
      <c r="AN3" s="442" t="str">
        <f>$C3</f>
        <v>R2</v>
      </c>
      <c r="AO3" s="442" t="str">
        <f>$D3</f>
        <v>R1</v>
      </c>
      <c r="AP3" s="445" t="s">
        <v>428</v>
      </c>
      <c r="AQ3" s="442" t="str">
        <f>$C3</f>
        <v>R2</v>
      </c>
      <c r="AR3" s="442" t="str">
        <f>$D3</f>
        <v>R1</v>
      </c>
      <c r="AS3" s="445" t="s">
        <v>564</v>
      </c>
      <c r="AT3" s="442" t="str">
        <f>$C3</f>
        <v>R2</v>
      </c>
      <c r="AU3" s="442" t="str">
        <f>$D3</f>
        <v>R1</v>
      </c>
      <c r="AV3" s="445" t="s">
        <v>428</v>
      </c>
      <c r="AW3" s="442" t="str">
        <f>$C3</f>
        <v>R2</v>
      </c>
      <c r="AX3" s="442" t="str">
        <f>$D3</f>
        <v>R1</v>
      </c>
      <c r="AY3" s="445" t="s">
        <v>564</v>
      </c>
      <c r="AZ3" s="442" t="str">
        <f>$C3</f>
        <v>R2</v>
      </c>
      <c r="BA3" s="442" t="str">
        <f>$D3</f>
        <v>R1</v>
      </c>
      <c r="BB3" s="445" t="s">
        <v>431</v>
      </c>
      <c r="BC3" s="442" t="str">
        <f>$C3</f>
        <v>R2</v>
      </c>
      <c r="BD3" s="442" t="str">
        <f>$D3</f>
        <v>R1</v>
      </c>
      <c r="BE3" s="445" t="s">
        <v>430</v>
      </c>
      <c r="BF3" s="442" t="str">
        <f>$C3</f>
        <v>R2</v>
      </c>
      <c r="BG3" s="442" t="str">
        <f>$D3</f>
        <v>R1</v>
      </c>
      <c r="BH3" s="445" t="s">
        <v>565</v>
      </c>
      <c r="BI3" s="442" t="str">
        <f>$C3</f>
        <v>R2</v>
      </c>
      <c r="BJ3" s="442" t="str">
        <f>$D3</f>
        <v>R1</v>
      </c>
      <c r="BK3" s="445" t="s">
        <v>431</v>
      </c>
      <c r="BL3" s="442" t="str">
        <f>$C3</f>
        <v>R2</v>
      </c>
      <c r="BM3" s="442" t="str">
        <f>$D3</f>
        <v>R1</v>
      </c>
      <c r="BN3" s="445" t="s">
        <v>428</v>
      </c>
    </row>
    <row r="4" spans="1:66" s="547" customFormat="1" ht="13.5" customHeight="1">
      <c r="A4" s="552"/>
      <c r="B4" s="553" t="s">
        <v>9</v>
      </c>
      <c r="C4" s="554">
        <v>78</v>
      </c>
      <c r="D4" s="554">
        <v>29</v>
      </c>
      <c r="E4" s="555">
        <v>0</v>
      </c>
      <c r="F4" s="554">
        <v>102</v>
      </c>
      <c r="G4" s="556">
        <v>17</v>
      </c>
      <c r="H4" s="555">
        <v>0</v>
      </c>
      <c r="I4" s="554">
        <v>79</v>
      </c>
      <c r="J4" s="556">
        <v>27</v>
      </c>
      <c r="K4" s="555">
        <v>0</v>
      </c>
      <c r="L4" s="554">
        <v>38</v>
      </c>
      <c r="M4" s="556">
        <v>14</v>
      </c>
      <c r="N4" s="555">
        <v>0</v>
      </c>
      <c r="O4" s="554">
        <v>35</v>
      </c>
      <c r="P4" s="556">
        <v>23</v>
      </c>
      <c r="Q4" s="555">
        <v>0</v>
      </c>
      <c r="R4" s="554">
        <v>38</v>
      </c>
      <c r="S4" s="556">
        <v>10</v>
      </c>
      <c r="T4" s="555">
        <v>0</v>
      </c>
      <c r="U4" s="554">
        <v>17</v>
      </c>
      <c r="V4" s="556">
        <v>3</v>
      </c>
      <c r="W4" s="555">
        <v>0</v>
      </c>
      <c r="X4" s="554">
        <v>3</v>
      </c>
      <c r="Y4" s="556">
        <v>3</v>
      </c>
      <c r="Z4" s="555">
        <v>0</v>
      </c>
      <c r="AA4" s="554">
        <v>15</v>
      </c>
      <c r="AB4" s="556">
        <v>14</v>
      </c>
      <c r="AC4" s="555">
        <v>0</v>
      </c>
      <c r="AD4" s="554">
        <v>36</v>
      </c>
      <c r="AE4" s="556">
        <v>21</v>
      </c>
      <c r="AF4" s="555">
        <v>0</v>
      </c>
      <c r="AI4" s="552"/>
      <c r="AJ4" s="553" t="s">
        <v>9</v>
      </c>
      <c r="AK4" s="554">
        <f>C4</f>
        <v>78</v>
      </c>
      <c r="AL4" s="554">
        <f aca="true" t="shared" si="0" ref="AL4:BN5">D4</f>
        <v>29</v>
      </c>
      <c r="AM4" s="555">
        <f t="shared" si="0"/>
        <v>0</v>
      </c>
      <c r="AN4" s="554">
        <f t="shared" si="0"/>
        <v>102</v>
      </c>
      <c r="AO4" s="556">
        <f t="shared" si="0"/>
        <v>17</v>
      </c>
      <c r="AP4" s="555">
        <f t="shared" si="0"/>
        <v>0</v>
      </c>
      <c r="AQ4" s="554">
        <f t="shared" si="0"/>
        <v>79</v>
      </c>
      <c r="AR4" s="556">
        <f t="shared" si="0"/>
        <v>27</v>
      </c>
      <c r="AS4" s="555">
        <f t="shared" si="0"/>
        <v>0</v>
      </c>
      <c r="AT4" s="554">
        <f t="shared" si="0"/>
        <v>38</v>
      </c>
      <c r="AU4" s="556">
        <f t="shared" si="0"/>
        <v>14</v>
      </c>
      <c r="AV4" s="555">
        <f t="shared" si="0"/>
        <v>0</v>
      </c>
      <c r="AW4" s="554">
        <f t="shared" si="0"/>
        <v>35</v>
      </c>
      <c r="AX4" s="556">
        <f t="shared" si="0"/>
        <v>23</v>
      </c>
      <c r="AY4" s="555">
        <f t="shared" si="0"/>
        <v>0</v>
      </c>
      <c r="AZ4" s="554">
        <f t="shared" si="0"/>
        <v>38</v>
      </c>
      <c r="BA4" s="556">
        <f t="shared" si="0"/>
        <v>10</v>
      </c>
      <c r="BB4" s="555">
        <f t="shared" si="0"/>
        <v>0</v>
      </c>
      <c r="BC4" s="554">
        <f t="shared" si="0"/>
        <v>17</v>
      </c>
      <c r="BD4" s="556">
        <f t="shared" si="0"/>
        <v>3</v>
      </c>
      <c r="BE4" s="555">
        <f t="shared" si="0"/>
        <v>0</v>
      </c>
      <c r="BF4" s="554">
        <f t="shared" si="0"/>
        <v>3</v>
      </c>
      <c r="BG4" s="556">
        <f t="shared" si="0"/>
        <v>3</v>
      </c>
      <c r="BH4" s="555">
        <f t="shared" si="0"/>
        <v>0</v>
      </c>
      <c r="BI4" s="554">
        <f t="shared" si="0"/>
        <v>15</v>
      </c>
      <c r="BJ4" s="556">
        <f t="shared" si="0"/>
        <v>14</v>
      </c>
      <c r="BK4" s="555">
        <f t="shared" si="0"/>
        <v>0</v>
      </c>
      <c r="BL4" s="554">
        <f t="shared" si="0"/>
        <v>36</v>
      </c>
      <c r="BM4" s="556">
        <f t="shared" si="0"/>
        <v>21</v>
      </c>
      <c r="BN4" s="555">
        <f t="shared" si="0"/>
        <v>0</v>
      </c>
    </row>
    <row r="5" spans="1:66" s="547" customFormat="1" ht="13.5" customHeight="1">
      <c r="A5" s="557" t="s">
        <v>18</v>
      </c>
      <c r="B5" s="558" t="s">
        <v>10</v>
      </c>
      <c r="C5" s="559">
        <v>232764.21923474665</v>
      </c>
      <c r="D5" s="559">
        <v>363833.3333333333</v>
      </c>
      <c r="E5" s="560">
        <v>329736</v>
      </c>
      <c r="F5" s="559">
        <v>63059.73813420622</v>
      </c>
      <c r="G5" s="561">
        <v>360619.04761904763</v>
      </c>
      <c r="H5" s="560">
        <v>321664</v>
      </c>
      <c r="I5" s="559">
        <v>198134.4537815126</v>
      </c>
      <c r="J5" s="561">
        <v>330904.3209876543</v>
      </c>
      <c r="K5" s="560">
        <v>313740</v>
      </c>
      <c r="L5" s="559">
        <v>215957.49440715884</v>
      </c>
      <c r="M5" s="561">
        <v>354458.3333333333</v>
      </c>
      <c r="N5" s="560">
        <v>321664</v>
      </c>
      <c r="O5" s="559">
        <v>266701.92307692306</v>
      </c>
      <c r="P5" s="561">
        <v>374666.6666666667</v>
      </c>
      <c r="Q5" s="560">
        <v>313740</v>
      </c>
      <c r="R5" s="559">
        <v>86315.67328918322</v>
      </c>
      <c r="S5" s="561">
        <v>333908.3333333333</v>
      </c>
      <c r="T5" s="560">
        <v>328708</v>
      </c>
      <c r="U5" s="559">
        <v>179510.101010101</v>
      </c>
      <c r="V5" s="561">
        <v>319250</v>
      </c>
      <c r="W5" s="560">
        <v>342554</v>
      </c>
      <c r="X5" s="559">
        <v>345166.6666666667</v>
      </c>
      <c r="Y5" s="561">
        <v>340861.1111111111</v>
      </c>
      <c r="Z5" s="560">
        <v>342554</v>
      </c>
      <c r="AA5" s="559">
        <v>285072.22222222225</v>
      </c>
      <c r="AB5" s="561">
        <v>269298.2456140351</v>
      </c>
      <c r="AC5" s="560">
        <v>328708</v>
      </c>
      <c r="AD5" s="559">
        <v>250609.0047393365</v>
      </c>
      <c r="AE5" s="561">
        <v>324119.04761904763</v>
      </c>
      <c r="AF5" s="560">
        <v>321664</v>
      </c>
      <c r="AI5" s="557" t="s">
        <v>18</v>
      </c>
      <c r="AJ5" s="558" t="s">
        <v>10</v>
      </c>
      <c r="AK5" s="559">
        <f>C5</f>
        <v>232764.21923474665</v>
      </c>
      <c r="AL5" s="559">
        <f t="shared" si="0"/>
        <v>363833.3333333333</v>
      </c>
      <c r="AM5" s="560">
        <f t="shared" si="0"/>
        <v>329736</v>
      </c>
      <c r="AN5" s="559">
        <f t="shared" si="0"/>
        <v>63059.73813420622</v>
      </c>
      <c r="AO5" s="561">
        <f t="shared" si="0"/>
        <v>360619.04761904763</v>
      </c>
      <c r="AP5" s="560">
        <f t="shared" si="0"/>
        <v>321664</v>
      </c>
      <c r="AQ5" s="559">
        <f t="shared" si="0"/>
        <v>198134.4537815126</v>
      </c>
      <c r="AR5" s="561">
        <f t="shared" si="0"/>
        <v>330904.3209876543</v>
      </c>
      <c r="AS5" s="560">
        <f t="shared" si="0"/>
        <v>313740</v>
      </c>
      <c r="AT5" s="559">
        <f t="shared" si="0"/>
        <v>215957.49440715884</v>
      </c>
      <c r="AU5" s="561">
        <f t="shared" si="0"/>
        <v>354458.3333333333</v>
      </c>
      <c r="AV5" s="560">
        <f t="shared" si="0"/>
        <v>321664</v>
      </c>
      <c r="AW5" s="559">
        <f t="shared" si="0"/>
        <v>266701.92307692306</v>
      </c>
      <c r="AX5" s="561">
        <f t="shared" si="0"/>
        <v>374666.6666666667</v>
      </c>
      <c r="AY5" s="560">
        <f t="shared" si="0"/>
        <v>313740</v>
      </c>
      <c r="AZ5" s="559">
        <f t="shared" si="0"/>
        <v>86315.67328918322</v>
      </c>
      <c r="BA5" s="561">
        <f t="shared" si="0"/>
        <v>333908.3333333333</v>
      </c>
      <c r="BB5" s="560">
        <f t="shared" si="0"/>
        <v>328708</v>
      </c>
      <c r="BC5" s="559">
        <f t="shared" si="0"/>
        <v>179510.101010101</v>
      </c>
      <c r="BD5" s="561">
        <f t="shared" si="0"/>
        <v>319250</v>
      </c>
      <c r="BE5" s="560">
        <f t="shared" si="0"/>
        <v>342554</v>
      </c>
      <c r="BF5" s="559">
        <f t="shared" si="0"/>
        <v>345166.6666666667</v>
      </c>
      <c r="BG5" s="561">
        <f t="shared" si="0"/>
        <v>340861.1111111111</v>
      </c>
      <c r="BH5" s="560">
        <f t="shared" si="0"/>
        <v>342554</v>
      </c>
      <c r="BI5" s="559">
        <f t="shared" si="0"/>
        <v>285072.22222222225</v>
      </c>
      <c r="BJ5" s="561">
        <f t="shared" si="0"/>
        <v>269298.2456140351</v>
      </c>
      <c r="BK5" s="560">
        <f t="shared" si="0"/>
        <v>328708</v>
      </c>
      <c r="BL5" s="559">
        <f t="shared" si="0"/>
        <v>250609.0047393365</v>
      </c>
      <c r="BM5" s="561">
        <f t="shared" si="0"/>
        <v>324119.04761904763</v>
      </c>
      <c r="BN5" s="560">
        <f t="shared" si="0"/>
        <v>321664</v>
      </c>
    </row>
    <row r="6" spans="1:66" s="547" customFormat="1" ht="13.5" customHeight="1">
      <c r="A6" s="562" t="s">
        <v>2</v>
      </c>
      <c r="B6" s="558" t="s">
        <v>11</v>
      </c>
      <c r="C6" s="559">
        <v>94322.64736297828</v>
      </c>
      <c r="D6" s="559">
        <v>207330.50847457626</v>
      </c>
      <c r="E6" s="560">
        <v>186035</v>
      </c>
      <c r="F6" s="559">
        <v>57177.57774140753</v>
      </c>
      <c r="G6" s="561">
        <v>226518.5185185185</v>
      </c>
      <c r="H6" s="560">
        <v>174812</v>
      </c>
      <c r="I6" s="559">
        <v>79084.03361344538</v>
      </c>
      <c r="J6" s="561">
        <v>194104.93827160494</v>
      </c>
      <c r="K6" s="560">
        <v>169388</v>
      </c>
      <c r="L6" s="559">
        <v>78131.99105145414</v>
      </c>
      <c r="M6" s="561">
        <v>175732.14285714287</v>
      </c>
      <c r="N6" s="560">
        <v>174812</v>
      </c>
      <c r="O6" s="559">
        <v>124391.82692307692</v>
      </c>
      <c r="P6" s="561">
        <v>180474.63768115942</v>
      </c>
      <c r="Q6" s="560">
        <v>169388</v>
      </c>
      <c r="R6" s="559">
        <v>56836.64459161148</v>
      </c>
      <c r="S6" s="561">
        <v>163875</v>
      </c>
      <c r="T6" s="560">
        <v>173178</v>
      </c>
      <c r="U6" s="559">
        <v>75398.9898989899</v>
      </c>
      <c r="V6" s="561">
        <v>163833.33333333334</v>
      </c>
      <c r="W6" s="560">
        <v>179391</v>
      </c>
      <c r="X6" s="559">
        <v>162055.55555555556</v>
      </c>
      <c r="Y6" s="561">
        <v>165583.33333333334</v>
      </c>
      <c r="Z6" s="560">
        <v>179391</v>
      </c>
      <c r="AA6" s="559">
        <v>162755.55555555556</v>
      </c>
      <c r="AB6" s="561">
        <v>163064.3274853801</v>
      </c>
      <c r="AC6" s="560">
        <v>173178</v>
      </c>
      <c r="AD6" s="559">
        <v>123552.1327014218</v>
      </c>
      <c r="AE6" s="561">
        <v>161916.66666666666</v>
      </c>
      <c r="AF6" s="560">
        <v>174812</v>
      </c>
      <c r="AI6" s="562" t="s">
        <v>3</v>
      </c>
      <c r="AJ6" s="558" t="s">
        <v>13</v>
      </c>
      <c r="AK6" s="559">
        <f>C8</f>
        <v>0</v>
      </c>
      <c r="AL6" s="559">
        <f aca="true" t="shared" si="1" ref="AL6:BN6">D8</f>
        <v>0</v>
      </c>
      <c r="AM6" s="560">
        <f t="shared" si="1"/>
        <v>173</v>
      </c>
      <c r="AN6" s="559">
        <f t="shared" si="1"/>
        <v>0</v>
      </c>
      <c r="AO6" s="561">
        <f t="shared" si="1"/>
        <v>0</v>
      </c>
      <c r="AP6" s="560">
        <f t="shared" si="1"/>
        <v>587</v>
      </c>
      <c r="AQ6" s="559">
        <f t="shared" si="1"/>
        <v>84.03361344537815</v>
      </c>
      <c r="AR6" s="561">
        <f t="shared" si="1"/>
        <v>111.11111111111111</v>
      </c>
      <c r="AS6" s="560">
        <f t="shared" si="1"/>
        <v>897</v>
      </c>
      <c r="AT6" s="559">
        <f t="shared" si="1"/>
        <v>46.97986577181208</v>
      </c>
      <c r="AU6" s="561">
        <f t="shared" si="1"/>
        <v>125</v>
      </c>
      <c r="AV6" s="560">
        <f t="shared" si="1"/>
        <v>587</v>
      </c>
      <c r="AW6" s="559">
        <f t="shared" si="1"/>
        <v>33.65384615384615</v>
      </c>
      <c r="AX6" s="561">
        <f t="shared" si="1"/>
        <v>0</v>
      </c>
      <c r="AY6" s="560">
        <f t="shared" si="1"/>
        <v>897</v>
      </c>
      <c r="AZ6" s="559">
        <f t="shared" si="1"/>
        <v>52.980132450331126</v>
      </c>
      <c r="BA6" s="561">
        <f t="shared" si="1"/>
        <v>666.6666666666666</v>
      </c>
      <c r="BB6" s="560">
        <f t="shared" si="1"/>
        <v>212</v>
      </c>
      <c r="BC6" s="559">
        <f t="shared" si="1"/>
        <v>696.969696969697</v>
      </c>
      <c r="BD6" s="561">
        <f t="shared" si="1"/>
        <v>0</v>
      </c>
      <c r="BE6" s="560">
        <f t="shared" si="1"/>
        <v>369</v>
      </c>
      <c r="BF6" s="559">
        <f t="shared" si="1"/>
        <v>0</v>
      </c>
      <c r="BG6" s="561">
        <f t="shared" si="1"/>
        <v>0</v>
      </c>
      <c r="BH6" s="560">
        <f t="shared" si="1"/>
        <v>369</v>
      </c>
      <c r="BI6" s="559">
        <f t="shared" si="1"/>
        <v>194.44444444444446</v>
      </c>
      <c r="BJ6" s="561">
        <f t="shared" si="1"/>
        <v>222.22222222222223</v>
      </c>
      <c r="BK6" s="560">
        <f t="shared" si="1"/>
        <v>212</v>
      </c>
      <c r="BL6" s="559">
        <f t="shared" si="1"/>
        <v>1225.1184834123223</v>
      </c>
      <c r="BM6" s="561">
        <f t="shared" si="1"/>
        <v>761.9047619047619</v>
      </c>
      <c r="BN6" s="560">
        <f t="shared" si="1"/>
        <v>587</v>
      </c>
    </row>
    <row r="7" spans="1:66" s="547" customFormat="1" ht="13.5" customHeight="1">
      <c r="A7" s="562"/>
      <c r="B7" s="558" t="s">
        <v>12</v>
      </c>
      <c r="C7" s="559">
        <v>9934.850051706308</v>
      </c>
      <c r="D7" s="559">
        <v>28234.46327683616</v>
      </c>
      <c r="E7" s="560">
        <v>39964</v>
      </c>
      <c r="F7" s="559">
        <v>6301.963993453355</v>
      </c>
      <c r="G7" s="561">
        <v>58830.68783068783</v>
      </c>
      <c r="H7" s="560">
        <v>29031</v>
      </c>
      <c r="I7" s="559">
        <v>18008.40336134454</v>
      </c>
      <c r="J7" s="561">
        <v>37453.7037037037</v>
      </c>
      <c r="K7" s="560">
        <v>31204</v>
      </c>
      <c r="L7" s="559">
        <v>8411.633109619686</v>
      </c>
      <c r="M7" s="561">
        <v>17434.52380952381</v>
      </c>
      <c r="N7" s="560">
        <v>29031</v>
      </c>
      <c r="O7" s="559">
        <v>15567.307692307691</v>
      </c>
      <c r="P7" s="561">
        <v>24054.347826086956</v>
      </c>
      <c r="Q7" s="560">
        <v>31204</v>
      </c>
      <c r="R7" s="559">
        <v>1401.7660044150111</v>
      </c>
      <c r="S7" s="561">
        <v>7575</v>
      </c>
      <c r="T7" s="560">
        <v>22011</v>
      </c>
      <c r="U7" s="559">
        <v>18909.090909090908</v>
      </c>
      <c r="V7" s="561">
        <v>16444.444444444445</v>
      </c>
      <c r="W7" s="560">
        <v>21243</v>
      </c>
      <c r="X7" s="559">
        <v>5416.666666666667</v>
      </c>
      <c r="Y7" s="561">
        <v>5583.333333333333</v>
      </c>
      <c r="Z7" s="560">
        <v>21243</v>
      </c>
      <c r="AA7" s="559">
        <v>31194.444444444445</v>
      </c>
      <c r="AB7" s="561">
        <v>34818.713450292395</v>
      </c>
      <c r="AC7" s="560">
        <v>22011</v>
      </c>
      <c r="AD7" s="559">
        <v>24966.824644549764</v>
      </c>
      <c r="AE7" s="561">
        <v>21007.93650793651</v>
      </c>
      <c r="AF7" s="560">
        <v>29031</v>
      </c>
      <c r="AI7" s="562" t="s">
        <v>149</v>
      </c>
      <c r="AJ7" s="558" t="s">
        <v>15</v>
      </c>
      <c r="AK7" s="559">
        <f>C10</f>
        <v>13731.127197518097</v>
      </c>
      <c r="AL7" s="559">
        <f aca="true" t="shared" si="2" ref="AL7:BN7">D10</f>
        <v>31045.197740112995</v>
      </c>
      <c r="AM7" s="560">
        <f t="shared" si="2"/>
        <v>28104</v>
      </c>
      <c r="AN7" s="559">
        <f t="shared" si="2"/>
        <v>4849.427168576105</v>
      </c>
      <c r="AO7" s="561">
        <f t="shared" si="2"/>
        <v>27174.603174603173</v>
      </c>
      <c r="AP7" s="560">
        <f t="shared" si="2"/>
        <v>25966</v>
      </c>
      <c r="AQ7" s="559">
        <f t="shared" si="2"/>
        <v>7671.218487394958</v>
      </c>
      <c r="AR7" s="561">
        <f t="shared" si="2"/>
        <v>26530.864197530864</v>
      </c>
      <c r="AS7" s="560">
        <f t="shared" si="2"/>
        <v>25637</v>
      </c>
      <c r="AT7" s="559">
        <f t="shared" si="2"/>
        <v>8221.476510067114</v>
      </c>
      <c r="AU7" s="561">
        <f t="shared" si="2"/>
        <v>15821.42857142857</v>
      </c>
      <c r="AV7" s="560">
        <f t="shared" si="2"/>
        <v>25966</v>
      </c>
      <c r="AW7" s="559">
        <f t="shared" si="2"/>
        <v>14471.153846153846</v>
      </c>
      <c r="AX7" s="561">
        <f t="shared" si="2"/>
        <v>18858.695652173912</v>
      </c>
      <c r="AY7" s="560">
        <f t="shared" si="2"/>
        <v>25637</v>
      </c>
      <c r="AZ7" s="559">
        <f t="shared" si="2"/>
        <v>9320.08830022075</v>
      </c>
      <c r="BA7" s="561">
        <f t="shared" si="2"/>
        <v>35016.666666666664</v>
      </c>
      <c r="BB7" s="560">
        <f t="shared" si="2"/>
        <v>29693</v>
      </c>
      <c r="BC7" s="559">
        <f t="shared" si="2"/>
        <v>9823.232323232323</v>
      </c>
      <c r="BD7" s="561">
        <f t="shared" si="2"/>
        <v>29861.11111111111</v>
      </c>
      <c r="BE7" s="560">
        <f t="shared" si="2"/>
        <v>29170</v>
      </c>
      <c r="BF7" s="559">
        <f t="shared" si="2"/>
        <v>20833.333333333332</v>
      </c>
      <c r="BG7" s="561">
        <f t="shared" si="2"/>
        <v>24000</v>
      </c>
      <c r="BH7" s="560">
        <f t="shared" si="2"/>
        <v>29170</v>
      </c>
      <c r="BI7" s="559">
        <f t="shared" si="2"/>
        <v>27655.555555555555</v>
      </c>
      <c r="BJ7" s="561">
        <f t="shared" si="2"/>
        <v>26549.707602339182</v>
      </c>
      <c r="BK7" s="560">
        <f t="shared" si="2"/>
        <v>29693</v>
      </c>
      <c r="BL7" s="559">
        <f t="shared" si="2"/>
        <v>7393.364928909953</v>
      </c>
      <c r="BM7" s="561">
        <f t="shared" si="2"/>
        <v>8519.84126984127</v>
      </c>
      <c r="BN7" s="560">
        <f t="shared" si="2"/>
        <v>25966</v>
      </c>
    </row>
    <row r="8" spans="1:66" s="547" customFormat="1" ht="13.5" customHeight="1">
      <c r="A8" s="562" t="s">
        <v>3</v>
      </c>
      <c r="B8" s="558" t="s">
        <v>13</v>
      </c>
      <c r="C8" s="559">
        <v>0</v>
      </c>
      <c r="D8" s="559">
        <v>0</v>
      </c>
      <c r="E8" s="560">
        <v>173</v>
      </c>
      <c r="F8" s="559">
        <v>0</v>
      </c>
      <c r="G8" s="561">
        <v>0</v>
      </c>
      <c r="H8" s="560">
        <v>587</v>
      </c>
      <c r="I8" s="559">
        <v>84.03361344537815</v>
      </c>
      <c r="J8" s="561">
        <v>111.11111111111111</v>
      </c>
      <c r="K8" s="560">
        <v>897</v>
      </c>
      <c r="L8" s="559">
        <v>46.97986577181208</v>
      </c>
      <c r="M8" s="561">
        <v>125</v>
      </c>
      <c r="N8" s="560">
        <v>587</v>
      </c>
      <c r="O8" s="559">
        <v>33.65384615384615</v>
      </c>
      <c r="P8" s="561">
        <v>0</v>
      </c>
      <c r="Q8" s="560">
        <v>897</v>
      </c>
      <c r="R8" s="559">
        <v>52.980132450331126</v>
      </c>
      <c r="S8" s="561">
        <v>666.6666666666666</v>
      </c>
      <c r="T8" s="560">
        <v>212</v>
      </c>
      <c r="U8" s="559">
        <v>696.969696969697</v>
      </c>
      <c r="V8" s="561">
        <v>0</v>
      </c>
      <c r="W8" s="560">
        <v>369</v>
      </c>
      <c r="X8" s="559">
        <v>0</v>
      </c>
      <c r="Y8" s="561">
        <v>0</v>
      </c>
      <c r="Z8" s="560">
        <v>369</v>
      </c>
      <c r="AA8" s="559">
        <v>194.44444444444446</v>
      </c>
      <c r="AB8" s="561">
        <v>222.22222222222223</v>
      </c>
      <c r="AC8" s="560">
        <v>212</v>
      </c>
      <c r="AD8" s="559">
        <v>1225.1184834123223</v>
      </c>
      <c r="AE8" s="561">
        <v>761.9047619047619</v>
      </c>
      <c r="AF8" s="560">
        <v>587</v>
      </c>
      <c r="AI8" s="562"/>
      <c r="AJ8" s="558" t="s">
        <v>563</v>
      </c>
      <c r="AK8" s="559">
        <f>C12</f>
        <v>327086.8665977249</v>
      </c>
      <c r="AL8" s="559">
        <f aca="true" t="shared" si="3" ref="AL8:BN8">D12</f>
        <v>571163.8418079097</v>
      </c>
      <c r="AM8" s="560">
        <f t="shared" si="3"/>
        <v>515772</v>
      </c>
      <c r="AN8" s="559">
        <f t="shared" si="3"/>
        <v>120237.31587561374</v>
      </c>
      <c r="AO8" s="561">
        <f t="shared" si="3"/>
        <v>587137.5661375661</v>
      </c>
      <c r="AP8" s="560">
        <f t="shared" si="3"/>
        <v>496476</v>
      </c>
      <c r="AQ8" s="559">
        <f t="shared" si="3"/>
        <v>277218.487394958</v>
      </c>
      <c r="AR8" s="561">
        <f t="shared" si="3"/>
        <v>525009.2592592592</v>
      </c>
      <c r="AS8" s="560">
        <f t="shared" si="3"/>
        <v>483128</v>
      </c>
      <c r="AT8" s="559">
        <f t="shared" si="3"/>
        <v>294089.48545861297</v>
      </c>
      <c r="AU8" s="561">
        <f t="shared" si="3"/>
        <v>530190.4761904762</v>
      </c>
      <c r="AV8" s="560">
        <f t="shared" si="3"/>
        <v>496476</v>
      </c>
      <c r="AW8" s="559">
        <f t="shared" si="3"/>
        <v>391093.75</v>
      </c>
      <c r="AX8" s="561">
        <f t="shared" si="3"/>
        <v>555141.304347826</v>
      </c>
      <c r="AY8" s="560">
        <f t="shared" si="3"/>
        <v>483128</v>
      </c>
      <c r="AZ8" s="559">
        <f t="shared" si="3"/>
        <v>260362.03090507726</v>
      </c>
      <c r="BA8" s="561">
        <f t="shared" si="3"/>
        <v>497783.3333333333</v>
      </c>
      <c r="BB8" s="560">
        <f t="shared" si="3"/>
        <v>501886</v>
      </c>
      <c r="BC8" s="559">
        <f t="shared" si="3"/>
        <v>254909.0909090909</v>
      </c>
      <c r="BD8" s="561">
        <f t="shared" si="3"/>
        <v>483083.3333333333</v>
      </c>
      <c r="BE8" s="560">
        <f t="shared" si="3"/>
        <v>521945</v>
      </c>
      <c r="BF8" s="559">
        <f t="shared" si="3"/>
        <v>507222.22222222225</v>
      </c>
      <c r="BG8" s="561">
        <f t="shared" si="3"/>
        <v>506444.44444444444</v>
      </c>
      <c r="BH8" s="560">
        <f t="shared" si="3"/>
        <v>521945</v>
      </c>
      <c r="BI8" s="559">
        <f t="shared" si="3"/>
        <v>447827.77777777775</v>
      </c>
      <c r="BJ8" s="561">
        <f t="shared" si="3"/>
        <v>432362.5730994152</v>
      </c>
      <c r="BK8" s="560">
        <f t="shared" si="3"/>
        <v>501886</v>
      </c>
      <c r="BL8" s="559">
        <f t="shared" si="3"/>
        <v>381284.36018957343</v>
      </c>
      <c r="BM8" s="561">
        <f t="shared" si="3"/>
        <v>486035.71428571426</v>
      </c>
      <c r="BN8" s="560">
        <f t="shared" si="3"/>
        <v>496476</v>
      </c>
    </row>
    <row r="9" spans="1:66" s="547" customFormat="1" ht="13.5" customHeight="1">
      <c r="A9" s="562"/>
      <c r="B9" s="558" t="s">
        <v>14</v>
      </c>
      <c r="C9" s="559">
        <v>70656.67011375388</v>
      </c>
      <c r="D9" s="559">
        <v>148050.84745762713</v>
      </c>
      <c r="E9" s="560">
        <v>117794</v>
      </c>
      <c r="F9" s="559">
        <v>46026.18657937807</v>
      </c>
      <c r="G9" s="561">
        <v>140513.22751322752</v>
      </c>
      <c r="H9" s="560">
        <v>119228</v>
      </c>
      <c r="I9" s="559">
        <v>53320.378151260506</v>
      </c>
      <c r="J9" s="561">
        <v>130009.25925925926</v>
      </c>
      <c r="K9" s="560">
        <v>111650</v>
      </c>
      <c r="L9" s="559">
        <v>61451.901565995526</v>
      </c>
      <c r="M9" s="561">
        <v>142351.19047619047</v>
      </c>
      <c r="N9" s="560">
        <v>119228</v>
      </c>
      <c r="O9" s="559">
        <v>94319.71153846153</v>
      </c>
      <c r="P9" s="561">
        <v>137561.59420289856</v>
      </c>
      <c r="Q9" s="560">
        <v>111650</v>
      </c>
      <c r="R9" s="559">
        <v>46061.81015452539</v>
      </c>
      <c r="S9" s="561">
        <v>120616.66666666667</v>
      </c>
      <c r="T9" s="560">
        <v>121262</v>
      </c>
      <c r="U9" s="559">
        <v>45969.69696969697</v>
      </c>
      <c r="V9" s="561">
        <v>117527.77777777778</v>
      </c>
      <c r="W9" s="560">
        <v>128609</v>
      </c>
      <c r="X9" s="559">
        <v>135805.55555555556</v>
      </c>
      <c r="Y9" s="561">
        <v>136000</v>
      </c>
      <c r="Z9" s="560">
        <v>128609</v>
      </c>
      <c r="AA9" s="559">
        <v>103711.11111111111</v>
      </c>
      <c r="AB9" s="561">
        <v>101473.68421052632</v>
      </c>
      <c r="AC9" s="560">
        <v>121262</v>
      </c>
      <c r="AD9" s="559">
        <v>89966.82464454976</v>
      </c>
      <c r="AE9" s="561">
        <v>131626.9841269841</v>
      </c>
      <c r="AF9" s="560">
        <v>119228</v>
      </c>
      <c r="AI9" s="562"/>
      <c r="AJ9" s="558" t="s">
        <v>561</v>
      </c>
      <c r="AK9" s="563">
        <f>C14</f>
        <v>23.102564102564102</v>
      </c>
      <c r="AL9" s="563">
        <f aca="true" t="shared" si="4" ref="AL9:BN9">D14</f>
        <v>23.413793103448278</v>
      </c>
      <c r="AM9" s="564">
        <f t="shared" si="4"/>
        <v>17</v>
      </c>
      <c r="AN9" s="563">
        <f t="shared" si="4"/>
        <v>2.7254901960784315</v>
      </c>
      <c r="AO9" s="565">
        <f t="shared" si="4"/>
        <v>17.88235294117647</v>
      </c>
      <c r="AP9" s="564">
        <f t="shared" si="4"/>
        <v>19</v>
      </c>
      <c r="AQ9" s="563">
        <f t="shared" si="4"/>
        <v>12.189873417721518</v>
      </c>
      <c r="AR9" s="565">
        <f t="shared" si="4"/>
        <v>22.62962962962963</v>
      </c>
      <c r="AS9" s="564">
        <f t="shared" si="4"/>
        <v>17</v>
      </c>
      <c r="AT9" s="563">
        <f t="shared" si="4"/>
        <v>7.105263157894737</v>
      </c>
      <c r="AU9" s="565">
        <f t="shared" si="4"/>
        <v>23.642857142857142</v>
      </c>
      <c r="AV9" s="564">
        <f t="shared" si="4"/>
        <v>19</v>
      </c>
      <c r="AW9" s="563">
        <f t="shared" si="4"/>
        <v>16.514285714285716</v>
      </c>
      <c r="AX9" s="565">
        <f t="shared" si="4"/>
        <v>21.608695652173914</v>
      </c>
      <c r="AY9" s="564">
        <f t="shared" si="4"/>
        <v>17</v>
      </c>
      <c r="AZ9" s="563">
        <f t="shared" si="4"/>
        <v>4.7368421052631575</v>
      </c>
      <c r="BA9" s="565">
        <f t="shared" si="4"/>
        <v>21</v>
      </c>
      <c r="BB9" s="564">
        <f t="shared" si="4"/>
        <v>20</v>
      </c>
      <c r="BC9" s="563">
        <f t="shared" si="4"/>
        <v>11.588235294117647</v>
      </c>
      <c r="BD9" s="565">
        <f t="shared" si="4"/>
        <v>16</v>
      </c>
      <c r="BE9" s="564">
        <f t="shared" si="4"/>
        <v>22</v>
      </c>
      <c r="BF9" s="563">
        <f t="shared" si="4"/>
        <v>23.333333333333332</v>
      </c>
      <c r="BG9" s="565">
        <f t="shared" si="4"/>
        <v>22.333333333333332</v>
      </c>
      <c r="BH9" s="564">
        <f t="shared" si="4"/>
        <v>22</v>
      </c>
      <c r="BI9" s="563">
        <f t="shared" si="4"/>
        <v>8.466666666666667</v>
      </c>
      <c r="BJ9" s="565">
        <f t="shared" si="4"/>
        <v>8.071428571428571</v>
      </c>
      <c r="BK9" s="564">
        <f t="shared" si="4"/>
        <v>20</v>
      </c>
      <c r="BL9" s="563">
        <f t="shared" si="4"/>
        <v>12.86111111111111</v>
      </c>
      <c r="BM9" s="565">
        <f t="shared" si="4"/>
        <v>18.238095238095237</v>
      </c>
      <c r="BN9" s="564">
        <f t="shared" si="4"/>
        <v>19</v>
      </c>
    </row>
    <row r="10" spans="1:66" s="547" customFormat="1" ht="13.5" customHeight="1">
      <c r="A10" s="562" t="s">
        <v>149</v>
      </c>
      <c r="B10" s="558" t="s">
        <v>15</v>
      </c>
      <c r="C10" s="559">
        <v>13731.127197518097</v>
      </c>
      <c r="D10" s="559">
        <v>31045.197740112995</v>
      </c>
      <c r="E10" s="560">
        <v>28104</v>
      </c>
      <c r="F10" s="559">
        <v>4849.427168576105</v>
      </c>
      <c r="G10" s="561">
        <v>27174.603174603173</v>
      </c>
      <c r="H10" s="560">
        <v>25966</v>
      </c>
      <c r="I10" s="559">
        <v>7671.218487394958</v>
      </c>
      <c r="J10" s="561">
        <v>26530.864197530864</v>
      </c>
      <c r="K10" s="560">
        <v>25637</v>
      </c>
      <c r="L10" s="559">
        <v>8221.476510067114</v>
      </c>
      <c r="M10" s="561">
        <v>15821.42857142857</v>
      </c>
      <c r="N10" s="560">
        <v>25966</v>
      </c>
      <c r="O10" s="559">
        <v>14471.153846153846</v>
      </c>
      <c r="P10" s="561">
        <v>18858.695652173912</v>
      </c>
      <c r="Q10" s="560">
        <v>25637</v>
      </c>
      <c r="R10" s="559">
        <v>9320.08830022075</v>
      </c>
      <c r="S10" s="561">
        <v>35016.666666666664</v>
      </c>
      <c r="T10" s="560">
        <v>29693</v>
      </c>
      <c r="U10" s="559">
        <v>9823.232323232323</v>
      </c>
      <c r="V10" s="561">
        <v>29861.11111111111</v>
      </c>
      <c r="W10" s="560">
        <v>29170</v>
      </c>
      <c r="X10" s="559">
        <v>20833.333333333332</v>
      </c>
      <c r="Y10" s="561">
        <v>24000</v>
      </c>
      <c r="Z10" s="560">
        <v>29170</v>
      </c>
      <c r="AA10" s="559">
        <v>27655.555555555555</v>
      </c>
      <c r="AB10" s="561">
        <v>26549.707602339182</v>
      </c>
      <c r="AC10" s="560">
        <v>29693</v>
      </c>
      <c r="AD10" s="559">
        <v>7393.364928909953</v>
      </c>
      <c r="AE10" s="561">
        <v>8519.84126984127</v>
      </c>
      <c r="AF10" s="560">
        <v>25966</v>
      </c>
      <c r="AI10" s="562"/>
      <c r="AJ10" s="558" t="s">
        <v>10</v>
      </c>
      <c r="AK10" s="559">
        <f>C16</f>
        <v>472365.4124457308</v>
      </c>
      <c r="AL10" s="559">
        <f aca="true" t="shared" si="5" ref="AL10:BN10">D16</f>
        <v>592458.2781456953</v>
      </c>
      <c r="AM10" s="560">
        <f t="shared" si="5"/>
        <v>558852</v>
      </c>
      <c r="AN10" s="559">
        <f t="shared" si="5"/>
        <v>500603.37552742613</v>
      </c>
      <c r="AO10" s="561">
        <f t="shared" si="5"/>
        <v>568694.214876033</v>
      </c>
      <c r="AP10" s="560">
        <f t="shared" si="5"/>
        <v>602240</v>
      </c>
      <c r="AQ10" s="559">
        <f t="shared" si="5"/>
        <v>552660.6683804627</v>
      </c>
      <c r="AR10" s="561">
        <f t="shared" si="5"/>
        <v>587493.3333333334</v>
      </c>
      <c r="AS10" s="560">
        <f t="shared" si="5"/>
        <v>567621</v>
      </c>
      <c r="AT10" s="559">
        <f t="shared" si="5"/>
        <v>587115.3846153846</v>
      </c>
      <c r="AU10" s="561">
        <f t="shared" si="5"/>
        <v>571980.7692307692</v>
      </c>
      <c r="AV10" s="560">
        <f t="shared" si="5"/>
        <v>602240</v>
      </c>
      <c r="AW10" s="559">
        <f t="shared" si="5"/>
        <v>576159.0214067278</v>
      </c>
      <c r="AX10" s="561">
        <f t="shared" si="5"/>
        <v>536467.4796747967</v>
      </c>
      <c r="AY10" s="560">
        <f t="shared" si="5"/>
        <v>567621</v>
      </c>
      <c r="AZ10" s="559">
        <f t="shared" si="5"/>
        <v>71848.38160136287</v>
      </c>
      <c r="BA10" s="561">
        <f t="shared" si="5"/>
        <v>624233.3333333334</v>
      </c>
      <c r="BB10" s="560">
        <f t="shared" si="5"/>
        <v>685609</v>
      </c>
      <c r="BC10" s="559">
        <f t="shared" si="5"/>
        <v>502813.1868131868</v>
      </c>
      <c r="BD10" s="561">
        <f t="shared" si="5"/>
        <v>600555.5555555555</v>
      </c>
      <c r="BE10" s="560">
        <f t="shared" si="5"/>
        <v>692485</v>
      </c>
      <c r="BF10" s="559" t="e">
        <f t="shared" si="5"/>
        <v>#DIV/0!</v>
      </c>
      <c r="BG10" s="561" t="e">
        <f t="shared" si="5"/>
        <v>#DIV/0!</v>
      </c>
      <c r="BH10" s="560">
        <f t="shared" si="5"/>
        <v>692485</v>
      </c>
      <c r="BI10" s="559">
        <f t="shared" si="5"/>
        <v>1254815.7894736843</v>
      </c>
      <c r="BJ10" s="561">
        <f t="shared" si="5"/>
        <v>619767.4418604651</v>
      </c>
      <c r="BK10" s="560">
        <f t="shared" si="5"/>
        <v>685609</v>
      </c>
      <c r="BL10" s="559">
        <f t="shared" si="5"/>
        <v>536821.2765957447</v>
      </c>
      <c r="BM10" s="561">
        <f t="shared" si="5"/>
        <v>563105.0228310502</v>
      </c>
      <c r="BN10" s="560">
        <f t="shared" si="5"/>
        <v>602240</v>
      </c>
    </row>
    <row r="11" spans="1:66" s="547" customFormat="1" ht="13.5" customHeight="1">
      <c r="A11" s="562"/>
      <c r="B11" s="558" t="s">
        <v>558</v>
      </c>
      <c r="C11" s="559">
        <v>0</v>
      </c>
      <c r="D11" s="559"/>
      <c r="E11" s="560"/>
      <c r="F11" s="559">
        <v>0</v>
      </c>
      <c r="G11" s="561"/>
      <c r="H11" s="560"/>
      <c r="I11" s="559">
        <v>0</v>
      </c>
      <c r="J11" s="561"/>
      <c r="K11" s="560"/>
      <c r="L11" s="559">
        <v>0</v>
      </c>
      <c r="M11" s="561"/>
      <c r="N11" s="560"/>
      <c r="O11" s="559">
        <v>0</v>
      </c>
      <c r="P11" s="561"/>
      <c r="Q11" s="560"/>
      <c r="R11" s="559">
        <v>934.186041092166</v>
      </c>
      <c r="S11" s="561"/>
      <c r="T11" s="560"/>
      <c r="U11" s="559">
        <v>0</v>
      </c>
      <c r="V11" s="561"/>
      <c r="W11" s="560"/>
      <c r="X11" s="559">
        <v>0</v>
      </c>
      <c r="Y11" s="561"/>
      <c r="Z11" s="560"/>
      <c r="AA11" s="559">
        <v>0</v>
      </c>
      <c r="AB11" s="561"/>
      <c r="AC11" s="560"/>
      <c r="AD11" s="559">
        <v>24.32981069832563</v>
      </c>
      <c r="AE11" s="561"/>
      <c r="AF11" s="560"/>
      <c r="AI11" s="562"/>
      <c r="AJ11" s="558" t="s">
        <v>12</v>
      </c>
      <c r="AK11" s="559">
        <f>C18</f>
        <v>66406.65701881332</v>
      </c>
      <c r="AL11" s="559">
        <f aca="true" t="shared" si="6" ref="AL11:BN11">D18</f>
        <v>85025.16556291391</v>
      </c>
      <c r="AM11" s="560">
        <f t="shared" si="6"/>
        <v>153590</v>
      </c>
      <c r="AN11" s="559">
        <f t="shared" si="6"/>
        <v>7523.206751054852</v>
      </c>
      <c r="AO11" s="561">
        <f t="shared" si="6"/>
        <v>4776.859504132231</v>
      </c>
      <c r="AP11" s="560">
        <f t="shared" si="6"/>
        <v>74553</v>
      </c>
      <c r="AQ11" s="559">
        <f t="shared" si="6"/>
        <v>8195.372750642673</v>
      </c>
      <c r="AR11" s="561">
        <f t="shared" si="6"/>
        <v>20346.666666666668</v>
      </c>
      <c r="AS11" s="560">
        <f t="shared" si="6"/>
        <v>160012</v>
      </c>
      <c r="AT11" s="559">
        <f t="shared" si="6"/>
        <v>5743.589743589743</v>
      </c>
      <c r="AU11" s="561">
        <f t="shared" si="6"/>
        <v>0</v>
      </c>
      <c r="AV11" s="560">
        <f t="shared" si="6"/>
        <v>74553</v>
      </c>
      <c r="AW11" s="559">
        <f t="shared" si="6"/>
        <v>35269.11314984709</v>
      </c>
      <c r="AX11" s="561">
        <f t="shared" si="6"/>
        <v>47654.471544715445</v>
      </c>
      <c r="AY11" s="560">
        <f t="shared" si="6"/>
        <v>160012</v>
      </c>
      <c r="AZ11" s="559">
        <f t="shared" si="6"/>
        <v>0</v>
      </c>
      <c r="BA11" s="561">
        <f t="shared" si="6"/>
        <v>0</v>
      </c>
      <c r="BB11" s="560">
        <f t="shared" si="6"/>
        <v>41407</v>
      </c>
      <c r="BC11" s="559">
        <f t="shared" si="6"/>
        <v>17989.01098901099</v>
      </c>
      <c r="BD11" s="561">
        <f t="shared" si="6"/>
        <v>17819.444444444445</v>
      </c>
      <c r="BE11" s="560">
        <f t="shared" si="6"/>
        <v>13247</v>
      </c>
      <c r="BF11" s="559" t="e">
        <f t="shared" si="6"/>
        <v>#DIV/0!</v>
      </c>
      <c r="BG11" s="561" t="e">
        <f t="shared" si="6"/>
        <v>#DIV/0!</v>
      </c>
      <c r="BH11" s="560">
        <f t="shared" si="6"/>
        <v>13247</v>
      </c>
      <c r="BI11" s="559">
        <f t="shared" si="6"/>
        <v>54140.350877192985</v>
      </c>
      <c r="BJ11" s="561">
        <f t="shared" si="6"/>
        <v>48178.29457364341</v>
      </c>
      <c r="BK11" s="560">
        <f t="shared" si="6"/>
        <v>41407</v>
      </c>
      <c r="BL11" s="559">
        <f t="shared" si="6"/>
        <v>61029.78723404255</v>
      </c>
      <c r="BM11" s="561">
        <f t="shared" si="6"/>
        <v>0</v>
      </c>
      <c r="BN11" s="560">
        <f t="shared" si="6"/>
        <v>74553</v>
      </c>
    </row>
    <row r="12" spans="1:66" s="547" customFormat="1" ht="13.5" customHeight="1">
      <c r="A12" s="562" t="s">
        <v>408</v>
      </c>
      <c r="B12" s="558" t="s">
        <v>559</v>
      </c>
      <c r="C12" s="559">
        <v>327086.8665977249</v>
      </c>
      <c r="D12" s="559">
        <v>571163.8418079097</v>
      </c>
      <c r="E12" s="560">
        <v>515772</v>
      </c>
      <c r="F12" s="559">
        <v>120237.31587561374</v>
      </c>
      <c r="G12" s="561">
        <v>587137.5661375661</v>
      </c>
      <c r="H12" s="560">
        <v>496476</v>
      </c>
      <c r="I12" s="559">
        <v>277218.487394958</v>
      </c>
      <c r="J12" s="561">
        <v>525009.2592592592</v>
      </c>
      <c r="K12" s="560">
        <v>483128</v>
      </c>
      <c r="L12" s="559">
        <v>294089.48545861297</v>
      </c>
      <c r="M12" s="561">
        <v>530190.4761904762</v>
      </c>
      <c r="N12" s="560">
        <v>496476</v>
      </c>
      <c r="O12" s="559">
        <v>391093.75</v>
      </c>
      <c r="P12" s="561">
        <v>555141.304347826</v>
      </c>
      <c r="Q12" s="560">
        <v>483128</v>
      </c>
      <c r="R12" s="559">
        <v>260362.03090507726</v>
      </c>
      <c r="S12" s="561">
        <v>497783.3333333333</v>
      </c>
      <c r="T12" s="560">
        <v>501886</v>
      </c>
      <c r="U12" s="559">
        <v>254909.0909090909</v>
      </c>
      <c r="V12" s="561">
        <v>483083.3333333333</v>
      </c>
      <c r="W12" s="560">
        <v>521945</v>
      </c>
      <c r="X12" s="559">
        <v>507222.22222222225</v>
      </c>
      <c r="Y12" s="561">
        <v>506444.44444444444</v>
      </c>
      <c r="Z12" s="560">
        <v>521945</v>
      </c>
      <c r="AA12" s="559">
        <v>447827.77777777775</v>
      </c>
      <c r="AB12" s="561">
        <v>432362.5730994152</v>
      </c>
      <c r="AC12" s="560">
        <v>501886</v>
      </c>
      <c r="AD12" s="559">
        <v>381284.36018957343</v>
      </c>
      <c r="AE12" s="561">
        <v>486035.71428571426</v>
      </c>
      <c r="AF12" s="560">
        <v>496476</v>
      </c>
      <c r="AI12" s="562"/>
      <c r="AJ12" s="558" t="s">
        <v>14</v>
      </c>
      <c r="AK12" s="559">
        <f>C20</f>
        <v>158895.8031837916</v>
      </c>
      <c r="AL12" s="559">
        <f aca="true" t="shared" si="7" ref="AL12:BN12">D20</f>
        <v>236572.18543046358</v>
      </c>
      <c r="AM12" s="560">
        <f t="shared" si="7"/>
        <v>203321</v>
      </c>
      <c r="AN12" s="559">
        <f t="shared" si="7"/>
        <v>198122.36286919832</v>
      </c>
      <c r="AO12" s="561">
        <f t="shared" si="7"/>
        <v>214115.70247933886</v>
      </c>
      <c r="AP12" s="560">
        <f t="shared" si="7"/>
        <v>226059</v>
      </c>
      <c r="AQ12" s="559">
        <f t="shared" si="7"/>
        <v>191856.0411311054</v>
      </c>
      <c r="AR12" s="561">
        <f t="shared" si="7"/>
        <v>268822.22222222225</v>
      </c>
      <c r="AS12" s="560">
        <f t="shared" si="7"/>
        <v>220229</v>
      </c>
      <c r="AT12" s="559">
        <f t="shared" si="7"/>
        <v>194128.20512820513</v>
      </c>
      <c r="AU12" s="561">
        <f t="shared" si="7"/>
        <v>226147.4358974359</v>
      </c>
      <c r="AV12" s="560">
        <f t="shared" si="7"/>
        <v>226059</v>
      </c>
      <c r="AW12" s="559">
        <f t="shared" si="7"/>
        <v>160373.0886850153</v>
      </c>
      <c r="AX12" s="561">
        <f t="shared" si="7"/>
        <v>192500</v>
      </c>
      <c r="AY12" s="560">
        <f t="shared" si="7"/>
        <v>220229</v>
      </c>
      <c r="AZ12" s="559">
        <f t="shared" si="7"/>
        <v>27258.94378194208</v>
      </c>
      <c r="BA12" s="561">
        <f t="shared" si="7"/>
        <v>249133.33333333334</v>
      </c>
      <c r="BB12" s="560">
        <f t="shared" si="7"/>
        <v>260055</v>
      </c>
      <c r="BC12" s="559">
        <f t="shared" si="7"/>
        <v>177626.37362637362</v>
      </c>
      <c r="BD12" s="561">
        <f t="shared" si="7"/>
        <v>213694.44444444444</v>
      </c>
      <c r="BE12" s="560">
        <f t="shared" si="7"/>
        <v>261855</v>
      </c>
      <c r="BF12" s="559" t="e">
        <f t="shared" si="7"/>
        <v>#DIV/0!</v>
      </c>
      <c r="BG12" s="561" t="e">
        <f t="shared" si="7"/>
        <v>#DIV/0!</v>
      </c>
      <c r="BH12" s="560">
        <f t="shared" si="7"/>
        <v>261855</v>
      </c>
      <c r="BI12" s="559">
        <f t="shared" si="7"/>
        <v>198245.61403508772</v>
      </c>
      <c r="BJ12" s="561">
        <f t="shared" si="7"/>
        <v>226821.70542635658</v>
      </c>
      <c r="BK12" s="560">
        <f t="shared" si="7"/>
        <v>260055</v>
      </c>
      <c r="BL12" s="559">
        <f t="shared" si="7"/>
        <v>248382.97872340426</v>
      </c>
      <c r="BM12" s="561">
        <f t="shared" si="7"/>
        <v>262502.28310502286</v>
      </c>
      <c r="BN12" s="560">
        <f t="shared" si="7"/>
        <v>226059</v>
      </c>
    </row>
    <row r="13" spans="1:66" s="547" customFormat="1" ht="13.5" customHeight="1">
      <c r="A13" s="562"/>
      <c r="B13" s="558" t="s">
        <v>560</v>
      </c>
      <c r="C13" s="563">
        <v>45.1025641025641</v>
      </c>
      <c r="D13" s="563">
        <v>46.55172413793103</v>
      </c>
      <c r="E13" s="564">
        <v>43</v>
      </c>
      <c r="F13" s="563">
        <v>51.78431372549019</v>
      </c>
      <c r="G13" s="565">
        <v>48.94117647058823</v>
      </c>
      <c r="H13" s="564">
        <v>43</v>
      </c>
      <c r="I13" s="563">
        <v>44.45569620253165</v>
      </c>
      <c r="J13" s="565">
        <v>43.77777777777778</v>
      </c>
      <c r="K13" s="564">
        <v>43</v>
      </c>
      <c r="L13" s="563">
        <v>46.10526315789474</v>
      </c>
      <c r="M13" s="565">
        <v>44.92857142857143</v>
      </c>
      <c r="N13" s="564">
        <v>43</v>
      </c>
      <c r="O13" s="563">
        <v>43.542857142857144</v>
      </c>
      <c r="P13" s="565">
        <v>45.56521739130435</v>
      </c>
      <c r="Q13" s="564">
        <v>43</v>
      </c>
      <c r="R13" s="563">
        <v>46.68421052631579</v>
      </c>
      <c r="S13" s="565">
        <v>46.9</v>
      </c>
      <c r="T13" s="564">
        <v>44</v>
      </c>
      <c r="U13" s="563">
        <v>46.76470588235294</v>
      </c>
      <c r="V13" s="565">
        <v>38.666666666666664</v>
      </c>
      <c r="W13" s="564">
        <v>45</v>
      </c>
      <c r="X13" s="563">
        <v>46</v>
      </c>
      <c r="Y13" s="565">
        <v>45</v>
      </c>
      <c r="Z13" s="564">
        <v>45</v>
      </c>
      <c r="AA13" s="563">
        <v>35.8</v>
      </c>
      <c r="AB13" s="565">
        <v>34.714285714285715</v>
      </c>
      <c r="AC13" s="564">
        <v>44</v>
      </c>
      <c r="AD13" s="563">
        <v>41.666666666666664</v>
      </c>
      <c r="AE13" s="565">
        <v>43.476190476190474</v>
      </c>
      <c r="AF13" s="564">
        <v>43</v>
      </c>
      <c r="AI13" s="562"/>
      <c r="AJ13" s="558" t="s">
        <v>558</v>
      </c>
      <c r="AK13" s="559">
        <f>C22</f>
        <v>0</v>
      </c>
      <c r="AL13" s="559">
        <f aca="true" t="shared" si="8" ref="AL13:BN13">D22</f>
        <v>0</v>
      </c>
      <c r="AM13" s="560">
        <f t="shared" si="8"/>
        <v>0</v>
      </c>
      <c r="AN13" s="559">
        <f t="shared" si="8"/>
        <v>0</v>
      </c>
      <c r="AO13" s="561">
        <f t="shared" si="8"/>
        <v>0</v>
      </c>
      <c r="AP13" s="560">
        <f t="shared" si="8"/>
        <v>0</v>
      </c>
      <c r="AQ13" s="559">
        <f t="shared" si="8"/>
        <v>0</v>
      </c>
      <c r="AR13" s="561">
        <f t="shared" si="8"/>
        <v>0</v>
      </c>
      <c r="AS13" s="560">
        <f t="shared" si="8"/>
        <v>0</v>
      </c>
      <c r="AT13" s="559">
        <f t="shared" si="8"/>
        <v>0</v>
      </c>
      <c r="AU13" s="561">
        <f t="shared" si="8"/>
        <v>0</v>
      </c>
      <c r="AV13" s="560">
        <f t="shared" si="8"/>
        <v>0</v>
      </c>
      <c r="AW13" s="559">
        <f t="shared" si="8"/>
        <v>0</v>
      </c>
      <c r="AX13" s="561">
        <f t="shared" si="8"/>
        <v>0</v>
      </c>
      <c r="AY13" s="560">
        <f t="shared" si="8"/>
        <v>0</v>
      </c>
      <c r="AZ13" s="559">
        <f t="shared" si="8"/>
        <v>1417.8130568786776</v>
      </c>
      <c r="BA13" s="561">
        <f t="shared" si="8"/>
        <v>0</v>
      </c>
      <c r="BB13" s="560">
        <f t="shared" si="8"/>
        <v>0</v>
      </c>
      <c r="BC13" s="559">
        <f t="shared" si="8"/>
        <v>0</v>
      </c>
      <c r="BD13" s="561">
        <f t="shared" si="8"/>
        <v>0</v>
      </c>
      <c r="BE13" s="560">
        <f t="shared" si="8"/>
        <v>0</v>
      </c>
      <c r="BF13" s="559" t="e">
        <f t="shared" si="8"/>
        <v>#DIV/0!</v>
      </c>
      <c r="BG13" s="561">
        <f t="shared" si="8"/>
        <v>0</v>
      </c>
      <c r="BH13" s="560">
        <f t="shared" si="8"/>
        <v>0</v>
      </c>
      <c r="BI13" s="559">
        <f t="shared" si="8"/>
        <v>0</v>
      </c>
      <c r="BJ13" s="561">
        <f t="shared" si="8"/>
        <v>0</v>
      </c>
      <c r="BK13" s="560">
        <f t="shared" si="8"/>
        <v>0</v>
      </c>
      <c r="BL13" s="559">
        <f t="shared" si="8"/>
        <v>118.40041367150414</v>
      </c>
      <c r="BM13" s="561">
        <f t="shared" si="8"/>
        <v>0</v>
      </c>
      <c r="BN13" s="560">
        <f t="shared" si="8"/>
        <v>0</v>
      </c>
    </row>
    <row r="14" spans="1:66" s="547" customFormat="1" ht="13.5" customHeight="1">
      <c r="A14" s="562"/>
      <c r="B14" s="558" t="s">
        <v>561</v>
      </c>
      <c r="C14" s="563">
        <v>23.102564102564102</v>
      </c>
      <c r="D14" s="563">
        <v>23.413793103448278</v>
      </c>
      <c r="E14" s="564">
        <v>17</v>
      </c>
      <c r="F14" s="563">
        <v>2.7254901960784315</v>
      </c>
      <c r="G14" s="565">
        <v>17.88235294117647</v>
      </c>
      <c r="H14" s="564">
        <v>19</v>
      </c>
      <c r="I14" s="563">
        <v>12.189873417721518</v>
      </c>
      <c r="J14" s="565">
        <v>22.62962962962963</v>
      </c>
      <c r="K14" s="564">
        <v>17</v>
      </c>
      <c r="L14" s="563">
        <v>7.105263157894737</v>
      </c>
      <c r="M14" s="565">
        <v>23.642857142857142</v>
      </c>
      <c r="N14" s="564">
        <v>19</v>
      </c>
      <c r="O14" s="563">
        <v>16.514285714285716</v>
      </c>
      <c r="P14" s="565">
        <v>21.608695652173914</v>
      </c>
      <c r="Q14" s="564">
        <v>17</v>
      </c>
      <c r="R14" s="563">
        <v>4.7368421052631575</v>
      </c>
      <c r="S14" s="565">
        <v>21</v>
      </c>
      <c r="T14" s="564">
        <v>20</v>
      </c>
      <c r="U14" s="563">
        <v>11.588235294117647</v>
      </c>
      <c r="V14" s="565">
        <v>16</v>
      </c>
      <c r="W14" s="564">
        <v>22</v>
      </c>
      <c r="X14" s="563">
        <v>23.333333333333332</v>
      </c>
      <c r="Y14" s="565">
        <v>22.333333333333332</v>
      </c>
      <c r="Z14" s="564">
        <v>22</v>
      </c>
      <c r="AA14" s="563">
        <v>8.466666666666667</v>
      </c>
      <c r="AB14" s="565">
        <v>8.071428571428571</v>
      </c>
      <c r="AC14" s="564">
        <v>20</v>
      </c>
      <c r="AD14" s="563">
        <v>12.86111111111111</v>
      </c>
      <c r="AE14" s="565">
        <v>18.238095238095237</v>
      </c>
      <c r="AF14" s="564">
        <v>19</v>
      </c>
      <c r="AI14" s="562"/>
      <c r="AJ14" s="558" t="s">
        <v>560</v>
      </c>
      <c r="AK14" s="563">
        <f>C24</f>
        <v>45.9051724137931</v>
      </c>
      <c r="AL14" s="563">
        <f aca="true" t="shared" si="9" ref="AL14:BN14">D24</f>
        <v>51.3968253968254</v>
      </c>
      <c r="AM14" s="564">
        <f t="shared" si="9"/>
        <v>44</v>
      </c>
      <c r="AN14" s="563">
        <f t="shared" si="9"/>
        <v>48.31578947368421</v>
      </c>
      <c r="AO14" s="565">
        <f t="shared" si="9"/>
        <v>47.65</v>
      </c>
      <c r="AP14" s="564">
        <f t="shared" si="9"/>
        <v>49</v>
      </c>
      <c r="AQ14" s="563">
        <f t="shared" si="9"/>
        <v>46.484848484848484</v>
      </c>
      <c r="AR14" s="565">
        <f t="shared" si="9"/>
        <v>50.78947368421053</v>
      </c>
      <c r="AS14" s="564">
        <f t="shared" si="9"/>
        <v>46</v>
      </c>
      <c r="AT14" s="563">
        <f t="shared" si="9"/>
        <v>57.53846153846154</v>
      </c>
      <c r="AU14" s="565">
        <f t="shared" si="9"/>
        <v>55</v>
      </c>
      <c r="AV14" s="564">
        <f t="shared" si="9"/>
        <v>49</v>
      </c>
      <c r="AW14" s="563">
        <f t="shared" si="9"/>
        <v>47.7037037037037</v>
      </c>
      <c r="AX14" s="565">
        <f t="shared" si="9"/>
        <v>44.1</v>
      </c>
      <c r="AY14" s="564">
        <f t="shared" si="9"/>
        <v>46</v>
      </c>
      <c r="AZ14" s="563">
        <f t="shared" si="9"/>
        <v>62.8</v>
      </c>
      <c r="BA14" s="565">
        <f t="shared" si="9"/>
        <v>57</v>
      </c>
      <c r="BB14" s="564">
        <f t="shared" si="9"/>
        <v>51</v>
      </c>
      <c r="BC14" s="563">
        <f t="shared" si="9"/>
        <v>43.44444444444444</v>
      </c>
      <c r="BD14" s="565">
        <f t="shared" si="9"/>
        <v>42</v>
      </c>
      <c r="BE14" s="564">
        <f t="shared" si="9"/>
        <v>49</v>
      </c>
      <c r="BF14" s="563" t="e">
        <f t="shared" si="9"/>
        <v>#DIV/0!</v>
      </c>
      <c r="BG14" s="565" t="e">
        <f t="shared" si="9"/>
        <v>#DIV/0!</v>
      </c>
      <c r="BH14" s="564">
        <f t="shared" si="9"/>
        <v>49</v>
      </c>
      <c r="BI14" s="563">
        <f t="shared" si="9"/>
        <v>52.8</v>
      </c>
      <c r="BJ14" s="565">
        <f t="shared" si="9"/>
        <v>47.4</v>
      </c>
      <c r="BK14" s="564">
        <f t="shared" si="9"/>
        <v>51</v>
      </c>
      <c r="BL14" s="563">
        <f t="shared" si="9"/>
        <v>42.94736842105263</v>
      </c>
      <c r="BM14" s="565">
        <f t="shared" si="9"/>
        <v>42.77777777777778</v>
      </c>
      <c r="BN14" s="564">
        <f t="shared" si="9"/>
        <v>49</v>
      </c>
    </row>
    <row r="15" spans="1:66" s="547" customFormat="1" ht="13.5" customHeight="1">
      <c r="A15" s="566"/>
      <c r="B15" s="567" t="s">
        <v>9</v>
      </c>
      <c r="C15" s="568">
        <v>116</v>
      </c>
      <c r="D15" s="568">
        <v>63</v>
      </c>
      <c r="E15" s="569">
        <v>0</v>
      </c>
      <c r="F15" s="568">
        <v>19</v>
      </c>
      <c r="G15" s="570">
        <v>20</v>
      </c>
      <c r="H15" s="569">
        <v>0</v>
      </c>
      <c r="I15" s="568">
        <v>33</v>
      </c>
      <c r="J15" s="570">
        <v>19</v>
      </c>
      <c r="K15" s="569">
        <v>0</v>
      </c>
      <c r="L15" s="568">
        <v>13</v>
      </c>
      <c r="M15" s="570">
        <v>13</v>
      </c>
      <c r="N15" s="569">
        <v>0</v>
      </c>
      <c r="O15" s="568">
        <v>27</v>
      </c>
      <c r="P15" s="570">
        <v>20</v>
      </c>
      <c r="Q15" s="569">
        <v>0</v>
      </c>
      <c r="R15" s="568">
        <v>10</v>
      </c>
      <c r="S15" s="570">
        <v>5</v>
      </c>
      <c r="T15" s="569">
        <v>0</v>
      </c>
      <c r="U15" s="568">
        <v>9</v>
      </c>
      <c r="V15" s="570">
        <v>6</v>
      </c>
      <c r="W15" s="569">
        <v>0</v>
      </c>
      <c r="X15" s="568">
        <v>0</v>
      </c>
      <c r="Y15" s="570">
        <v>0</v>
      </c>
      <c r="Z15" s="569">
        <v>0</v>
      </c>
      <c r="AA15" s="568">
        <v>10</v>
      </c>
      <c r="AB15" s="570">
        <v>10</v>
      </c>
      <c r="AC15" s="569">
        <v>0</v>
      </c>
      <c r="AD15" s="568">
        <v>19</v>
      </c>
      <c r="AE15" s="570">
        <v>18</v>
      </c>
      <c r="AF15" s="569">
        <v>0</v>
      </c>
      <c r="AI15" s="566"/>
      <c r="AJ15" s="567" t="s">
        <v>9</v>
      </c>
      <c r="AK15" s="568">
        <f>C26</f>
        <v>392</v>
      </c>
      <c r="AL15" s="568">
        <f aca="true" t="shared" si="10" ref="AL15:BN15">D26</f>
        <v>345</v>
      </c>
      <c r="AM15" s="569">
        <f t="shared" si="10"/>
        <v>0</v>
      </c>
      <c r="AN15" s="568">
        <f t="shared" si="10"/>
        <v>140</v>
      </c>
      <c r="AO15" s="570">
        <f t="shared" si="10"/>
        <v>105</v>
      </c>
      <c r="AP15" s="569">
        <f t="shared" si="10"/>
        <v>0</v>
      </c>
      <c r="AQ15" s="568">
        <f t="shared" si="10"/>
        <v>186</v>
      </c>
      <c r="AR15" s="570">
        <f t="shared" si="10"/>
        <v>169</v>
      </c>
      <c r="AS15" s="569">
        <f t="shared" si="10"/>
        <v>0</v>
      </c>
      <c r="AT15" s="568">
        <f t="shared" si="10"/>
        <v>106</v>
      </c>
      <c r="AU15" s="570">
        <f t="shared" si="10"/>
        <v>107</v>
      </c>
      <c r="AV15" s="569">
        <f t="shared" si="10"/>
        <v>0</v>
      </c>
      <c r="AW15" s="568">
        <f t="shared" si="10"/>
        <v>183</v>
      </c>
      <c r="AX15" s="570">
        <f t="shared" si="10"/>
        <v>135</v>
      </c>
      <c r="AY15" s="569">
        <f t="shared" si="10"/>
        <v>0</v>
      </c>
      <c r="AZ15" s="568">
        <f t="shared" si="10"/>
        <v>71</v>
      </c>
      <c r="BA15" s="570">
        <f t="shared" si="10"/>
        <v>68</v>
      </c>
      <c r="BB15" s="569">
        <f t="shared" si="10"/>
        <v>0</v>
      </c>
      <c r="BC15" s="568">
        <f t="shared" si="10"/>
        <v>34</v>
      </c>
      <c r="BD15" s="570">
        <f t="shared" si="10"/>
        <v>27</v>
      </c>
      <c r="BE15" s="569">
        <f t="shared" si="10"/>
        <v>0</v>
      </c>
      <c r="BF15" s="568">
        <f t="shared" si="10"/>
        <v>0</v>
      </c>
      <c r="BG15" s="570">
        <f t="shared" si="10"/>
        <v>0</v>
      </c>
      <c r="BH15" s="569">
        <f t="shared" si="10"/>
        <v>0</v>
      </c>
      <c r="BI15" s="568">
        <f t="shared" si="10"/>
        <v>62</v>
      </c>
      <c r="BJ15" s="570">
        <f t="shared" si="10"/>
        <v>52</v>
      </c>
      <c r="BK15" s="569">
        <f t="shared" si="10"/>
        <v>0</v>
      </c>
      <c r="BL15" s="568">
        <f t="shared" si="10"/>
        <v>130</v>
      </c>
      <c r="BM15" s="570">
        <f t="shared" si="10"/>
        <v>88</v>
      </c>
      <c r="BN15" s="569">
        <f t="shared" si="10"/>
        <v>0</v>
      </c>
    </row>
    <row r="16" spans="1:66" s="547" customFormat="1" ht="13.5" customHeight="1">
      <c r="A16" s="562"/>
      <c r="B16" s="558" t="s">
        <v>10</v>
      </c>
      <c r="C16" s="559">
        <v>472365.4124457308</v>
      </c>
      <c r="D16" s="559">
        <v>592458.2781456953</v>
      </c>
      <c r="E16" s="560">
        <v>558852</v>
      </c>
      <c r="F16" s="559">
        <v>500603.37552742613</v>
      </c>
      <c r="G16" s="561">
        <v>568694.214876033</v>
      </c>
      <c r="H16" s="560">
        <v>602240</v>
      </c>
      <c r="I16" s="559">
        <v>552660.6683804627</v>
      </c>
      <c r="J16" s="561">
        <v>587493.3333333334</v>
      </c>
      <c r="K16" s="560">
        <v>567621</v>
      </c>
      <c r="L16" s="559">
        <v>587115.3846153846</v>
      </c>
      <c r="M16" s="561">
        <v>571980.7692307692</v>
      </c>
      <c r="N16" s="560">
        <v>602240</v>
      </c>
      <c r="O16" s="559">
        <v>576159.0214067278</v>
      </c>
      <c r="P16" s="561">
        <v>536467.4796747967</v>
      </c>
      <c r="Q16" s="560">
        <v>567621</v>
      </c>
      <c r="R16" s="559">
        <v>71848.38160136287</v>
      </c>
      <c r="S16" s="561">
        <v>624233.3333333334</v>
      </c>
      <c r="T16" s="560">
        <v>685609</v>
      </c>
      <c r="U16" s="559">
        <v>502813.1868131868</v>
      </c>
      <c r="V16" s="561">
        <v>600555.5555555555</v>
      </c>
      <c r="W16" s="560">
        <v>692485</v>
      </c>
      <c r="X16" s="559" t="e">
        <v>#DIV/0!</v>
      </c>
      <c r="Y16" s="561" t="e">
        <v>#DIV/0!</v>
      </c>
      <c r="Z16" s="560">
        <v>692485</v>
      </c>
      <c r="AA16" s="559">
        <v>1254815.7894736843</v>
      </c>
      <c r="AB16" s="561">
        <v>619767.4418604651</v>
      </c>
      <c r="AC16" s="560">
        <v>685609</v>
      </c>
      <c r="AD16" s="559">
        <v>536821.2765957447</v>
      </c>
      <c r="AE16" s="561">
        <v>563105.0228310502</v>
      </c>
      <c r="AF16" s="560">
        <v>602240</v>
      </c>
      <c r="AI16" s="557" t="s">
        <v>20</v>
      </c>
      <c r="AJ16" s="558" t="s">
        <v>10</v>
      </c>
      <c r="AK16" s="559">
        <f>C27</f>
        <v>279429.2972057578</v>
      </c>
      <c r="AL16" s="559">
        <f aca="true" t="shared" si="11" ref="AL16:BN16">D27</f>
        <v>290262.96916088933</v>
      </c>
      <c r="AM16" s="560">
        <f t="shared" si="11"/>
        <v>299567</v>
      </c>
      <c r="AN16" s="559">
        <f t="shared" si="11"/>
        <v>237426.55699177439</v>
      </c>
      <c r="AO16" s="561">
        <f t="shared" si="11"/>
        <v>321897.7272727273</v>
      </c>
      <c r="AP16" s="560">
        <f t="shared" si="11"/>
        <v>304002</v>
      </c>
      <c r="AQ16" s="559">
        <f t="shared" si="11"/>
        <v>277207.327971403</v>
      </c>
      <c r="AR16" s="561">
        <f t="shared" si="11"/>
        <v>275111.2759643917</v>
      </c>
      <c r="AS16" s="560">
        <f t="shared" si="11"/>
        <v>297137</v>
      </c>
      <c r="AT16" s="559">
        <f t="shared" si="11"/>
        <v>309430.4182509506</v>
      </c>
      <c r="AU16" s="561">
        <f t="shared" si="11"/>
        <v>334461.83500385506</v>
      </c>
      <c r="AV16" s="560">
        <f t="shared" si="11"/>
        <v>304002</v>
      </c>
      <c r="AW16" s="559">
        <f t="shared" si="11"/>
        <v>269974.37050359714</v>
      </c>
      <c r="AX16" s="561">
        <f t="shared" si="11"/>
        <v>308783.7338262477</v>
      </c>
      <c r="AY16" s="560">
        <f t="shared" si="11"/>
        <v>297137</v>
      </c>
      <c r="AZ16" s="559">
        <f t="shared" si="11"/>
        <v>265964.20581655484</v>
      </c>
      <c r="BA16" s="561">
        <f t="shared" si="11"/>
        <v>301574.7549019608</v>
      </c>
      <c r="BB16" s="560">
        <f t="shared" si="11"/>
        <v>312545</v>
      </c>
      <c r="BC16" s="559">
        <f t="shared" si="11"/>
        <v>276497.52475247526</v>
      </c>
      <c r="BD16" s="561">
        <f t="shared" si="11"/>
        <v>304166.6666666667</v>
      </c>
      <c r="BE16" s="560">
        <f t="shared" si="11"/>
        <v>319203</v>
      </c>
      <c r="BF16" s="559" t="e">
        <f t="shared" si="11"/>
        <v>#DIV/0!</v>
      </c>
      <c r="BG16" s="561" t="e">
        <f t="shared" si="11"/>
        <v>#DIV/0!</v>
      </c>
      <c r="BH16" s="560">
        <f t="shared" si="11"/>
        <v>319203</v>
      </c>
      <c r="BI16" s="559">
        <f t="shared" si="11"/>
        <v>276846.4619492657</v>
      </c>
      <c r="BJ16" s="561">
        <f t="shared" si="11"/>
        <v>294133.12202852615</v>
      </c>
      <c r="BK16" s="560">
        <f t="shared" si="11"/>
        <v>312545</v>
      </c>
      <c r="BL16" s="559">
        <f t="shared" si="11"/>
        <v>252762.74386406544</v>
      </c>
      <c r="BM16" s="561">
        <f t="shared" si="11"/>
        <v>302934.99043977057</v>
      </c>
      <c r="BN16" s="560">
        <f t="shared" si="11"/>
        <v>304002</v>
      </c>
    </row>
    <row r="17" spans="1:66" s="547" customFormat="1" ht="13.5" customHeight="1">
      <c r="A17" s="557" t="s">
        <v>19</v>
      </c>
      <c r="B17" s="558" t="s">
        <v>11</v>
      </c>
      <c r="C17" s="559">
        <v>585919.6816208394</v>
      </c>
      <c r="D17" s="559">
        <v>776556.2913907284</v>
      </c>
      <c r="E17" s="560">
        <v>837107</v>
      </c>
      <c r="F17" s="559">
        <v>610324.8945147679</v>
      </c>
      <c r="G17" s="561">
        <v>648008.2644628099</v>
      </c>
      <c r="H17" s="560">
        <v>919344</v>
      </c>
      <c r="I17" s="559">
        <v>743167.0951156812</v>
      </c>
      <c r="J17" s="561">
        <v>1015413.3333333334</v>
      </c>
      <c r="K17" s="560">
        <v>892034</v>
      </c>
      <c r="L17" s="559">
        <v>658756.4102564103</v>
      </c>
      <c r="M17" s="561">
        <v>752250</v>
      </c>
      <c r="N17" s="560">
        <v>919344</v>
      </c>
      <c r="O17" s="559">
        <v>649259.9388379204</v>
      </c>
      <c r="P17" s="561">
        <v>800808.9430894309</v>
      </c>
      <c r="Q17" s="560">
        <v>892034</v>
      </c>
      <c r="R17" s="559">
        <v>121601.36286201022</v>
      </c>
      <c r="S17" s="561">
        <v>1059666.6666666667</v>
      </c>
      <c r="T17" s="560">
        <v>978383</v>
      </c>
      <c r="U17" s="559">
        <v>872087.9120879121</v>
      </c>
      <c r="V17" s="561">
        <v>1109569.4444444445</v>
      </c>
      <c r="W17" s="560">
        <v>1013987</v>
      </c>
      <c r="X17" s="559" t="e">
        <v>#DIV/0!</v>
      </c>
      <c r="Y17" s="561" t="e">
        <v>#DIV/0!</v>
      </c>
      <c r="Z17" s="560">
        <v>1013987</v>
      </c>
      <c r="AA17" s="559">
        <v>1026921.052631579</v>
      </c>
      <c r="AB17" s="561">
        <v>1018449.6124031008</v>
      </c>
      <c r="AC17" s="560">
        <v>978383</v>
      </c>
      <c r="AD17" s="559">
        <v>1003982.9787234042</v>
      </c>
      <c r="AE17" s="561">
        <v>1066493.1506849315</v>
      </c>
      <c r="AF17" s="560">
        <v>919344</v>
      </c>
      <c r="AI17" s="562"/>
      <c r="AJ17" s="558" t="s">
        <v>13</v>
      </c>
      <c r="AK17" s="559">
        <f>C30</f>
        <v>20225.656223539372</v>
      </c>
      <c r="AL17" s="559">
        <f aca="true" t="shared" si="12" ref="AL17:BN17">D30</f>
        <v>21794.884054506336</v>
      </c>
      <c r="AM17" s="560">
        <f t="shared" si="12"/>
        <v>23613</v>
      </c>
      <c r="AN17" s="559">
        <f t="shared" si="12"/>
        <v>14318.448883666275</v>
      </c>
      <c r="AO17" s="561">
        <f t="shared" si="12"/>
        <v>19047.077922077922</v>
      </c>
      <c r="AP17" s="560">
        <f t="shared" si="12"/>
        <v>18937</v>
      </c>
      <c r="AQ17" s="559">
        <f t="shared" si="12"/>
        <v>21233.243967828417</v>
      </c>
      <c r="AR17" s="561">
        <f t="shared" si="12"/>
        <v>22666.172106824924</v>
      </c>
      <c r="AS17" s="560">
        <f t="shared" si="12"/>
        <v>22718</v>
      </c>
      <c r="AT17" s="559">
        <f t="shared" si="12"/>
        <v>16120.912547528516</v>
      </c>
      <c r="AU17" s="561">
        <f t="shared" si="12"/>
        <v>16356.977640709329</v>
      </c>
      <c r="AV17" s="560">
        <f t="shared" si="12"/>
        <v>18937</v>
      </c>
      <c r="AW17" s="559">
        <f t="shared" si="12"/>
        <v>15692.895683453238</v>
      </c>
      <c r="AX17" s="561">
        <f t="shared" si="12"/>
        <v>19604.436229205177</v>
      </c>
      <c r="AY17" s="560">
        <f t="shared" si="12"/>
        <v>22718</v>
      </c>
      <c r="AZ17" s="559">
        <f t="shared" si="12"/>
        <v>17807.606263982103</v>
      </c>
      <c r="BA17" s="561">
        <f t="shared" si="12"/>
        <v>18729.166666666668</v>
      </c>
      <c r="BB17" s="560">
        <f t="shared" si="12"/>
        <v>16952</v>
      </c>
      <c r="BC17" s="559">
        <f t="shared" si="12"/>
        <v>20967.821782178216</v>
      </c>
      <c r="BD17" s="561">
        <f t="shared" si="12"/>
        <v>24391.975308641977</v>
      </c>
      <c r="BE17" s="560">
        <f t="shared" si="12"/>
        <v>14786</v>
      </c>
      <c r="BF17" s="559" t="e">
        <f t="shared" si="12"/>
        <v>#DIV/0!</v>
      </c>
      <c r="BG17" s="561" t="e">
        <f t="shared" si="12"/>
        <v>#DIV/0!</v>
      </c>
      <c r="BH17" s="560">
        <f t="shared" si="12"/>
        <v>14786</v>
      </c>
      <c r="BI17" s="559">
        <f t="shared" si="12"/>
        <v>27337.783711615488</v>
      </c>
      <c r="BJ17" s="561">
        <f t="shared" si="12"/>
        <v>25709.984152139463</v>
      </c>
      <c r="BK17" s="560">
        <f t="shared" si="12"/>
        <v>16952</v>
      </c>
      <c r="BL17" s="559">
        <f t="shared" si="12"/>
        <v>30298.300818124608</v>
      </c>
      <c r="BM17" s="561">
        <f t="shared" si="12"/>
        <v>25495.219885277245</v>
      </c>
      <c r="BN17" s="560">
        <f t="shared" si="12"/>
        <v>18937</v>
      </c>
    </row>
    <row r="18" spans="1:66" s="547" customFormat="1" ht="13.5" customHeight="1">
      <c r="A18" s="562"/>
      <c r="B18" s="558" t="s">
        <v>12</v>
      </c>
      <c r="C18" s="559">
        <v>66406.65701881332</v>
      </c>
      <c r="D18" s="559">
        <v>85025.16556291391</v>
      </c>
      <c r="E18" s="560">
        <v>153590</v>
      </c>
      <c r="F18" s="559">
        <v>7523.206751054852</v>
      </c>
      <c r="G18" s="561">
        <v>4776.859504132231</v>
      </c>
      <c r="H18" s="560">
        <v>74553</v>
      </c>
      <c r="I18" s="559">
        <v>8195.372750642673</v>
      </c>
      <c r="J18" s="561">
        <v>20346.666666666668</v>
      </c>
      <c r="K18" s="560">
        <v>160012</v>
      </c>
      <c r="L18" s="559">
        <v>5743.589743589743</v>
      </c>
      <c r="M18" s="561">
        <v>0</v>
      </c>
      <c r="N18" s="560">
        <v>74553</v>
      </c>
      <c r="O18" s="559">
        <v>35269.11314984709</v>
      </c>
      <c r="P18" s="561">
        <v>47654.471544715445</v>
      </c>
      <c r="Q18" s="560">
        <v>160012</v>
      </c>
      <c r="R18" s="559">
        <v>0</v>
      </c>
      <c r="S18" s="561">
        <v>0</v>
      </c>
      <c r="T18" s="560">
        <v>41407</v>
      </c>
      <c r="U18" s="559">
        <v>17989.01098901099</v>
      </c>
      <c r="V18" s="561">
        <v>17819.444444444445</v>
      </c>
      <c r="W18" s="560">
        <v>13247</v>
      </c>
      <c r="X18" s="559" t="e">
        <v>#DIV/0!</v>
      </c>
      <c r="Y18" s="561" t="e">
        <v>#DIV/0!</v>
      </c>
      <c r="Z18" s="560">
        <v>13247</v>
      </c>
      <c r="AA18" s="559">
        <v>54140.350877192985</v>
      </c>
      <c r="AB18" s="561">
        <v>48178.29457364341</v>
      </c>
      <c r="AC18" s="560">
        <v>41407</v>
      </c>
      <c r="AD18" s="559">
        <v>61029.78723404255</v>
      </c>
      <c r="AE18" s="561">
        <v>0</v>
      </c>
      <c r="AF18" s="560">
        <v>74553</v>
      </c>
      <c r="AI18" s="562"/>
      <c r="AJ18" s="558" t="s">
        <v>15</v>
      </c>
      <c r="AK18" s="559">
        <f>C32</f>
        <v>24379.127857747673</v>
      </c>
      <c r="AL18" s="559">
        <f aca="true" t="shared" si="13" ref="AL18:BN18">D32</f>
        <v>29334.209897202963</v>
      </c>
      <c r="AM18" s="560">
        <f t="shared" si="13"/>
        <v>27103</v>
      </c>
      <c r="AN18" s="559">
        <f t="shared" si="13"/>
        <v>18317.273795534664</v>
      </c>
      <c r="AO18" s="561">
        <f t="shared" si="13"/>
        <v>25101.46103896104</v>
      </c>
      <c r="AP18" s="560">
        <f t="shared" si="13"/>
        <v>27503</v>
      </c>
      <c r="AQ18" s="559">
        <f t="shared" si="13"/>
        <v>20461.572832886504</v>
      </c>
      <c r="AR18" s="561">
        <f t="shared" si="13"/>
        <v>21245.796241345204</v>
      </c>
      <c r="AS18" s="560">
        <f t="shared" si="13"/>
        <v>26172</v>
      </c>
      <c r="AT18" s="559">
        <f t="shared" si="13"/>
        <v>25792.395437262356</v>
      </c>
      <c r="AU18" s="561">
        <f t="shared" si="13"/>
        <v>10639.938319198149</v>
      </c>
      <c r="AV18" s="560">
        <f t="shared" si="13"/>
        <v>27503</v>
      </c>
      <c r="AW18" s="559">
        <f t="shared" si="13"/>
        <v>18852.06834532374</v>
      </c>
      <c r="AX18" s="561">
        <f t="shared" si="13"/>
        <v>25964.26370918053</v>
      </c>
      <c r="AY18" s="560">
        <f t="shared" si="13"/>
        <v>26172</v>
      </c>
      <c r="AZ18" s="559">
        <f t="shared" si="13"/>
        <v>29291.946308724833</v>
      </c>
      <c r="BA18" s="561">
        <f t="shared" si="13"/>
        <v>33422.794117647056</v>
      </c>
      <c r="BB18" s="560">
        <f t="shared" si="13"/>
        <v>29113</v>
      </c>
      <c r="BC18" s="559">
        <f t="shared" si="13"/>
        <v>28470.29702970297</v>
      </c>
      <c r="BD18" s="561">
        <f t="shared" si="13"/>
        <v>35157.40740740741</v>
      </c>
      <c r="BE18" s="560">
        <f t="shared" si="13"/>
        <v>33175</v>
      </c>
      <c r="BF18" s="559" t="e">
        <f t="shared" si="13"/>
        <v>#DIV/0!</v>
      </c>
      <c r="BG18" s="561" t="e">
        <f t="shared" si="13"/>
        <v>#DIV/0!</v>
      </c>
      <c r="BH18" s="560">
        <f t="shared" si="13"/>
        <v>33175</v>
      </c>
      <c r="BI18" s="559">
        <f t="shared" si="13"/>
        <v>24138.851802403206</v>
      </c>
      <c r="BJ18" s="561">
        <f t="shared" si="13"/>
        <v>30402.535657686214</v>
      </c>
      <c r="BK18" s="560">
        <f t="shared" si="13"/>
        <v>29113</v>
      </c>
      <c r="BL18" s="559">
        <f t="shared" si="13"/>
        <v>7082.441787287602</v>
      </c>
      <c r="BM18" s="561">
        <f t="shared" si="13"/>
        <v>18760.994263862332</v>
      </c>
      <c r="BN18" s="560">
        <f t="shared" si="13"/>
        <v>27503</v>
      </c>
    </row>
    <row r="19" spans="1:66" s="547" customFormat="1" ht="13.5" customHeight="1">
      <c r="A19" s="562" t="s">
        <v>153</v>
      </c>
      <c r="B19" s="558" t="s">
        <v>13</v>
      </c>
      <c r="C19" s="559">
        <v>112853.11143270622</v>
      </c>
      <c r="D19" s="559">
        <v>163003.97350993377</v>
      </c>
      <c r="E19" s="560">
        <v>224556</v>
      </c>
      <c r="F19" s="559">
        <v>114535.86497890296</v>
      </c>
      <c r="G19" s="561">
        <v>119541.32231404958</v>
      </c>
      <c r="H19" s="560">
        <v>334565</v>
      </c>
      <c r="I19" s="559">
        <v>209470.43701799485</v>
      </c>
      <c r="J19" s="561">
        <v>277711.1111111111</v>
      </c>
      <c r="K19" s="560">
        <v>241493</v>
      </c>
      <c r="L19" s="559">
        <v>105500</v>
      </c>
      <c r="M19" s="561">
        <v>400410.25641025644</v>
      </c>
      <c r="N19" s="560">
        <v>334565</v>
      </c>
      <c r="O19" s="559">
        <v>158489.29663608564</v>
      </c>
      <c r="P19" s="561">
        <v>193898.37398373985</v>
      </c>
      <c r="Q19" s="560">
        <v>241493</v>
      </c>
      <c r="R19" s="559">
        <v>56119.25042589438</v>
      </c>
      <c r="S19" s="561">
        <v>483833.3333333333</v>
      </c>
      <c r="T19" s="560">
        <v>307142</v>
      </c>
      <c r="U19" s="559">
        <v>176120.8791208791</v>
      </c>
      <c r="V19" s="561">
        <v>178888.88888888888</v>
      </c>
      <c r="W19" s="560">
        <v>345994</v>
      </c>
      <c r="X19" s="559" t="e">
        <v>#DIV/0!</v>
      </c>
      <c r="Y19" s="561" t="e">
        <v>#DIV/0!</v>
      </c>
      <c r="Z19" s="560">
        <v>345994</v>
      </c>
      <c r="AA19" s="559">
        <v>282605.2631578947</v>
      </c>
      <c r="AB19" s="561">
        <v>276170.54263565893</v>
      </c>
      <c r="AC19" s="560">
        <v>307142</v>
      </c>
      <c r="AD19" s="559">
        <v>371034.0425531915</v>
      </c>
      <c r="AE19" s="561">
        <v>408936.07305936073</v>
      </c>
      <c r="AF19" s="560">
        <v>334565</v>
      </c>
      <c r="AI19" s="562" t="s">
        <v>4</v>
      </c>
      <c r="AJ19" s="558" t="s">
        <v>563</v>
      </c>
      <c r="AK19" s="559">
        <f>C34</f>
        <v>441999.3649449619</v>
      </c>
      <c r="AL19" s="559">
        <f aca="true" t="shared" si="14" ref="AL19:BN19">D34</f>
        <v>480137.7002151566</v>
      </c>
      <c r="AM19" s="560">
        <f t="shared" si="14"/>
        <v>483587</v>
      </c>
      <c r="AN19" s="559">
        <f t="shared" si="14"/>
        <v>379852.526439483</v>
      </c>
      <c r="AO19" s="561">
        <f t="shared" si="14"/>
        <v>513255.6818181818</v>
      </c>
      <c r="AP19" s="560">
        <f t="shared" si="14"/>
        <v>483025</v>
      </c>
      <c r="AQ19" s="559">
        <f t="shared" si="14"/>
        <v>433929.40125111706</v>
      </c>
      <c r="AR19" s="561">
        <f t="shared" si="14"/>
        <v>440975.7665677547</v>
      </c>
      <c r="AS19" s="560">
        <f t="shared" si="14"/>
        <v>474401</v>
      </c>
      <c r="AT19" s="559">
        <f t="shared" si="14"/>
        <v>477352.0912547528</v>
      </c>
      <c r="AU19" s="561">
        <f t="shared" si="14"/>
        <v>508513.49267540476</v>
      </c>
      <c r="AV19" s="560">
        <f t="shared" si="14"/>
        <v>483025</v>
      </c>
      <c r="AW19" s="559">
        <f t="shared" si="14"/>
        <v>415314.74820143887</v>
      </c>
      <c r="AX19" s="561">
        <f t="shared" si="14"/>
        <v>492346.8884781269</v>
      </c>
      <c r="AY19" s="560">
        <f t="shared" si="14"/>
        <v>474401</v>
      </c>
      <c r="AZ19" s="559">
        <f t="shared" si="14"/>
        <v>436503.355704698</v>
      </c>
      <c r="BA19" s="561">
        <f t="shared" si="14"/>
        <v>467528.1862745098</v>
      </c>
      <c r="BB19" s="560">
        <f t="shared" si="14"/>
        <v>483922</v>
      </c>
      <c r="BC19" s="559">
        <f t="shared" si="14"/>
        <v>429252.47524752474</v>
      </c>
      <c r="BD19" s="561">
        <f t="shared" si="14"/>
        <v>487058.64197530865</v>
      </c>
      <c r="BE19" s="560">
        <f t="shared" si="14"/>
        <v>494557</v>
      </c>
      <c r="BF19" s="559" t="e">
        <f t="shared" si="14"/>
        <v>#DIV/0!</v>
      </c>
      <c r="BG19" s="561" t="e">
        <f t="shared" si="14"/>
        <v>#DIV/0!</v>
      </c>
      <c r="BH19" s="560">
        <f t="shared" si="14"/>
        <v>494557</v>
      </c>
      <c r="BI19" s="559">
        <f t="shared" si="14"/>
        <v>437181.5754339119</v>
      </c>
      <c r="BJ19" s="561">
        <f t="shared" si="14"/>
        <v>472351.822503962</v>
      </c>
      <c r="BK19" s="560">
        <f t="shared" si="14"/>
        <v>483922</v>
      </c>
      <c r="BL19" s="559">
        <f t="shared" si="14"/>
        <v>416747.6400251731</v>
      </c>
      <c r="BM19" s="561">
        <f t="shared" si="14"/>
        <v>482494.2638623327</v>
      </c>
      <c r="BN19" s="564">
        <f t="shared" si="14"/>
        <v>483025</v>
      </c>
    </row>
    <row r="20" spans="1:66" s="547" customFormat="1" ht="13.5" customHeight="1">
      <c r="A20" s="562"/>
      <c r="B20" s="558" t="s">
        <v>14</v>
      </c>
      <c r="C20" s="559">
        <v>158895.8031837916</v>
      </c>
      <c r="D20" s="559">
        <v>236572.18543046358</v>
      </c>
      <c r="E20" s="560">
        <v>203321</v>
      </c>
      <c r="F20" s="559">
        <v>198122.36286919832</v>
      </c>
      <c r="G20" s="561">
        <v>214115.70247933886</v>
      </c>
      <c r="H20" s="560">
        <v>226059</v>
      </c>
      <c r="I20" s="559">
        <v>191856.0411311054</v>
      </c>
      <c r="J20" s="561">
        <v>268822.22222222225</v>
      </c>
      <c r="K20" s="560">
        <v>220229</v>
      </c>
      <c r="L20" s="559">
        <v>194128.20512820513</v>
      </c>
      <c r="M20" s="561">
        <v>226147.4358974359</v>
      </c>
      <c r="N20" s="560">
        <v>226059</v>
      </c>
      <c r="O20" s="559">
        <v>160373.0886850153</v>
      </c>
      <c r="P20" s="561">
        <v>192500</v>
      </c>
      <c r="Q20" s="560">
        <v>220229</v>
      </c>
      <c r="R20" s="559">
        <v>27258.94378194208</v>
      </c>
      <c r="S20" s="561">
        <v>249133.33333333334</v>
      </c>
      <c r="T20" s="560">
        <v>260055</v>
      </c>
      <c r="U20" s="559">
        <v>177626.37362637362</v>
      </c>
      <c r="V20" s="561">
        <v>213694.44444444444</v>
      </c>
      <c r="W20" s="560">
        <v>261855</v>
      </c>
      <c r="X20" s="559" t="e">
        <v>#DIV/0!</v>
      </c>
      <c r="Y20" s="561" t="e">
        <v>#DIV/0!</v>
      </c>
      <c r="Z20" s="560">
        <v>261855</v>
      </c>
      <c r="AA20" s="559">
        <v>198245.61403508772</v>
      </c>
      <c r="AB20" s="561">
        <v>226821.70542635658</v>
      </c>
      <c r="AC20" s="560">
        <v>260055</v>
      </c>
      <c r="AD20" s="559">
        <v>248382.97872340426</v>
      </c>
      <c r="AE20" s="561">
        <v>262502.28310502286</v>
      </c>
      <c r="AF20" s="560">
        <v>226059</v>
      </c>
      <c r="AI20" s="562"/>
      <c r="AJ20" s="558" t="s">
        <v>562</v>
      </c>
      <c r="AK20" s="563">
        <f>C36</f>
        <v>17.696428571428573</v>
      </c>
      <c r="AL20" s="563">
        <f aca="true" t="shared" si="15" ref="AL20:BN20">D36</f>
        <v>16.371014492753623</v>
      </c>
      <c r="AM20" s="564">
        <f t="shared" si="15"/>
        <v>15</v>
      </c>
      <c r="AN20" s="563">
        <f t="shared" si="15"/>
        <v>20.428571428571427</v>
      </c>
      <c r="AO20" s="565">
        <f t="shared" si="15"/>
        <v>20.2</v>
      </c>
      <c r="AP20" s="564">
        <f t="shared" si="15"/>
        <v>18</v>
      </c>
      <c r="AQ20" s="563">
        <f t="shared" si="15"/>
        <v>16.00537634408602</v>
      </c>
      <c r="AR20" s="565">
        <f t="shared" si="15"/>
        <v>16.37278106508876</v>
      </c>
      <c r="AS20" s="564">
        <f t="shared" si="15"/>
        <v>16</v>
      </c>
      <c r="AT20" s="563">
        <f t="shared" si="15"/>
        <v>13.669811320754716</v>
      </c>
      <c r="AU20" s="565">
        <f t="shared" si="15"/>
        <v>20.317757009345794</v>
      </c>
      <c r="AV20" s="564">
        <f t="shared" si="15"/>
        <v>18</v>
      </c>
      <c r="AW20" s="563">
        <f t="shared" si="15"/>
        <v>20.55191256830601</v>
      </c>
      <c r="AX20" s="565">
        <f t="shared" si="15"/>
        <v>18.62962962962963</v>
      </c>
      <c r="AY20" s="564">
        <f t="shared" si="15"/>
        <v>16</v>
      </c>
      <c r="AZ20" s="563">
        <f t="shared" si="15"/>
        <v>14.845070422535212</v>
      </c>
      <c r="BA20" s="565">
        <f t="shared" si="15"/>
        <v>14.602941176470589</v>
      </c>
      <c r="BB20" s="564">
        <f t="shared" si="15"/>
        <v>20</v>
      </c>
      <c r="BC20" s="563">
        <f t="shared" si="15"/>
        <v>20.147058823529413</v>
      </c>
      <c r="BD20" s="565">
        <f t="shared" si="15"/>
        <v>17.037037037037038</v>
      </c>
      <c r="BE20" s="564">
        <f t="shared" si="15"/>
        <v>19</v>
      </c>
      <c r="BF20" s="563" t="e">
        <f t="shared" si="15"/>
        <v>#DIV/0!</v>
      </c>
      <c r="BG20" s="565" t="e">
        <f t="shared" si="15"/>
        <v>#DIV/0!</v>
      </c>
      <c r="BH20" s="564">
        <f t="shared" si="15"/>
        <v>19</v>
      </c>
      <c r="BI20" s="563">
        <f t="shared" si="15"/>
        <v>14.096774193548388</v>
      </c>
      <c r="BJ20" s="565">
        <f t="shared" si="15"/>
        <v>15.461538461538462</v>
      </c>
      <c r="BK20" s="564">
        <f t="shared" si="15"/>
        <v>20</v>
      </c>
      <c r="BL20" s="563">
        <f t="shared" si="15"/>
        <v>15.407692307692308</v>
      </c>
      <c r="BM20" s="565">
        <f t="shared" si="15"/>
        <v>18.306818181818183</v>
      </c>
      <c r="BN20" s="564">
        <f t="shared" si="15"/>
        <v>18</v>
      </c>
    </row>
    <row r="21" spans="1:66" s="547" customFormat="1" ht="13.5" customHeight="1">
      <c r="A21" s="562"/>
      <c r="B21" s="558" t="s">
        <v>15</v>
      </c>
      <c r="C21" s="559">
        <v>247764.10998552822</v>
      </c>
      <c r="D21" s="559">
        <v>291954.9668874172</v>
      </c>
      <c r="E21" s="560">
        <v>255640</v>
      </c>
      <c r="F21" s="559">
        <v>290143.45991561183</v>
      </c>
      <c r="G21" s="561">
        <v>309574.3801652893</v>
      </c>
      <c r="H21" s="560">
        <v>284167</v>
      </c>
      <c r="I21" s="559">
        <v>333645.2442159383</v>
      </c>
      <c r="J21" s="561">
        <v>448533.3333333333</v>
      </c>
      <c r="K21" s="560">
        <v>270300</v>
      </c>
      <c r="L21" s="559">
        <v>353384.6153846154</v>
      </c>
      <c r="M21" s="561">
        <v>125692.30769230769</v>
      </c>
      <c r="N21" s="560">
        <v>284167</v>
      </c>
      <c r="O21" s="559">
        <v>295128.44036697247</v>
      </c>
      <c r="P21" s="561">
        <v>366756.0975609756</v>
      </c>
      <c r="Q21" s="560">
        <v>270300</v>
      </c>
      <c r="R21" s="559">
        <v>38223.168654173765</v>
      </c>
      <c r="S21" s="561">
        <v>326700</v>
      </c>
      <c r="T21" s="560">
        <v>369780</v>
      </c>
      <c r="U21" s="559">
        <v>500351.64835164836</v>
      </c>
      <c r="V21" s="561">
        <v>699166.6666666666</v>
      </c>
      <c r="W21" s="560">
        <v>392890</v>
      </c>
      <c r="X21" s="559" t="e">
        <v>#DIV/0!</v>
      </c>
      <c r="Y21" s="561" t="e">
        <v>#DIV/0!</v>
      </c>
      <c r="Z21" s="560">
        <v>392890</v>
      </c>
      <c r="AA21" s="559">
        <v>491929.8245614035</v>
      </c>
      <c r="AB21" s="561">
        <v>467279.06976744183</v>
      </c>
      <c r="AC21" s="560">
        <v>369780</v>
      </c>
      <c r="AD21" s="559">
        <v>323536.170212766</v>
      </c>
      <c r="AE21" s="561">
        <v>395054.79452054796</v>
      </c>
      <c r="AF21" s="560">
        <v>284167</v>
      </c>
      <c r="AI21" s="557" t="s">
        <v>21</v>
      </c>
      <c r="AJ21" s="558" t="s">
        <v>10</v>
      </c>
      <c r="AK21" s="559">
        <f>C38</f>
        <v>147475</v>
      </c>
      <c r="AL21" s="559" t="e">
        <f aca="true" t="shared" si="16" ref="AL21:BN21">D38</f>
        <v>#DIV/0!</v>
      </c>
      <c r="AM21" s="560">
        <f t="shared" si="16"/>
        <v>338383</v>
      </c>
      <c r="AN21" s="559">
        <f t="shared" si="16"/>
        <v>42333.333333333336</v>
      </c>
      <c r="AO21" s="572">
        <f t="shared" si="16"/>
        <v>379166.6666666667</v>
      </c>
      <c r="AP21" s="560">
        <f t="shared" si="16"/>
        <v>306888</v>
      </c>
      <c r="AQ21" s="559">
        <f t="shared" si="16"/>
        <v>82479.16666666667</v>
      </c>
      <c r="AR21" s="561">
        <f t="shared" si="16"/>
        <v>315692.3076923077</v>
      </c>
      <c r="AS21" s="560">
        <f t="shared" si="16"/>
        <v>300843</v>
      </c>
      <c r="AT21" s="559">
        <f t="shared" si="16"/>
        <v>129305.55555555556</v>
      </c>
      <c r="AU21" s="561">
        <f t="shared" si="16"/>
        <v>233166.66666666666</v>
      </c>
      <c r="AV21" s="560">
        <f t="shared" si="16"/>
        <v>306888</v>
      </c>
      <c r="AW21" s="559">
        <f t="shared" si="16"/>
        <v>177365.16853932585</v>
      </c>
      <c r="AX21" s="561">
        <f t="shared" si="16"/>
        <v>387541.6666666667</v>
      </c>
      <c r="AY21" s="560">
        <f t="shared" si="16"/>
        <v>300843</v>
      </c>
      <c r="AZ21" s="559">
        <f t="shared" si="16"/>
        <v>123895.83333333333</v>
      </c>
      <c r="BA21" s="561">
        <f t="shared" si="16"/>
        <v>243333.33333333334</v>
      </c>
      <c r="BB21" s="560">
        <f t="shared" si="16"/>
        <v>300850</v>
      </c>
      <c r="BC21" s="559" t="e">
        <f t="shared" si="16"/>
        <v>#DIV/0!</v>
      </c>
      <c r="BD21" s="561" t="e">
        <f t="shared" si="16"/>
        <v>#DIV/0!</v>
      </c>
      <c r="BE21" s="560">
        <f t="shared" si="16"/>
        <v>314726</v>
      </c>
      <c r="BF21" s="559" t="e">
        <f t="shared" si="16"/>
        <v>#DIV/0!</v>
      </c>
      <c r="BG21" s="561" t="e">
        <f t="shared" si="16"/>
        <v>#DIV/0!</v>
      </c>
      <c r="BH21" s="560">
        <f t="shared" si="16"/>
        <v>314726</v>
      </c>
      <c r="BI21" s="559">
        <f t="shared" si="16"/>
        <v>212824.07407407407</v>
      </c>
      <c r="BJ21" s="561">
        <f t="shared" si="16"/>
        <v>327833.3333333333</v>
      </c>
      <c r="BK21" s="560">
        <f t="shared" si="16"/>
        <v>300850</v>
      </c>
      <c r="BL21" s="559">
        <f t="shared" si="16"/>
        <v>93750</v>
      </c>
      <c r="BM21" s="561">
        <f t="shared" si="16"/>
        <v>368916.6666666667</v>
      </c>
      <c r="BN21" s="560">
        <f t="shared" si="16"/>
        <v>306888</v>
      </c>
    </row>
    <row r="22" spans="1:66" s="547" customFormat="1" ht="13.5" customHeight="1">
      <c r="A22" s="562"/>
      <c r="B22" s="558" t="s">
        <v>558</v>
      </c>
      <c r="C22" s="559">
        <v>0</v>
      </c>
      <c r="D22" s="559"/>
      <c r="E22" s="560"/>
      <c r="F22" s="559">
        <v>0</v>
      </c>
      <c r="G22" s="561"/>
      <c r="H22" s="560"/>
      <c r="I22" s="559">
        <v>0</v>
      </c>
      <c r="J22" s="561"/>
      <c r="K22" s="560"/>
      <c r="L22" s="559">
        <v>0</v>
      </c>
      <c r="M22" s="561"/>
      <c r="N22" s="560"/>
      <c r="O22" s="559">
        <v>0</v>
      </c>
      <c r="P22" s="561"/>
      <c r="Q22" s="560"/>
      <c r="R22" s="559">
        <v>1417.8130568786776</v>
      </c>
      <c r="S22" s="561"/>
      <c r="T22" s="560"/>
      <c r="U22" s="559">
        <v>0</v>
      </c>
      <c r="V22" s="561"/>
      <c r="W22" s="560"/>
      <c r="X22" s="559" t="e">
        <v>#DIV/0!</v>
      </c>
      <c r="Y22" s="561"/>
      <c r="Z22" s="560"/>
      <c r="AA22" s="559">
        <v>0</v>
      </c>
      <c r="AB22" s="561"/>
      <c r="AC22" s="560"/>
      <c r="AD22" s="559">
        <v>118.40041367150414</v>
      </c>
      <c r="AE22" s="561"/>
      <c r="AF22" s="560"/>
      <c r="AI22" s="562"/>
      <c r="AJ22" s="558" t="s">
        <v>12</v>
      </c>
      <c r="AK22" s="559">
        <f>C40</f>
        <v>33.333333333333336</v>
      </c>
      <c r="AL22" s="559" t="e">
        <f aca="true" t="shared" si="17" ref="AL22:BN22">D40</f>
        <v>#DIV/0!</v>
      </c>
      <c r="AM22" s="560">
        <f t="shared" si="17"/>
        <v>21521</v>
      </c>
      <c r="AN22" s="559">
        <f t="shared" si="17"/>
        <v>1972.2222222222222</v>
      </c>
      <c r="AO22" s="572">
        <f t="shared" si="17"/>
        <v>7166.666666666667</v>
      </c>
      <c r="AP22" s="560">
        <f t="shared" si="17"/>
        <v>18284</v>
      </c>
      <c r="AQ22" s="559">
        <f t="shared" si="17"/>
        <v>4312.5</v>
      </c>
      <c r="AR22" s="561">
        <f t="shared" si="17"/>
        <v>18807.69230769231</v>
      </c>
      <c r="AS22" s="560">
        <f t="shared" si="17"/>
        <v>18474</v>
      </c>
      <c r="AT22" s="559">
        <f t="shared" si="17"/>
        <v>666.6666666666666</v>
      </c>
      <c r="AU22" s="561">
        <f t="shared" si="17"/>
        <v>10916.666666666666</v>
      </c>
      <c r="AV22" s="560">
        <f t="shared" si="17"/>
        <v>18284</v>
      </c>
      <c r="AW22" s="559">
        <f t="shared" si="17"/>
        <v>5550.561797752809</v>
      </c>
      <c r="AX22" s="561">
        <f t="shared" si="17"/>
        <v>10583.333333333334</v>
      </c>
      <c r="AY22" s="560">
        <f t="shared" si="17"/>
        <v>18474</v>
      </c>
      <c r="AZ22" s="559">
        <f t="shared" si="17"/>
        <v>1395.8333333333333</v>
      </c>
      <c r="BA22" s="561">
        <f t="shared" si="17"/>
        <v>8750</v>
      </c>
      <c r="BB22" s="560">
        <f t="shared" si="17"/>
        <v>11768</v>
      </c>
      <c r="BC22" s="559" t="e">
        <f t="shared" si="17"/>
        <v>#DIV/0!</v>
      </c>
      <c r="BD22" s="561" t="e">
        <f t="shared" si="17"/>
        <v>#DIV/0!</v>
      </c>
      <c r="BE22" s="560">
        <f t="shared" si="17"/>
        <v>10082</v>
      </c>
      <c r="BF22" s="559" t="e">
        <f t="shared" si="17"/>
        <v>#DIV/0!</v>
      </c>
      <c r="BG22" s="561" t="e">
        <f t="shared" si="17"/>
        <v>#DIV/0!</v>
      </c>
      <c r="BH22" s="560">
        <f t="shared" si="17"/>
        <v>10082</v>
      </c>
      <c r="BI22" s="559">
        <f t="shared" si="17"/>
        <v>10564.814814814816</v>
      </c>
      <c r="BJ22" s="561">
        <f t="shared" si="17"/>
        <v>31666.666666666668</v>
      </c>
      <c r="BK22" s="560">
        <f t="shared" si="17"/>
        <v>11768</v>
      </c>
      <c r="BL22" s="559">
        <f t="shared" si="17"/>
        <v>2187.5</v>
      </c>
      <c r="BM22" s="561">
        <f t="shared" si="17"/>
        <v>14583.333333333334</v>
      </c>
      <c r="BN22" s="560">
        <f t="shared" si="17"/>
        <v>18284</v>
      </c>
    </row>
    <row r="23" spans="1:66" s="547" customFormat="1" ht="13.5" customHeight="1">
      <c r="A23" s="562" t="s">
        <v>4</v>
      </c>
      <c r="B23" s="558" t="s">
        <v>559</v>
      </c>
      <c r="C23" s="559">
        <v>1058285.0940665703</v>
      </c>
      <c r="D23" s="559">
        <v>1369014.5695364238</v>
      </c>
      <c r="E23" s="560">
        <v>1395958</v>
      </c>
      <c r="F23" s="559">
        <v>1110928.270042194</v>
      </c>
      <c r="G23" s="561">
        <v>1216702.479338843</v>
      </c>
      <c r="H23" s="560">
        <v>1521585</v>
      </c>
      <c r="I23" s="559">
        <v>1295827.763496144</v>
      </c>
      <c r="J23" s="561">
        <v>1602906.6666666667</v>
      </c>
      <c r="K23" s="560">
        <v>1459655</v>
      </c>
      <c r="L23" s="559">
        <v>1245871.7948717948</v>
      </c>
      <c r="M23" s="561">
        <v>1324230.7692307692</v>
      </c>
      <c r="N23" s="560">
        <v>1521585</v>
      </c>
      <c r="O23" s="559">
        <v>1225418.9602446484</v>
      </c>
      <c r="P23" s="561">
        <v>1337276.4227642277</v>
      </c>
      <c r="Q23" s="560">
        <v>1459655</v>
      </c>
      <c r="R23" s="559">
        <v>487160.136286201</v>
      </c>
      <c r="S23" s="561">
        <v>1683900</v>
      </c>
      <c r="T23" s="560">
        <v>1663993</v>
      </c>
      <c r="U23" s="559">
        <v>1374901.0989010988</v>
      </c>
      <c r="V23" s="561">
        <v>1710125</v>
      </c>
      <c r="W23" s="560">
        <v>1706471</v>
      </c>
      <c r="X23" s="559" t="e">
        <v>#DIV/0!</v>
      </c>
      <c r="Y23" s="561" t="e">
        <v>#DIV/0!</v>
      </c>
      <c r="Z23" s="560">
        <v>1706471</v>
      </c>
      <c r="AA23" s="559">
        <v>2281736.8421052634</v>
      </c>
      <c r="AB23" s="561">
        <v>1638217.054263566</v>
      </c>
      <c r="AC23" s="560">
        <v>1663993</v>
      </c>
      <c r="AD23" s="559">
        <v>2046642.5531914893</v>
      </c>
      <c r="AE23" s="561">
        <v>1629598.1735159818</v>
      </c>
      <c r="AF23" s="560">
        <v>1521585</v>
      </c>
      <c r="AI23" s="562"/>
      <c r="AJ23" s="558" t="s">
        <v>14</v>
      </c>
      <c r="AK23" s="559">
        <f>C42</f>
        <v>23708.333333333332</v>
      </c>
      <c r="AL23" s="559" t="e">
        <f aca="true" t="shared" si="18" ref="AL23:BN23">D42</f>
        <v>#DIV/0!</v>
      </c>
      <c r="AM23" s="560">
        <f t="shared" si="18"/>
        <v>106338</v>
      </c>
      <c r="AN23" s="559">
        <f t="shared" si="18"/>
        <v>45712.96296296296</v>
      </c>
      <c r="AO23" s="572">
        <f t="shared" si="18"/>
        <v>194500</v>
      </c>
      <c r="AP23" s="560">
        <f t="shared" si="18"/>
        <v>111657</v>
      </c>
      <c r="AQ23" s="559">
        <f t="shared" si="18"/>
        <v>45666.666666666664</v>
      </c>
      <c r="AR23" s="561">
        <f t="shared" si="18"/>
        <v>114153.84615384616</v>
      </c>
      <c r="AS23" s="560">
        <f t="shared" si="18"/>
        <v>102660</v>
      </c>
      <c r="AT23" s="559">
        <f t="shared" si="18"/>
        <v>14777.777777777777</v>
      </c>
      <c r="AU23" s="561">
        <f t="shared" si="18"/>
        <v>98000</v>
      </c>
      <c r="AV23" s="560">
        <f t="shared" si="18"/>
        <v>111657</v>
      </c>
      <c r="AW23" s="559">
        <f t="shared" si="18"/>
        <v>51640.449438202246</v>
      </c>
      <c r="AX23" s="561">
        <f t="shared" si="18"/>
        <v>159875</v>
      </c>
      <c r="AY23" s="560">
        <f t="shared" si="18"/>
        <v>102660</v>
      </c>
      <c r="AZ23" s="559">
        <f t="shared" si="18"/>
        <v>52354.166666666664</v>
      </c>
      <c r="BA23" s="561">
        <f t="shared" si="18"/>
        <v>82291.66666666667</v>
      </c>
      <c r="BB23" s="560">
        <f t="shared" si="18"/>
        <v>104195</v>
      </c>
      <c r="BC23" s="559" t="e">
        <f t="shared" si="18"/>
        <v>#DIV/0!</v>
      </c>
      <c r="BD23" s="561" t="e">
        <f t="shared" si="18"/>
        <v>#DIV/0!</v>
      </c>
      <c r="BE23" s="560">
        <f t="shared" si="18"/>
        <v>116417</v>
      </c>
      <c r="BF23" s="559" t="e">
        <f t="shared" si="18"/>
        <v>#DIV/0!</v>
      </c>
      <c r="BG23" s="561" t="e">
        <f t="shared" si="18"/>
        <v>#DIV/0!</v>
      </c>
      <c r="BH23" s="560">
        <f t="shared" si="18"/>
        <v>116417</v>
      </c>
      <c r="BI23" s="559">
        <f t="shared" si="18"/>
        <v>51111.11111111111</v>
      </c>
      <c r="BJ23" s="561">
        <f t="shared" si="18"/>
        <v>121166.66666666667</v>
      </c>
      <c r="BK23" s="560">
        <f t="shared" si="18"/>
        <v>104195</v>
      </c>
      <c r="BL23" s="559">
        <f t="shared" si="18"/>
        <v>36375</v>
      </c>
      <c r="BM23" s="561">
        <f t="shared" si="18"/>
        <v>144666.66666666666</v>
      </c>
      <c r="BN23" s="560">
        <f t="shared" si="18"/>
        <v>111657</v>
      </c>
    </row>
    <row r="24" spans="1:66" s="547" customFormat="1" ht="13.5" customHeight="1">
      <c r="A24" s="562"/>
      <c r="B24" s="558" t="s">
        <v>560</v>
      </c>
      <c r="C24" s="563">
        <v>45.9051724137931</v>
      </c>
      <c r="D24" s="563">
        <v>51.3968253968254</v>
      </c>
      <c r="E24" s="564">
        <v>44</v>
      </c>
      <c r="F24" s="563">
        <v>48.31578947368421</v>
      </c>
      <c r="G24" s="565">
        <v>47.65</v>
      </c>
      <c r="H24" s="564">
        <v>49</v>
      </c>
      <c r="I24" s="563">
        <v>46.484848484848484</v>
      </c>
      <c r="J24" s="565">
        <v>50.78947368421053</v>
      </c>
      <c r="K24" s="564">
        <v>46</v>
      </c>
      <c r="L24" s="563">
        <v>57.53846153846154</v>
      </c>
      <c r="M24" s="565">
        <v>55</v>
      </c>
      <c r="N24" s="564">
        <v>49</v>
      </c>
      <c r="O24" s="563">
        <v>47.7037037037037</v>
      </c>
      <c r="P24" s="565">
        <v>44.1</v>
      </c>
      <c r="Q24" s="564">
        <v>46</v>
      </c>
      <c r="R24" s="563">
        <v>62.8</v>
      </c>
      <c r="S24" s="565">
        <v>57</v>
      </c>
      <c r="T24" s="564">
        <v>51</v>
      </c>
      <c r="U24" s="563">
        <v>43.44444444444444</v>
      </c>
      <c r="V24" s="565">
        <v>42</v>
      </c>
      <c r="W24" s="564">
        <v>49</v>
      </c>
      <c r="X24" s="563" t="e">
        <v>#DIV/0!</v>
      </c>
      <c r="Y24" s="565" t="e">
        <v>#DIV/0!</v>
      </c>
      <c r="Z24" s="564">
        <v>49</v>
      </c>
      <c r="AA24" s="563">
        <v>52.8</v>
      </c>
      <c r="AB24" s="565">
        <v>47.4</v>
      </c>
      <c r="AC24" s="564">
        <v>51</v>
      </c>
      <c r="AD24" s="563">
        <v>42.94736842105263</v>
      </c>
      <c r="AE24" s="565">
        <v>42.77777777777778</v>
      </c>
      <c r="AF24" s="564">
        <v>49</v>
      </c>
      <c r="AI24" s="562" t="s">
        <v>6</v>
      </c>
      <c r="AJ24" s="558" t="s">
        <v>558</v>
      </c>
      <c r="AK24" s="559">
        <f>C44</f>
        <v>0</v>
      </c>
      <c r="AL24" s="559">
        <f aca="true" t="shared" si="19" ref="AL24:BN24">D44</f>
        <v>0</v>
      </c>
      <c r="AM24" s="560">
        <f t="shared" si="19"/>
        <v>0</v>
      </c>
      <c r="AN24" s="559">
        <f t="shared" si="19"/>
        <v>0</v>
      </c>
      <c r="AO24" s="572">
        <f t="shared" si="19"/>
        <v>0</v>
      </c>
      <c r="AP24" s="560">
        <f t="shared" si="19"/>
        <v>0</v>
      </c>
      <c r="AQ24" s="559">
        <f t="shared" si="19"/>
        <v>0</v>
      </c>
      <c r="AR24" s="561">
        <f t="shared" si="19"/>
        <v>0</v>
      </c>
      <c r="AS24" s="560">
        <f t="shared" si="19"/>
        <v>0</v>
      </c>
      <c r="AT24" s="559">
        <f t="shared" si="19"/>
        <v>0</v>
      </c>
      <c r="AU24" s="561">
        <f t="shared" si="19"/>
        <v>0</v>
      </c>
      <c r="AV24" s="560">
        <f t="shared" si="19"/>
        <v>0</v>
      </c>
      <c r="AW24" s="559">
        <f t="shared" si="19"/>
        <v>0</v>
      </c>
      <c r="AX24" s="561">
        <f t="shared" si="19"/>
        <v>0</v>
      </c>
      <c r="AY24" s="560">
        <f t="shared" si="19"/>
        <v>0</v>
      </c>
      <c r="AZ24" s="559">
        <f t="shared" si="19"/>
        <v>55.30061349693251</v>
      </c>
      <c r="BA24" s="561">
        <f t="shared" si="19"/>
        <v>0</v>
      </c>
      <c r="BB24" s="560">
        <f t="shared" si="19"/>
        <v>0</v>
      </c>
      <c r="BC24" s="559" t="e">
        <f t="shared" si="19"/>
        <v>#DIV/0!</v>
      </c>
      <c r="BD24" s="561">
        <f t="shared" si="19"/>
        <v>0</v>
      </c>
      <c r="BE24" s="560">
        <f t="shared" si="19"/>
        <v>0</v>
      </c>
      <c r="BF24" s="559" t="e">
        <f t="shared" si="19"/>
        <v>#DIV/0!</v>
      </c>
      <c r="BG24" s="561">
        <f t="shared" si="19"/>
        <v>0</v>
      </c>
      <c r="BH24" s="560">
        <f t="shared" si="19"/>
        <v>0</v>
      </c>
      <c r="BI24" s="559">
        <f t="shared" si="19"/>
        <v>0</v>
      </c>
      <c r="BJ24" s="561">
        <f t="shared" si="19"/>
        <v>0</v>
      </c>
      <c r="BK24" s="560">
        <f t="shared" si="19"/>
        <v>0</v>
      </c>
      <c r="BL24" s="559">
        <f t="shared" si="19"/>
        <v>197.22550544323482</v>
      </c>
      <c r="BM24" s="561">
        <f t="shared" si="19"/>
        <v>0</v>
      </c>
      <c r="BN24" s="560">
        <f t="shared" si="19"/>
        <v>0</v>
      </c>
    </row>
    <row r="25" spans="1:66" s="547" customFormat="1" ht="13.5" customHeight="1">
      <c r="A25" s="562"/>
      <c r="B25" s="558" t="s">
        <v>561</v>
      </c>
      <c r="C25" s="563">
        <v>23.905172413793103</v>
      </c>
      <c r="D25" s="563">
        <v>26.158730158730158</v>
      </c>
      <c r="E25" s="564">
        <v>16</v>
      </c>
      <c r="F25" s="563">
        <v>20.736842105263158</v>
      </c>
      <c r="G25" s="565">
        <v>21.6</v>
      </c>
      <c r="H25" s="564">
        <v>21</v>
      </c>
      <c r="I25" s="563">
        <v>17.515151515151516</v>
      </c>
      <c r="J25" s="565">
        <v>24.57894736842105</v>
      </c>
      <c r="K25" s="564">
        <v>16</v>
      </c>
      <c r="L25" s="563">
        <v>8.923076923076923</v>
      </c>
      <c r="M25" s="565">
        <v>29.692307692307693</v>
      </c>
      <c r="N25" s="564">
        <v>21</v>
      </c>
      <c r="O25" s="563">
        <v>18.11111111111111</v>
      </c>
      <c r="P25" s="565">
        <v>19.05</v>
      </c>
      <c r="Q25" s="564">
        <v>16</v>
      </c>
      <c r="R25" s="563">
        <v>18.1</v>
      </c>
      <c r="S25" s="565">
        <v>30.6</v>
      </c>
      <c r="T25" s="564">
        <v>23</v>
      </c>
      <c r="U25" s="563">
        <v>16.555555555555557</v>
      </c>
      <c r="V25" s="565">
        <v>15.833333333333334</v>
      </c>
      <c r="W25" s="564">
        <v>20</v>
      </c>
      <c r="X25" s="563" t="e">
        <v>#DIV/0!</v>
      </c>
      <c r="Y25" s="565" t="e">
        <v>#DIV/0!</v>
      </c>
      <c r="Z25" s="564">
        <v>20</v>
      </c>
      <c r="AA25" s="563">
        <v>27.5</v>
      </c>
      <c r="AB25" s="565">
        <v>19.2</v>
      </c>
      <c r="AC25" s="564">
        <v>23</v>
      </c>
      <c r="AD25" s="563">
        <v>16.736842105263158</v>
      </c>
      <c r="AE25" s="565">
        <v>16.555555555555557</v>
      </c>
      <c r="AF25" s="564">
        <v>21</v>
      </c>
      <c r="AI25" s="562" t="s">
        <v>4</v>
      </c>
      <c r="AJ25" s="558" t="s">
        <v>560</v>
      </c>
      <c r="AK25" s="563">
        <f>C46</f>
        <v>53.1</v>
      </c>
      <c r="AL25" s="563" t="e">
        <f aca="true" t="shared" si="20" ref="AL25:BN25">D46</f>
        <v>#DIV/0!</v>
      </c>
      <c r="AM25" s="564">
        <f t="shared" si="20"/>
        <v>55</v>
      </c>
      <c r="AN25" s="563">
        <f t="shared" si="20"/>
        <v>55.888888888888886</v>
      </c>
      <c r="AO25" s="573">
        <f t="shared" si="20"/>
        <v>51</v>
      </c>
      <c r="AP25" s="564">
        <f t="shared" si="20"/>
        <v>51</v>
      </c>
      <c r="AQ25" s="563">
        <f t="shared" si="20"/>
        <v>59.75</v>
      </c>
      <c r="AR25" s="565">
        <f t="shared" si="20"/>
        <v>56.5</v>
      </c>
      <c r="AS25" s="564">
        <f t="shared" si="20"/>
        <v>52</v>
      </c>
      <c r="AT25" s="563">
        <f t="shared" si="20"/>
        <v>43</v>
      </c>
      <c r="AU25" s="565">
        <f t="shared" si="20"/>
        <v>60</v>
      </c>
      <c r="AV25" s="564">
        <f t="shared" si="20"/>
        <v>51</v>
      </c>
      <c r="AW25" s="563">
        <f t="shared" si="20"/>
        <v>56.333333333333336</v>
      </c>
      <c r="AX25" s="565">
        <f t="shared" si="20"/>
        <v>55.25</v>
      </c>
      <c r="AY25" s="564">
        <f t="shared" si="20"/>
        <v>52</v>
      </c>
      <c r="AZ25" s="563">
        <f t="shared" si="20"/>
        <v>35</v>
      </c>
      <c r="BA25" s="565">
        <f t="shared" si="20"/>
        <v>39.5</v>
      </c>
      <c r="BB25" s="564">
        <f t="shared" si="20"/>
        <v>50</v>
      </c>
      <c r="BC25" s="563" t="e">
        <f t="shared" si="20"/>
        <v>#DIV/0!</v>
      </c>
      <c r="BD25" s="565" t="e">
        <f t="shared" si="20"/>
        <v>#DIV/0!</v>
      </c>
      <c r="BE25" s="564">
        <f t="shared" si="20"/>
        <v>51</v>
      </c>
      <c r="BF25" s="563" t="e">
        <f t="shared" si="20"/>
        <v>#DIV/0!</v>
      </c>
      <c r="BG25" s="565" t="e">
        <f t="shared" si="20"/>
        <v>#DIV/0!</v>
      </c>
      <c r="BH25" s="564">
        <f t="shared" si="20"/>
        <v>51</v>
      </c>
      <c r="BI25" s="563">
        <f t="shared" si="20"/>
        <v>56.22222222222222</v>
      </c>
      <c r="BJ25" s="565">
        <f t="shared" si="20"/>
        <v>47</v>
      </c>
      <c r="BK25" s="564">
        <f t="shared" si="20"/>
        <v>50</v>
      </c>
      <c r="BL25" s="563">
        <f t="shared" si="20"/>
        <v>62.25</v>
      </c>
      <c r="BM25" s="565">
        <f t="shared" si="20"/>
        <v>41</v>
      </c>
      <c r="BN25" s="564">
        <f t="shared" si="20"/>
        <v>51</v>
      </c>
    </row>
    <row r="26" spans="1:66" s="547" customFormat="1" ht="13.5" customHeight="1">
      <c r="A26" s="566"/>
      <c r="B26" s="567" t="s">
        <v>9</v>
      </c>
      <c r="C26" s="568">
        <v>392</v>
      </c>
      <c r="D26" s="568">
        <v>345</v>
      </c>
      <c r="E26" s="569">
        <v>0</v>
      </c>
      <c r="F26" s="568">
        <v>140</v>
      </c>
      <c r="G26" s="570">
        <v>105</v>
      </c>
      <c r="H26" s="569">
        <v>0</v>
      </c>
      <c r="I26" s="568">
        <v>186</v>
      </c>
      <c r="J26" s="570">
        <v>169</v>
      </c>
      <c r="K26" s="569">
        <v>0</v>
      </c>
      <c r="L26" s="568">
        <v>106</v>
      </c>
      <c r="M26" s="570">
        <v>107</v>
      </c>
      <c r="N26" s="569">
        <v>0</v>
      </c>
      <c r="O26" s="568">
        <v>183</v>
      </c>
      <c r="P26" s="570">
        <v>135</v>
      </c>
      <c r="Q26" s="569">
        <v>0</v>
      </c>
      <c r="R26" s="568">
        <v>71</v>
      </c>
      <c r="S26" s="570">
        <v>68</v>
      </c>
      <c r="T26" s="569">
        <v>0</v>
      </c>
      <c r="U26" s="568">
        <v>34</v>
      </c>
      <c r="V26" s="570">
        <v>27</v>
      </c>
      <c r="W26" s="569">
        <v>0</v>
      </c>
      <c r="X26" s="568">
        <v>0</v>
      </c>
      <c r="Y26" s="570">
        <v>0</v>
      </c>
      <c r="Z26" s="569">
        <v>0</v>
      </c>
      <c r="AA26" s="568">
        <v>62</v>
      </c>
      <c r="AB26" s="570">
        <v>52</v>
      </c>
      <c r="AC26" s="569">
        <v>0</v>
      </c>
      <c r="AD26" s="568">
        <v>130</v>
      </c>
      <c r="AE26" s="570">
        <v>88</v>
      </c>
      <c r="AF26" s="569">
        <v>0</v>
      </c>
      <c r="AI26" s="566"/>
      <c r="AJ26" s="567" t="s">
        <v>9</v>
      </c>
      <c r="AK26" s="568">
        <f>C48</f>
        <v>143</v>
      </c>
      <c r="AL26" s="568">
        <f aca="true" t="shared" si="21" ref="AL26:BN26">D48</f>
        <v>90</v>
      </c>
      <c r="AM26" s="569">
        <f t="shared" si="21"/>
        <v>0</v>
      </c>
      <c r="AN26" s="568">
        <f t="shared" si="21"/>
        <v>53</v>
      </c>
      <c r="AO26" s="570">
        <f t="shared" si="21"/>
        <v>45</v>
      </c>
      <c r="AP26" s="569">
        <f t="shared" si="21"/>
        <v>0</v>
      </c>
      <c r="AQ26" s="568">
        <f t="shared" si="21"/>
        <v>62</v>
      </c>
      <c r="AR26" s="570">
        <f t="shared" si="21"/>
        <v>56</v>
      </c>
      <c r="AS26" s="569">
        <f t="shared" si="21"/>
        <v>0</v>
      </c>
      <c r="AT26" s="568">
        <f t="shared" si="21"/>
        <v>67</v>
      </c>
      <c r="AU26" s="570">
        <f t="shared" si="21"/>
        <v>37</v>
      </c>
      <c r="AV26" s="569">
        <f t="shared" si="21"/>
        <v>0</v>
      </c>
      <c r="AW26" s="568">
        <f t="shared" si="21"/>
        <v>74</v>
      </c>
      <c r="AX26" s="570">
        <f t="shared" si="21"/>
        <v>67</v>
      </c>
      <c r="AY26" s="569">
        <f t="shared" si="21"/>
        <v>0</v>
      </c>
      <c r="AZ26" s="568">
        <f t="shared" si="21"/>
        <v>65</v>
      </c>
      <c r="BA26" s="570">
        <f t="shared" si="21"/>
        <v>20</v>
      </c>
      <c r="BB26" s="569">
        <f t="shared" si="21"/>
        <v>0</v>
      </c>
      <c r="BC26" s="568">
        <f t="shared" si="21"/>
        <v>15</v>
      </c>
      <c r="BD26" s="570">
        <f t="shared" si="21"/>
        <v>10</v>
      </c>
      <c r="BE26" s="569">
        <f t="shared" si="21"/>
        <v>0</v>
      </c>
      <c r="BF26" s="568">
        <f t="shared" si="21"/>
        <v>0</v>
      </c>
      <c r="BG26" s="570">
        <f t="shared" si="21"/>
        <v>0</v>
      </c>
      <c r="BH26" s="569">
        <f t="shared" si="21"/>
        <v>0</v>
      </c>
      <c r="BI26" s="568">
        <f t="shared" si="21"/>
        <v>32</v>
      </c>
      <c r="BJ26" s="570">
        <f t="shared" si="21"/>
        <v>32</v>
      </c>
      <c r="BK26" s="569">
        <f t="shared" si="21"/>
        <v>0</v>
      </c>
      <c r="BL26" s="568">
        <f t="shared" si="21"/>
        <v>34</v>
      </c>
      <c r="BM26" s="570">
        <f t="shared" si="21"/>
        <v>24</v>
      </c>
      <c r="BN26" s="569">
        <f t="shared" si="21"/>
        <v>0</v>
      </c>
    </row>
    <row r="27" spans="1:66" s="547" customFormat="1" ht="13.5" customHeight="1">
      <c r="A27" s="557" t="s">
        <v>20</v>
      </c>
      <c r="B27" s="558" t="s">
        <v>10</v>
      </c>
      <c r="C27" s="559">
        <v>279429.2972057578</v>
      </c>
      <c r="D27" s="559">
        <v>290262.96916088933</v>
      </c>
      <c r="E27" s="560">
        <v>299567</v>
      </c>
      <c r="F27" s="559">
        <v>237426.55699177439</v>
      </c>
      <c r="G27" s="561">
        <v>321897.7272727273</v>
      </c>
      <c r="H27" s="560">
        <v>304002</v>
      </c>
      <c r="I27" s="559">
        <v>277207.327971403</v>
      </c>
      <c r="J27" s="561">
        <v>275111.2759643917</v>
      </c>
      <c r="K27" s="560">
        <v>297137</v>
      </c>
      <c r="L27" s="559">
        <v>309430.4182509506</v>
      </c>
      <c r="M27" s="561">
        <v>334461.83500385506</v>
      </c>
      <c r="N27" s="560">
        <v>304002</v>
      </c>
      <c r="O27" s="559">
        <v>269974.37050359714</v>
      </c>
      <c r="P27" s="561">
        <v>308783.7338262477</v>
      </c>
      <c r="Q27" s="560">
        <v>297137</v>
      </c>
      <c r="R27" s="559">
        <v>265964.20581655484</v>
      </c>
      <c r="S27" s="561">
        <v>301574.7549019608</v>
      </c>
      <c r="T27" s="560">
        <v>312545</v>
      </c>
      <c r="U27" s="559">
        <v>276497.52475247526</v>
      </c>
      <c r="V27" s="561">
        <v>304166.6666666667</v>
      </c>
      <c r="W27" s="560">
        <v>319203</v>
      </c>
      <c r="X27" s="559" t="e">
        <v>#DIV/0!</v>
      </c>
      <c r="Y27" s="561" t="e">
        <v>#DIV/0!</v>
      </c>
      <c r="Z27" s="560">
        <v>319203</v>
      </c>
      <c r="AA27" s="559">
        <v>276846.4619492657</v>
      </c>
      <c r="AB27" s="561">
        <v>294133.12202852615</v>
      </c>
      <c r="AC27" s="560">
        <v>312545</v>
      </c>
      <c r="AD27" s="559">
        <v>252762.74386406544</v>
      </c>
      <c r="AE27" s="561">
        <v>302934.99043977057</v>
      </c>
      <c r="AF27" s="560">
        <v>304002</v>
      </c>
      <c r="AI27" s="557" t="s">
        <v>22</v>
      </c>
      <c r="AJ27" s="558" t="s">
        <v>10</v>
      </c>
      <c r="AK27" s="559">
        <f>C49</f>
        <v>253586.12580834804</v>
      </c>
      <c r="AL27" s="559">
        <f aca="true" t="shared" si="22" ref="AL27:BN27">D49</f>
        <v>298272.7272727273</v>
      </c>
      <c r="AM27" s="560">
        <f t="shared" si="22"/>
        <v>309159</v>
      </c>
      <c r="AN27" s="559">
        <f t="shared" si="22"/>
        <v>269902.6687598116</v>
      </c>
      <c r="AO27" s="561">
        <f t="shared" si="22"/>
        <v>312941.0646387833</v>
      </c>
      <c r="AP27" s="560">
        <f t="shared" si="22"/>
        <v>296992</v>
      </c>
      <c r="AQ27" s="559">
        <f t="shared" si="22"/>
        <v>274308.72483221476</v>
      </c>
      <c r="AR27" s="561">
        <f t="shared" si="22"/>
        <v>268429.6296296296</v>
      </c>
      <c r="AS27" s="560">
        <f t="shared" si="22"/>
        <v>298828</v>
      </c>
      <c r="AT27" s="559">
        <f t="shared" si="22"/>
        <v>247900.4854368932</v>
      </c>
      <c r="AU27" s="561">
        <f t="shared" si="22"/>
        <v>315666.6666666667</v>
      </c>
      <c r="AV27" s="560">
        <f t="shared" si="22"/>
        <v>296992</v>
      </c>
      <c r="AW27" s="559">
        <f t="shared" si="22"/>
        <v>290706.80044593086</v>
      </c>
      <c r="AX27" s="561">
        <f t="shared" si="22"/>
        <v>300547.263681592</v>
      </c>
      <c r="AY27" s="560">
        <f t="shared" si="22"/>
        <v>298828</v>
      </c>
      <c r="AZ27" s="559">
        <f t="shared" si="22"/>
        <v>96652.58855585831</v>
      </c>
      <c r="BA27" s="561">
        <f t="shared" si="22"/>
        <v>279916.6666666667</v>
      </c>
      <c r="BB27" s="560">
        <f t="shared" si="22"/>
        <v>302169</v>
      </c>
      <c r="BC27" s="559">
        <f t="shared" si="22"/>
        <v>268600</v>
      </c>
      <c r="BD27" s="561">
        <f t="shared" si="22"/>
        <v>303791.6666666667</v>
      </c>
      <c r="BE27" s="560">
        <f t="shared" si="22"/>
        <v>315581</v>
      </c>
      <c r="BF27" s="559" t="e">
        <f t="shared" si="22"/>
        <v>#DIV/0!</v>
      </c>
      <c r="BG27" s="561" t="e">
        <f t="shared" si="22"/>
        <v>#DIV/0!</v>
      </c>
      <c r="BH27" s="560">
        <f t="shared" si="22"/>
        <v>315581</v>
      </c>
      <c r="BI27" s="559">
        <f t="shared" si="22"/>
        <v>266480.51948051946</v>
      </c>
      <c r="BJ27" s="561">
        <f t="shared" si="22"/>
        <v>275229.1666666667</v>
      </c>
      <c r="BK27" s="560">
        <f t="shared" si="22"/>
        <v>302169</v>
      </c>
      <c r="BL27" s="559">
        <f t="shared" si="22"/>
        <v>264176.1786600496</v>
      </c>
      <c r="BM27" s="561">
        <f t="shared" si="22"/>
        <v>292642.3611111111</v>
      </c>
      <c r="BN27" s="560">
        <f t="shared" si="22"/>
        <v>296992</v>
      </c>
    </row>
    <row r="28" spans="1:66" s="547" customFormat="1" ht="13.5" customHeight="1">
      <c r="A28" s="562"/>
      <c r="B28" s="558" t="s">
        <v>11</v>
      </c>
      <c r="C28" s="559">
        <v>162570.06773920407</v>
      </c>
      <c r="D28" s="559">
        <v>189874.73105426726</v>
      </c>
      <c r="E28" s="560">
        <v>184020</v>
      </c>
      <c r="F28" s="559">
        <v>142425.96944770857</v>
      </c>
      <c r="G28" s="561">
        <v>191357.95454545456</v>
      </c>
      <c r="H28" s="560">
        <v>179023</v>
      </c>
      <c r="I28" s="559">
        <v>156722.07327971404</v>
      </c>
      <c r="J28" s="561">
        <v>165864.490603363</v>
      </c>
      <c r="K28" s="560">
        <v>177263</v>
      </c>
      <c r="L28" s="559">
        <v>167921.67300380228</v>
      </c>
      <c r="M28" s="561">
        <v>174051.65767154974</v>
      </c>
      <c r="N28" s="560">
        <v>179023</v>
      </c>
      <c r="O28" s="559">
        <v>145340.37769784173</v>
      </c>
      <c r="P28" s="561">
        <v>183563.15465187925</v>
      </c>
      <c r="Q28" s="560">
        <v>177263</v>
      </c>
      <c r="R28" s="559">
        <v>151194.63087248322</v>
      </c>
      <c r="S28" s="561">
        <v>165953.431372549</v>
      </c>
      <c r="T28" s="560">
        <v>171377</v>
      </c>
      <c r="U28" s="559">
        <v>152754.9504950495</v>
      </c>
      <c r="V28" s="561">
        <v>182891.97530864197</v>
      </c>
      <c r="W28" s="560">
        <v>175355</v>
      </c>
      <c r="X28" s="559" t="e">
        <v>#DIV/0!</v>
      </c>
      <c r="Y28" s="561" t="e">
        <v>#DIV/0!</v>
      </c>
      <c r="Z28" s="560">
        <v>175355</v>
      </c>
      <c r="AA28" s="559">
        <v>160335.1134846462</v>
      </c>
      <c r="AB28" s="561">
        <v>178218.70047543582</v>
      </c>
      <c r="AC28" s="560">
        <v>171377</v>
      </c>
      <c r="AD28" s="559">
        <v>139860.91881686595</v>
      </c>
      <c r="AE28" s="561">
        <v>179559.27342256214</v>
      </c>
      <c r="AF28" s="560">
        <v>179023</v>
      </c>
      <c r="AI28" s="562" t="s">
        <v>406</v>
      </c>
      <c r="AJ28" s="558" t="s">
        <v>13</v>
      </c>
      <c r="AK28" s="559">
        <f>C52</f>
        <v>1938.85949441505</v>
      </c>
      <c r="AL28" s="559">
        <f aca="true" t="shared" si="23" ref="AL28:BN28">D52</f>
        <v>991.6512059369202</v>
      </c>
      <c r="AM28" s="560">
        <f t="shared" si="23"/>
        <v>6089</v>
      </c>
      <c r="AN28" s="559">
        <f t="shared" si="23"/>
        <v>1430.1412872841445</v>
      </c>
      <c r="AO28" s="561">
        <f t="shared" si="23"/>
        <v>980.9885931558936</v>
      </c>
      <c r="AP28" s="560">
        <f t="shared" si="23"/>
        <v>7455</v>
      </c>
      <c r="AQ28" s="559">
        <f t="shared" si="23"/>
        <v>5902.013422818792</v>
      </c>
      <c r="AR28" s="561">
        <f t="shared" si="23"/>
        <v>5580.740740740741</v>
      </c>
      <c r="AS28" s="560">
        <f t="shared" si="23"/>
        <v>6222</v>
      </c>
      <c r="AT28" s="559">
        <f t="shared" si="23"/>
        <v>5987.864077669903</v>
      </c>
      <c r="AU28" s="561">
        <f t="shared" si="23"/>
        <v>5880.794701986755</v>
      </c>
      <c r="AV28" s="560">
        <f t="shared" si="23"/>
        <v>7455</v>
      </c>
      <c r="AW28" s="559">
        <f t="shared" si="23"/>
        <v>1963.2107023411372</v>
      </c>
      <c r="AX28" s="561">
        <f t="shared" si="23"/>
        <v>2296.0199004975125</v>
      </c>
      <c r="AY28" s="560">
        <f t="shared" si="23"/>
        <v>6222</v>
      </c>
      <c r="AZ28" s="559">
        <f t="shared" si="23"/>
        <v>5953.678474114441</v>
      </c>
      <c r="BA28" s="561">
        <f t="shared" si="23"/>
        <v>16183.333333333334</v>
      </c>
      <c r="BB28" s="560">
        <f t="shared" si="23"/>
        <v>5814</v>
      </c>
      <c r="BC28" s="559">
        <f t="shared" si="23"/>
        <v>2061.1111111111113</v>
      </c>
      <c r="BD28" s="561">
        <f t="shared" si="23"/>
        <v>508.3333333333333</v>
      </c>
      <c r="BE28" s="560">
        <f t="shared" si="23"/>
        <v>4992</v>
      </c>
      <c r="BF28" s="559" t="e">
        <f t="shared" si="23"/>
        <v>#DIV/0!</v>
      </c>
      <c r="BG28" s="561" t="e">
        <f t="shared" si="23"/>
        <v>#DIV/0!</v>
      </c>
      <c r="BH28" s="560">
        <f t="shared" si="23"/>
        <v>4992</v>
      </c>
      <c r="BI28" s="559">
        <f t="shared" si="23"/>
        <v>10207.792207792209</v>
      </c>
      <c r="BJ28" s="561">
        <f t="shared" si="23"/>
        <v>8078.125</v>
      </c>
      <c r="BK28" s="560">
        <f t="shared" si="23"/>
        <v>5814</v>
      </c>
      <c r="BL28" s="559">
        <f t="shared" si="23"/>
        <v>14962.779156327544</v>
      </c>
      <c r="BM28" s="561">
        <f t="shared" si="23"/>
        <v>16017.361111111111</v>
      </c>
      <c r="BN28" s="560">
        <f t="shared" si="23"/>
        <v>7455</v>
      </c>
    </row>
    <row r="29" spans="1:66" s="547" customFormat="1" ht="13.5" customHeight="1">
      <c r="A29" s="562" t="s">
        <v>5</v>
      </c>
      <c r="B29" s="558" t="s">
        <v>12</v>
      </c>
      <c r="C29" s="559">
        <v>14472.692633361557</v>
      </c>
      <c r="D29" s="559">
        <v>23357.39899593593</v>
      </c>
      <c r="E29" s="560">
        <v>28567</v>
      </c>
      <c r="F29" s="559">
        <v>16851.938895417155</v>
      </c>
      <c r="G29" s="561">
        <v>26576.2987012987</v>
      </c>
      <c r="H29" s="560">
        <v>20600</v>
      </c>
      <c r="I29" s="559">
        <v>16752.90437890974</v>
      </c>
      <c r="J29" s="561">
        <v>16790.30662710188</v>
      </c>
      <c r="K29" s="560">
        <v>21976</v>
      </c>
      <c r="L29" s="559">
        <v>5232.699619771863</v>
      </c>
      <c r="M29" s="561">
        <v>14306.090979182729</v>
      </c>
      <c r="N29" s="560">
        <v>20600</v>
      </c>
      <c r="O29" s="559">
        <v>12685.70143884892</v>
      </c>
      <c r="P29" s="561">
        <v>17908.194701170672</v>
      </c>
      <c r="Q29" s="560">
        <v>21976</v>
      </c>
      <c r="R29" s="559">
        <v>7019.015659955257</v>
      </c>
      <c r="S29" s="561">
        <v>6121.323529411765</v>
      </c>
      <c r="T29" s="560">
        <v>13917</v>
      </c>
      <c r="U29" s="559">
        <v>8898.514851485148</v>
      </c>
      <c r="V29" s="561">
        <v>14987.654320987655</v>
      </c>
      <c r="W29" s="560">
        <v>11668</v>
      </c>
      <c r="X29" s="559" t="e">
        <v>#DIV/0!</v>
      </c>
      <c r="Y29" s="561" t="e">
        <v>#DIV/0!</v>
      </c>
      <c r="Z29" s="560">
        <v>11668</v>
      </c>
      <c r="AA29" s="559">
        <v>10057.409879839786</v>
      </c>
      <c r="AB29" s="561">
        <v>12359.746434231378</v>
      </c>
      <c r="AC29" s="560">
        <v>13917</v>
      </c>
      <c r="AD29" s="559">
        <v>12638.137193203273</v>
      </c>
      <c r="AE29" s="561">
        <v>18111.85468451243</v>
      </c>
      <c r="AF29" s="560">
        <v>20600</v>
      </c>
      <c r="AI29" s="562" t="s">
        <v>408</v>
      </c>
      <c r="AJ29" s="558" t="s">
        <v>15</v>
      </c>
      <c r="AK29" s="559">
        <f>C54</f>
        <v>20390.358612580836</v>
      </c>
      <c r="AL29" s="559">
        <f aca="true" t="shared" si="24" ref="AL29:BN29">D54</f>
        <v>31039.888682745826</v>
      </c>
      <c r="AM29" s="560">
        <f t="shared" si="24"/>
        <v>29557</v>
      </c>
      <c r="AN29" s="559">
        <f t="shared" si="24"/>
        <v>18092.621664050235</v>
      </c>
      <c r="AO29" s="561">
        <f t="shared" si="24"/>
        <v>23498.09885931559</v>
      </c>
      <c r="AP29" s="560">
        <f t="shared" si="24"/>
        <v>23733</v>
      </c>
      <c r="AQ29" s="559">
        <f t="shared" si="24"/>
        <v>18112.75167785235</v>
      </c>
      <c r="AR29" s="561">
        <f t="shared" si="24"/>
        <v>19383.703703703704</v>
      </c>
      <c r="AS29" s="560">
        <f t="shared" si="24"/>
        <v>27583</v>
      </c>
      <c r="AT29" s="559">
        <f t="shared" si="24"/>
        <v>15411.40776699029</v>
      </c>
      <c r="AU29" s="561">
        <f t="shared" si="24"/>
        <v>11613.686534216336</v>
      </c>
      <c r="AV29" s="560">
        <f t="shared" si="24"/>
        <v>23733</v>
      </c>
      <c r="AW29" s="559">
        <f t="shared" si="24"/>
        <v>19217.391304347828</v>
      </c>
      <c r="AX29" s="561">
        <f t="shared" si="24"/>
        <v>22621.890547263683</v>
      </c>
      <c r="AY29" s="560">
        <f t="shared" si="24"/>
        <v>27583</v>
      </c>
      <c r="AZ29" s="559">
        <f t="shared" si="24"/>
        <v>10829.700272479564</v>
      </c>
      <c r="BA29" s="561">
        <f t="shared" si="24"/>
        <v>30283.333333333332</v>
      </c>
      <c r="BB29" s="560">
        <f t="shared" si="24"/>
        <v>26070</v>
      </c>
      <c r="BC29" s="559">
        <f t="shared" si="24"/>
        <v>17866.666666666668</v>
      </c>
      <c r="BD29" s="561">
        <f t="shared" si="24"/>
        <v>21666.666666666668</v>
      </c>
      <c r="BE29" s="560">
        <f t="shared" si="24"/>
        <v>25429</v>
      </c>
      <c r="BF29" s="559" t="e">
        <f t="shared" si="24"/>
        <v>#DIV/0!</v>
      </c>
      <c r="BG29" s="561" t="e">
        <f t="shared" si="24"/>
        <v>#DIV/0!</v>
      </c>
      <c r="BH29" s="560">
        <f t="shared" si="24"/>
        <v>25429</v>
      </c>
      <c r="BI29" s="559">
        <f t="shared" si="24"/>
        <v>17727.272727272728</v>
      </c>
      <c r="BJ29" s="561">
        <f t="shared" si="24"/>
        <v>17549.479166666668</v>
      </c>
      <c r="BK29" s="560">
        <f t="shared" si="24"/>
        <v>26070</v>
      </c>
      <c r="BL29" s="559">
        <f t="shared" si="24"/>
        <v>10086.848635235732</v>
      </c>
      <c r="BM29" s="561">
        <f t="shared" si="24"/>
        <v>13125</v>
      </c>
      <c r="BN29" s="560">
        <f t="shared" si="24"/>
        <v>23733</v>
      </c>
    </row>
    <row r="30" spans="1:66" s="547" customFormat="1" ht="13.5" customHeight="1">
      <c r="A30" s="562"/>
      <c r="B30" s="558" t="s">
        <v>13</v>
      </c>
      <c r="C30" s="559">
        <v>20225.656223539372</v>
      </c>
      <c r="D30" s="559">
        <v>21794.884054506336</v>
      </c>
      <c r="E30" s="560">
        <v>23613</v>
      </c>
      <c r="F30" s="559">
        <v>14318.448883666275</v>
      </c>
      <c r="G30" s="561">
        <v>19047.077922077922</v>
      </c>
      <c r="H30" s="560">
        <v>18937</v>
      </c>
      <c r="I30" s="559">
        <v>21233.243967828417</v>
      </c>
      <c r="J30" s="561">
        <v>22666.172106824924</v>
      </c>
      <c r="K30" s="560">
        <v>22718</v>
      </c>
      <c r="L30" s="559">
        <v>16120.912547528516</v>
      </c>
      <c r="M30" s="561">
        <v>16356.977640709329</v>
      </c>
      <c r="N30" s="560">
        <v>18937</v>
      </c>
      <c r="O30" s="559">
        <v>15692.895683453238</v>
      </c>
      <c r="P30" s="561">
        <v>19604.436229205177</v>
      </c>
      <c r="Q30" s="560">
        <v>22718</v>
      </c>
      <c r="R30" s="559">
        <v>17807.606263982103</v>
      </c>
      <c r="S30" s="561">
        <v>18729.166666666668</v>
      </c>
      <c r="T30" s="560">
        <v>16952</v>
      </c>
      <c r="U30" s="559">
        <v>20967.821782178216</v>
      </c>
      <c r="V30" s="561">
        <v>24391.975308641977</v>
      </c>
      <c r="W30" s="560">
        <v>14786</v>
      </c>
      <c r="X30" s="559" t="e">
        <v>#DIV/0!</v>
      </c>
      <c r="Y30" s="561" t="e">
        <v>#DIV/0!</v>
      </c>
      <c r="Z30" s="560">
        <v>14786</v>
      </c>
      <c r="AA30" s="559">
        <v>27337.783711615488</v>
      </c>
      <c r="AB30" s="561">
        <v>25709.984152139463</v>
      </c>
      <c r="AC30" s="560">
        <v>16952</v>
      </c>
      <c r="AD30" s="559">
        <v>30298.300818124608</v>
      </c>
      <c r="AE30" s="561">
        <v>25495.219885277245</v>
      </c>
      <c r="AF30" s="560">
        <v>18937</v>
      </c>
      <c r="AI30" s="562"/>
      <c r="AJ30" s="558" t="s">
        <v>563</v>
      </c>
      <c r="AK30" s="559">
        <f>C56</f>
        <v>380378.60082304524</v>
      </c>
      <c r="AL30" s="559">
        <f aca="true" t="shared" si="25" ref="AL30:BN30">D56</f>
        <v>481989.79591836734</v>
      </c>
      <c r="AM30" s="560">
        <f t="shared" si="25"/>
        <v>488346</v>
      </c>
      <c r="AN30" s="559">
        <f t="shared" si="25"/>
        <v>413620.09419152274</v>
      </c>
      <c r="AO30" s="561">
        <f t="shared" si="25"/>
        <v>479722.43346007605</v>
      </c>
      <c r="AP30" s="560">
        <f t="shared" si="25"/>
        <v>460088</v>
      </c>
      <c r="AQ30" s="559">
        <f t="shared" si="25"/>
        <v>431185.23489932885</v>
      </c>
      <c r="AR30" s="561">
        <f t="shared" si="25"/>
        <v>433592.5925925926</v>
      </c>
      <c r="AS30" s="560">
        <f t="shared" si="25"/>
        <v>468812</v>
      </c>
      <c r="AT30" s="559">
        <f t="shared" si="25"/>
        <v>359365.2912621359</v>
      </c>
      <c r="AU30" s="561">
        <f t="shared" si="25"/>
        <v>468876.3796909492</v>
      </c>
      <c r="AV30" s="560">
        <f t="shared" si="25"/>
        <v>460088</v>
      </c>
      <c r="AW30" s="559">
        <f t="shared" si="25"/>
        <v>432768.115942029</v>
      </c>
      <c r="AX30" s="561">
        <f t="shared" si="25"/>
        <v>457246.2686567164</v>
      </c>
      <c r="AY30" s="560">
        <f t="shared" si="25"/>
        <v>468812</v>
      </c>
      <c r="AZ30" s="559">
        <f t="shared" si="25"/>
        <v>288722.07084468665</v>
      </c>
      <c r="BA30" s="561">
        <f t="shared" si="25"/>
        <v>436195.8333333333</v>
      </c>
      <c r="BB30" s="560">
        <f t="shared" si="25"/>
        <v>457272</v>
      </c>
      <c r="BC30" s="559">
        <f t="shared" si="25"/>
        <v>382361.1111111111</v>
      </c>
      <c r="BD30" s="561">
        <f t="shared" si="25"/>
        <v>448525</v>
      </c>
      <c r="BE30" s="560">
        <f t="shared" si="25"/>
        <v>474702</v>
      </c>
      <c r="BF30" s="559" t="e">
        <f t="shared" si="25"/>
        <v>#DIV/0!</v>
      </c>
      <c r="BG30" s="561" t="e">
        <f t="shared" si="25"/>
        <v>#DIV/0!</v>
      </c>
      <c r="BH30" s="560">
        <f t="shared" si="25"/>
        <v>474702</v>
      </c>
      <c r="BI30" s="559">
        <f t="shared" si="25"/>
        <v>405283.1168831169</v>
      </c>
      <c r="BJ30" s="561">
        <f t="shared" si="25"/>
        <v>414994.7916666667</v>
      </c>
      <c r="BK30" s="560">
        <f t="shared" si="25"/>
        <v>457272</v>
      </c>
      <c r="BL30" s="559">
        <f t="shared" si="25"/>
        <v>413995.03722084366</v>
      </c>
      <c r="BM30" s="561">
        <f t="shared" si="25"/>
        <v>462565.97222222225</v>
      </c>
      <c r="BN30" s="560">
        <f t="shared" si="25"/>
        <v>460088</v>
      </c>
    </row>
    <row r="31" spans="1:66" s="547" customFormat="1" ht="13.5" customHeight="1">
      <c r="A31" s="562" t="s">
        <v>6</v>
      </c>
      <c r="B31" s="558" t="s">
        <v>14</v>
      </c>
      <c r="C31" s="559">
        <v>103492.59102455546</v>
      </c>
      <c r="D31" s="559">
        <v>115388.23810662204</v>
      </c>
      <c r="E31" s="560">
        <v>104737</v>
      </c>
      <c r="F31" s="559">
        <v>92938.30787309048</v>
      </c>
      <c r="G31" s="561">
        <v>120633.11688311688</v>
      </c>
      <c r="H31" s="560">
        <v>111984</v>
      </c>
      <c r="I31" s="559">
        <v>98274.35210008937</v>
      </c>
      <c r="J31" s="561">
        <v>105162.215628091</v>
      </c>
      <c r="K31" s="560">
        <v>106398</v>
      </c>
      <c r="L31" s="559">
        <v>120775.66539923954</v>
      </c>
      <c r="M31" s="561">
        <v>132748.65073245953</v>
      </c>
      <c r="N31" s="560">
        <v>111984</v>
      </c>
      <c r="O31" s="559">
        <v>98109.71223021582</v>
      </c>
      <c r="P31" s="561">
        <v>120086.26001232286</v>
      </c>
      <c r="Q31" s="560">
        <v>106398</v>
      </c>
      <c r="R31" s="559">
        <v>97076.06263982103</v>
      </c>
      <c r="S31" s="561">
        <v>107680.14705882352</v>
      </c>
      <c r="T31" s="560">
        <v>111395</v>
      </c>
      <c r="U31" s="559">
        <v>94418.31683168317</v>
      </c>
      <c r="V31" s="561">
        <v>108354.93827160494</v>
      </c>
      <c r="W31" s="560">
        <v>115727</v>
      </c>
      <c r="X31" s="559" t="e">
        <v>#DIV/0!</v>
      </c>
      <c r="Y31" s="561" t="e">
        <v>#DIV/0!</v>
      </c>
      <c r="Z31" s="560">
        <v>115727</v>
      </c>
      <c r="AA31" s="559">
        <v>98801.06809078771</v>
      </c>
      <c r="AB31" s="561">
        <v>109746.43423137876</v>
      </c>
      <c r="AC31" s="560">
        <v>111395</v>
      </c>
      <c r="AD31" s="559">
        <v>89842.03901825048</v>
      </c>
      <c r="AE31" s="561">
        <v>117191.20458891013</v>
      </c>
      <c r="AF31" s="560">
        <v>111984</v>
      </c>
      <c r="AI31" s="562"/>
      <c r="AJ31" s="558" t="s">
        <v>562</v>
      </c>
      <c r="AK31" s="563">
        <f>C58</f>
        <v>17.006993006993007</v>
      </c>
      <c r="AL31" s="563">
        <f aca="true" t="shared" si="26" ref="AL31:BN31">D58</f>
        <v>16.5</v>
      </c>
      <c r="AM31" s="564">
        <f t="shared" si="26"/>
        <v>15</v>
      </c>
      <c r="AN31" s="563">
        <f t="shared" si="26"/>
        <v>17.245283018867923</v>
      </c>
      <c r="AO31" s="565">
        <f t="shared" si="26"/>
        <v>16.4</v>
      </c>
      <c r="AP31" s="564">
        <f t="shared" si="26"/>
        <v>16</v>
      </c>
      <c r="AQ31" s="563">
        <f t="shared" si="26"/>
        <v>15.564516129032258</v>
      </c>
      <c r="AR31" s="565">
        <f t="shared" si="26"/>
        <v>15.535714285714286</v>
      </c>
      <c r="AS31" s="564">
        <f t="shared" si="26"/>
        <v>15</v>
      </c>
      <c r="AT31" s="563">
        <f t="shared" si="26"/>
        <v>13.402985074626866</v>
      </c>
      <c r="AU31" s="565">
        <f t="shared" si="26"/>
        <v>16.43243243243243</v>
      </c>
      <c r="AV31" s="564">
        <f t="shared" si="26"/>
        <v>16</v>
      </c>
      <c r="AW31" s="563">
        <f t="shared" si="26"/>
        <v>16.81081081081081</v>
      </c>
      <c r="AX31" s="565">
        <f t="shared" si="26"/>
        <v>16.253731343283583</v>
      </c>
      <c r="AY31" s="564">
        <f t="shared" si="26"/>
        <v>15</v>
      </c>
      <c r="AZ31" s="563">
        <f t="shared" si="26"/>
        <v>3.9846153846153847</v>
      </c>
      <c r="BA31" s="565">
        <f t="shared" si="26"/>
        <v>12.9</v>
      </c>
      <c r="BB31" s="564">
        <f t="shared" si="26"/>
        <v>18</v>
      </c>
      <c r="BC31" s="563">
        <f t="shared" si="26"/>
        <v>23.066666666666666</v>
      </c>
      <c r="BD31" s="565">
        <f t="shared" si="26"/>
        <v>19.3</v>
      </c>
      <c r="BE31" s="564">
        <f t="shared" si="26"/>
        <v>19</v>
      </c>
      <c r="BF31" s="563" t="e">
        <f t="shared" si="26"/>
        <v>#DIV/0!</v>
      </c>
      <c r="BG31" s="565" t="e">
        <f t="shared" si="26"/>
        <v>#DIV/0!</v>
      </c>
      <c r="BH31" s="564">
        <f t="shared" si="26"/>
        <v>19</v>
      </c>
      <c r="BI31" s="563">
        <f t="shared" si="26"/>
        <v>11.25</v>
      </c>
      <c r="BJ31" s="565">
        <f t="shared" si="26"/>
        <v>11.75</v>
      </c>
      <c r="BK31" s="564">
        <f t="shared" si="26"/>
        <v>18</v>
      </c>
      <c r="BL31" s="563">
        <f t="shared" si="26"/>
        <v>12.382352941176471</v>
      </c>
      <c r="BM31" s="565">
        <f t="shared" si="26"/>
        <v>13.583333333333334</v>
      </c>
      <c r="BN31" s="564">
        <f t="shared" si="26"/>
        <v>16</v>
      </c>
    </row>
    <row r="32" spans="1:66" s="547" customFormat="1" ht="13.5" customHeight="1">
      <c r="A32" s="562"/>
      <c r="B32" s="558" t="s">
        <v>15</v>
      </c>
      <c r="C32" s="559">
        <v>24379.127857747673</v>
      </c>
      <c r="D32" s="559">
        <v>29334.209897202963</v>
      </c>
      <c r="E32" s="560">
        <v>27103</v>
      </c>
      <c r="F32" s="559">
        <v>18317.273795534664</v>
      </c>
      <c r="G32" s="561">
        <v>25101.46103896104</v>
      </c>
      <c r="H32" s="560">
        <v>27503</v>
      </c>
      <c r="I32" s="559">
        <v>20461.572832886504</v>
      </c>
      <c r="J32" s="561">
        <v>21245.796241345204</v>
      </c>
      <c r="K32" s="560">
        <v>26172</v>
      </c>
      <c r="L32" s="559">
        <v>25792.395437262356</v>
      </c>
      <c r="M32" s="561">
        <v>10639.938319198149</v>
      </c>
      <c r="N32" s="560">
        <v>27503</v>
      </c>
      <c r="O32" s="559">
        <v>18852.06834532374</v>
      </c>
      <c r="P32" s="561">
        <v>25964.26370918053</v>
      </c>
      <c r="Q32" s="560">
        <v>26172</v>
      </c>
      <c r="R32" s="559">
        <v>29291.946308724833</v>
      </c>
      <c r="S32" s="561">
        <v>33422.794117647056</v>
      </c>
      <c r="T32" s="560">
        <v>29113</v>
      </c>
      <c r="U32" s="559">
        <v>28470.29702970297</v>
      </c>
      <c r="V32" s="561">
        <v>35157.40740740741</v>
      </c>
      <c r="W32" s="560">
        <v>33175</v>
      </c>
      <c r="X32" s="559" t="e">
        <v>#DIV/0!</v>
      </c>
      <c r="Y32" s="561" t="e">
        <v>#DIV/0!</v>
      </c>
      <c r="Z32" s="560">
        <v>33175</v>
      </c>
      <c r="AA32" s="559">
        <v>24138.851802403206</v>
      </c>
      <c r="AB32" s="561">
        <v>30402.535657686214</v>
      </c>
      <c r="AC32" s="560">
        <v>29113</v>
      </c>
      <c r="AD32" s="559">
        <v>7082.441787287602</v>
      </c>
      <c r="AE32" s="561">
        <v>18760.994263862332</v>
      </c>
      <c r="AF32" s="560">
        <v>27503</v>
      </c>
      <c r="AI32" s="557" t="s">
        <v>23</v>
      </c>
      <c r="AJ32" s="558" t="s">
        <v>10</v>
      </c>
      <c r="AK32" s="559">
        <f>C60</f>
        <v>277452.68092587165</v>
      </c>
      <c r="AL32" s="559">
        <f aca="true" t="shared" si="27" ref="AL32:BN32">D60</f>
        <v>331524.48979591834</v>
      </c>
      <c r="AM32" s="560">
        <f t="shared" si="27"/>
        <v>287305</v>
      </c>
      <c r="AN32" s="559">
        <f t="shared" si="27"/>
        <v>198746.03174603175</v>
      </c>
      <c r="AO32" s="561">
        <f t="shared" si="27"/>
        <v>350529.7592003635</v>
      </c>
      <c r="AP32" s="560">
        <f t="shared" si="27"/>
        <v>253643</v>
      </c>
      <c r="AQ32" s="559">
        <f t="shared" si="27"/>
        <v>267686.36090526736</v>
      </c>
      <c r="AR32" s="561">
        <f t="shared" si="27"/>
        <v>297631.6866413329</v>
      </c>
      <c r="AS32" s="560">
        <f t="shared" si="27"/>
        <v>284856</v>
      </c>
      <c r="AT32" s="559">
        <f t="shared" si="27"/>
        <v>284612.4166958962</v>
      </c>
      <c r="AU32" s="561">
        <f t="shared" si="27"/>
        <v>347401.8433179723</v>
      </c>
      <c r="AV32" s="560">
        <f t="shared" si="27"/>
        <v>253643</v>
      </c>
      <c r="AW32" s="559">
        <f t="shared" si="27"/>
        <v>279182.5708962948</v>
      </c>
      <c r="AX32" s="561">
        <f t="shared" si="27"/>
        <v>335029.80859742704</v>
      </c>
      <c r="AY32" s="560">
        <f t="shared" si="27"/>
        <v>284856</v>
      </c>
      <c r="AZ32" s="559">
        <f t="shared" si="27"/>
        <v>141406.42857142858</v>
      </c>
      <c r="BA32" s="561">
        <f t="shared" si="27"/>
        <v>314784.126984127</v>
      </c>
      <c r="BB32" s="560">
        <f t="shared" si="27"/>
        <v>260024</v>
      </c>
      <c r="BC32" s="559">
        <f t="shared" si="27"/>
        <v>259493.6086529007</v>
      </c>
      <c r="BD32" s="561">
        <f t="shared" si="27"/>
        <v>346150</v>
      </c>
      <c r="BE32" s="560">
        <f t="shared" si="27"/>
        <v>309858</v>
      </c>
      <c r="BF32" s="559">
        <f t="shared" si="27"/>
        <v>345166.6666666667</v>
      </c>
      <c r="BG32" s="561">
        <f t="shared" si="27"/>
        <v>340861.1111111111</v>
      </c>
      <c r="BH32" s="560">
        <f t="shared" si="27"/>
        <v>309858</v>
      </c>
      <c r="BI32" s="559">
        <f t="shared" si="27"/>
        <v>293102.8766455388</v>
      </c>
      <c r="BJ32" s="561">
        <f t="shared" si="27"/>
        <v>317422.75810097967</v>
      </c>
      <c r="BK32" s="560">
        <f t="shared" si="27"/>
        <v>260024</v>
      </c>
      <c r="BL32" s="559">
        <f t="shared" si="27"/>
        <v>274834.48778709443</v>
      </c>
      <c r="BM32" s="561">
        <f t="shared" si="27"/>
        <v>336714.8288973384</v>
      </c>
      <c r="BN32" s="560">
        <f t="shared" si="27"/>
        <v>253643</v>
      </c>
    </row>
    <row r="33" spans="1:66" s="547" customFormat="1" ht="13.5" customHeight="1">
      <c r="A33" s="562"/>
      <c r="B33" s="558" t="s">
        <v>558</v>
      </c>
      <c r="C33" s="559">
        <v>0</v>
      </c>
      <c r="D33" s="559"/>
      <c r="E33" s="560"/>
      <c r="F33" s="559">
        <v>0</v>
      </c>
      <c r="G33" s="561"/>
      <c r="H33" s="560"/>
      <c r="I33" s="559">
        <v>0</v>
      </c>
      <c r="J33" s="561"/>
      <c r="K33" s="560"/>
      <c r="L33" s="559">
        <v>0</v>
      </c>
      <c r="M33" s="561"/>
      <c r="N33" s="560"/>
      <c r="O33" s="559">
        <v>0</v>
      </c>
      <c r="P33" s="561"/>
      <c r="Q33" s="560"/>
      <c r="R33" s="559">
        <v>114.38236860795455</v>
      </c>
      <c r="S33" s="561"/>
      <c r="T33" s="560"/>
      <c r="U33" s="559">
        <v>0</v>
      </c>
      <c r="V33" s="561"/>
      <c r="W33" s="560"/>
      <c r="X33" s="559" t="e">
        <v>#DIV/0!</v>
      </c>
      <c r="Y33" s="561"/>
      <c r="Z33" s="560"/>
      <c r="AA33" s="559">
        <v>0</v>
      </c>
      <c r="AB33" s="561"/>
      <c r="AC33" s="560"/>
      <c r="AD33" s="559">
        <v>274.0794235035255</v>
      </c>
      <c r="AE33" s="561"/>
      <c r="AF33" s="560"/>
      <c r="AI33" s="562" t="s">
        <v>8</v>
      </c>
      <c r="AJ33" s="558" t="s">
        <v>12</v>
      </c>
      <c r="AK33" s="559">
        <f>C62</f>
        <v>20623.59605430218</v>
      </c>
      <c r="AL33" s="559">
        <f aca="true" t="shared" si="28" ref="AL33:BN33">D62</f>
        <v>33162.32339089482</v>
      </c>
      <c r="AM33" s="560">
        <f t="shared" si="28"/>
        <v>20128</v>
      </c>
      <c r="AN33" s="559">
        <f t="shared" si="28"/>
        <v>12229.390681003584</v>
      </c>
      <c r="AO33" s="561">
        <f t="shared" si="28"/>
        <v>25903.68014538846</v>
      </c>
      <c r="AP33" s="560">
        <f t="shared" si="28"/>
        <v>9275</v>
      </c>
      <c r="AQ33" s="559">
        <f t="shared" si="28"/>
        <v>17280.3925495694</v>
      </c>
      <c r="AR33" s="561">
        <f t="shared" si="28"/>
        <v>22428.821981876645</v>
      </c>
      <c r="AS33" s="560">
        <f t="shared" si="28"/>
        <v>14445</v>
      </c>
      <c r="AT33" s="559">
        <f t="shared" si="28"/>
        <v>5658.716239915819</v>
      </c>
      <c r="AU33" s="561">
        <f t="shared" si="28"/>
        <v>12976.036866359447</v>
      </c>
      <c r="AV33" s="560">
        <f t="shared" si="28"/>
        <v>9275</v>
      </c>
      <c r="AW33" s="559">
        <f t="shared" si="28"/>
        <v>12413.371972676465</v>
      </c>
      <c r="AX33" s="561">
        <f t="shared" si="28"/>
        <v>19951.992469406967</v>
      </c>
      <c r="AY33" s="560">
        <f t="shared" si="28"/>
        <v>14445</v>
      </c>
      <c r="AZ33" s="559">
        <f t="shared" si="28"/>
        <v>3343.214285714286</v>
      </c>
      <c r="BA33" s="561">
        <f t="shared" si="28"/>
        <v>6766.666666666667</v>
      </c>
      <c r="BB33" s="560">
        <f t="shared" si="28"/>
        <v>9364</v>
      </c>
      <c r="BC33" s="559">
        <f t="shared" si="28"/>
        <v>10069.813176007867</v>
      </c>
      <c r="BD33" s="561">
        <f t="shared" si="28"/>
        <v>13758.333333333334</v>
      </c>
      <c r="BE33" s="560">
        <f t="shared" si="28"/>
        <v>7772</v>
      </c>
      <c r="BF33" s="559">
        <f t="shared" si="28"/>
        <v>5416.666666666667</v>
      </c>
      <c r="BG33" s="561">
        <f t="shared" si="28"/>
        <v>5583.333333333333</v>
      </c>
      <c r="BH33" s="560">
        <f t="shared" si="28"/>
        <v>7772</v>
      </c>
      <c r="BI33" s="559">
        <f t="shared" si="28"/>
        <v>14112.140419307654</v>
      </c>
      <c r="BJ33" s="561">
        <f t="shared" si="28"/>
        <v>18737.75433308214</v>
      </c>
      <c r="BK33" s="560">
        <f t="shared" si="28"/>
        <v>9364</v>
      </c>
      <c r="BL33" s="559">
        <f t="shared" si="28"/>
        <v>19067.079839591686</v>
      </c>
      <c r="BM33" s="561">
        <f t="shared" si="28"/>
        <v>18091.7979359044</v>
      </c>
      <c r="BN33" s="560">
        <f t="shared" si="28"/>
        <v>9275</v>
      </c>
    </row>
    <row r="34" spans="1:66" s="547" customFormat="1" ht="13.5" customHeight="1">
      <c r="A34" s="562" t="s">
        <v>4</v>
      </c>
      <c r="B34" s="558" t="s">
        <v>559</v>
      </c>
      <c r="C34" s="559">
        <v>441999.3649449619</v>
      </c>
      <c r="D34" s="559">
        <v>480137.7002151566</v>
      </c>
      <c r="E34" s="560">
        <v>483587</v>
      </c>
      <c r="F34" s="559">
        <v>379852.526439483</v>
      </c>
      <c r="G34" s="561">
        <v>513255.6818181818</v>
      </c>
      <c r="H34" s="560">
        <v>483025</v>
      </c>
      <c r="I34" s="559">
        <v>433929.40125111706</v>
      </c>
      <c r="J34" s="561">
        <v>440975.7665677547</v>
      </c>
      <c r="K34" s="560">
        <v>474401</v>
      </c>
      <c r="L34" s="559">
        <v>477352.0912547528</v>
      </c>
      <c r="M34" s="561">
        <v>508513.49267540476</v>
      </c>
      <c r="N34" s="560">
        <v>483025</v>
      </c>
      <c r="O34" s="559">
        <v>415314.74820143887</v>
      </c>
      <c r="P34" s="561">
        <v>492346.8884781269</v>
      </c>
      <c r="Q34" s="560">
        <v>474401</v>
      </c>
      <c r="R34" s="559">
        <v>436503.355704698</v>
      </c>
      <c r="S34" s="561">
        <v>467528.1862745098</v>
      </c>
      <c r="T34" s="560">
        <v>483922</v>
      </c>
      <c r="U34" s="559">
        <v>429252.47524752474</v>
      </c>
      <c r="V34" s="561">
        <v>487058.64197530865</v>
      </c>
      <c r="W34" s="560">
        <v>494557</v>
      </c>
      <c r="X34" s="559" t="e">
        <v>#DIV/0!</v>
      </c>
      <c r="Y34" s="561" t="e">
        <v>#DIV/0!</v>
      </c>
      <c r="Z34" s="560">
        <v>494557</v>
      </c>
      <c r="AA34" s="559">
        <v>437181.5754339119</v>
      </c>
      <c r="AB34" s="561">
        <v>472351.822503962</v>
      </c>
      <c r="AC34" s="560">
        <v>483922</v>
      </c>
      <c r="AD34" s="559">
        <v>416747.6400251731</v>
      </c>
      <c r="AE34" s="561">
        <v>482494.2638623327</v>
      </c>
      <c r="AF34" s="560">
        <v>483025</v>
      </c>
      <c r="AI34" s="562" t="s">
        <v>149</v>
      </c>
      <c r="AJ34" s="558" t="s">
        <v>14</v>
      </c>
      <c r="AK34" s="559">
        <f>C64</f>
        <v>92968.84461373181</v>
      </c>
      <c r="AL34" s="559">
        <f aca="true" t="shared" si="29" ref="AL34:BN34">D64</f>
        <v>131531.71114599687</v>
      </c>
      <c r="AM34" s="560">
        <f t="shared" si="29"/>
        <v>94359</v>
      </c>
      <c r="AN34" s="559">
        <f t="shared" si="29"/>
        <v>86031.74603174604</v>
      </c>
      <c r="AO34" s="561">
        <f t="shared" si="29"/>
        <v>132788.27805542934</v>
      </c>
      <c r="AP34" s="560">
        <f t="shared" si="29"/>
        <v>89639</v>
      </c>
      <c r="AQ34" s="559">
        <f t="shared" si="29"/>
        <v>89143.0002002804</v>
      </c>
      <c r="AR34" s="561">
        <f t="shared" si="29"/>
        <v>117382.05203156972</v>
      </c>
      <c r="AS34" s="560">
        <f t="shared" si="29"/>
        <v>104362</v>
      </c>
      <c r="AT34" s="559">
        <f t="shared" si="29"/>
        <v>100896.17678007716</v>
      </c>
      <c r="AU34" s="561">
        <f t="shared" si="29"/>
        <v>137355.29953917052</v>
      </c>
      <c r="AV34" s="560">
        <f t="shared" si="29"/>
        <v>89639</v>
      </c>
      <c r="AW34" s="559">
        <f t="shared" si="29"/>
        <v>95332.22935210101</v>
      </c>
      <c r="AX34" s="561">
        <f t="shared" si="29"/>
        <v>128284.2798870411</v>
      </c>
      <c r="AY34" s="560">
        <f t="shared" si="29"/>
        <v>104362</v>
      </c>
      <c r="AZ34" s="559">
        <f t="shared" si="29"/>
        <v>58035.71428571428</v>
      </c>
      <c r="BA34" s="561">
        <f t="shared" si="29"/>
        <v>113656.3492063492</v>
      </c>
      <c r="BB34" s="560">
        <f t="shared" si="29"/>
        <v>89928</v>
      </c>
      <c r="BC34" s="559">
        <f t="shared" si="29"/>
        <v>83504.42477876107</v>
      </c>
      <c r="BD34" s="561">
        <f t="shared" si="29"/>
        <v>124803.33333333333</v>
      </c>
      <c r="BE34" s="560">
        <f t="shared" si="29"/>
        <v>112294</v>
      </c>
      <c r="BF34" s="559">
        <f t="shared" si="29"/>
        <v>135805.55555555556</v>
      </c>
      <c r="BG34" s="561">
        <f t="shared" si="29"/>
        <v>136000</v>
      </c>
      <c r="BH34" s="560">
        <f t="shared" si="29"/>
        <v>112294</v>
      </c>
      <c r="BI34" s="559">
        <f t="shared" si="29"/>
        <v>85968.30814236957</v>
      </c>
      <c r="BJ34" s="561">
        <f t="shared" si="29"/>
        <v>118031.65033911077</v>
      </c>
      <c r="BK34" s="560">
        <f t="shared" si="29"/>
        <v>89928</v>
      </c>
      <c r="BL34" s="559">
        <f t="shared" si="29"/>
        <v>102998.54174261757</v>
      </c>
      <c r="BM34" s="561">
        <f t="shared" si="29"/>
        <v>136249.86420423683</v>
      </c>
      <c r="BN34" s="560">
        <f t="shared" si="29"/>
        <v>89639</v>
      </c>
    </row>
    <row r="35" spans="1:66" s="547" customFormat="1" ht="13.5" customHeight="1">
      <c r="A35" s="562"/>
      <c r="B35" s="558" t="s">
        <v>560</v>
      </c>
      <c r="C35" s="563">
        <v>39.69642857142857</v>
      </c>
      <c r="D35" s="563">
        <v>38.55942028985507</v>
      </c>
      <c r="E35" s="564">
        <v>39</v>
      </c>
      <c r="F35" s="563">
        <v>44.957142857142856</v>
      </c>
      <c r="G35" s="565">
        <v>43.31428571428572</v>
      </c>
      <c r="H35" s="564">
        <v>42</v>
      </c>
      <c r="I35" s="563">
        <v>41.145161290322584</v>
      </c>
      <c r="J35" s="565">
        <v>39.10650887573964</v>
      </c>
      <c r="K35" s="564">
        <v>40</v>
      </c>
      <c r="L35" s="563">
        <v>41.339622641509436</v>
      </c>
      <c r="M35" s="565">
        <v>42.7196261682243</v>
      </c>
      <c r="N35" s="564">
        <v>42</v>
      </c>
      <c r="O35" s="563">
        <v>43.78142076502732</v>
      </c>
      <c r="P35" s="565">
        <v>40.80740740740741</v>
      </c>
      <c r="Q35" s="564">
        <v>40</v>
      </c>
      <c r="R35" s="563">
        <v>48.11267605633803</v>
      </c>
      <c r="S35" s="565">
        <v>40.44117647058823</v>
      </c>
      <c r="T35" s="564">
        <v>45</v>
      </c>
      <c r="U35" s="563">
        <v>43.35294117647059</v>
      </c>
      <c r="V35" s="565">
        <v>40.18518518518518</v>
      </c>
      <c r="W35" s="564">
        <v>45</v>
      </c>
      <c r="X35" s="563" t="e">
        <v>#DIV/0!</v>
      </c>
      <c r="Y35" s="565" t="e">
        <v>#DIV/0!</v>
      </c>
      <c r="Z35" s="564">
        <v>45</v>
      </c>
      <c r="AA35" s="563">
        <v>43.87096774193548</v>
      </c>
      <c r="AB35" s="565">
        <v>41.5</v>
      </c>
      <c r="AC35" s="564">
        <v>45</v>
      </c>
      <c r="AD35" s="563">
        <v>46.66923076923077</v>
      </c>
      <c r="AE35" s="565">
        <v>40.76136363636363</v>
      </c>
      <c r="AF35" s="564">
        <v>42</v>
      </c>
      <c r="AI35" s="562"/>
      <c r="AJ35" s="558" t="s">
        <v>558</v>
      </c>
      <c r="AK35" s="559">
        <f>C66</f>
        <v>0</v>
      </c>
      <c r="AL35" s="559">
        <f aca="true" t="shared" si="30" ref="AL35:BN35">D66</f>
        <v>0</v>
      </c>
      <c r="AM35" s="560">
        <f t="shared" si="30"/>
        <v>0</v>
      </c>
      <c r="AN35" s="559">
        <f t="shared" si="30"/>
        <v>0</v>
      </c>
      <c r="AO35" s="561">
        <f t="shared" si="30"/>
        <v>0</v>
      </c>
      <c r="AP35" s="560">
        <f t="shared" si="30"/>
        <v>0</v>
      </c>
      <c r="AQ35" s="559">
        <f t="shared" si="30"/>
        <v>0</v>
      </c>
      <c r="AR35" s="561">
        <f t="shared" si="30"/>
        <v>0</v>
      </c>
      <c r="AS35" s="560">
        <f t="shared" si="30"/>
        <v>0</v>
      </c>
      <c r="AT35" s="559">
        <f t="shared" si="30"/>
        <v>0</v>
      </c>
      <c r="AU35" s="561">
        <f t="shared" si="30"/>
        <v>0</v>
      </c>
      <c r="AV35" s="560">
        <f t="shared" si="30"/>
        <v>0</v>
      </c>
      <c r="AW35" s="559">
        <f t="shared" si="30"/>
        <v>0</v>
      </c>
      <c r="AX35" s="561">
        <f t="shared" si="30"/>
        <v>0</v>
      </c>
      <c r="AY35" s="560">
        <f t="shared" si="30"/>
        <v>0</v>
      </c>
      <c r="AZ35" s="559">
        <f t="shared" si="30"/>
        <v>3430.8002952193956</v>
      </c>
      <c r="BA35" s="561">
        <f t="shared" si="30"/>
        <v>0</v>
      </c>
      <c r="BB35" s="560">
        <f t="shared" si="30"/>
        <v>0</v>
      </c>
      <c r="BC35" s="559">
        <f t="shared" si="30"/>
        <v>0</v>
      </c>
      <c r="BD35" s="561">
        <f t="shared" si="30"/>
        <v>0</v>
      </c>
      <c r="BE35" s="560">
        <f t="shared" si="30"/>
        <v>0</v>
      </c>
      <c r="BF35" s="559">
        <f t="shared" si="30"/>
        <v>0</v>
      </c>
      <c r="BG35" s="561">
        <f t="shared" si="30"/>
        <v>0</v>
      </c>
      <c r="BH35" s="560">
        <f t="shared" si="30"/>
        <v>0</v>
      </c>
      <c r="BI35" s="559">
        <f t="shared" si="30"/>
        <v>0</v>
      </c>
      <c r="BJ35" s="561">
        <f t="shared" si="30"/>
        <v>0</v>
      </c>
      <c r="BK35" s="560">
        <f t="shared" si="30"/>
        <v>0</v>
      </c>
      <c r="BL35" s="559">
        <f t="shared" si="30"/>
        <v>876.1050225196872</v>
      </c>
      <c r="BM35" s="561">
        <f t="shared" si="30"/>
        <v>0</v>
      </c>
      <c r="BN35" s="560">
        <f t="shared" si="30"/>
        <v>0</v>
      </c>
    </row>
    <row r="36" spans="1:66" s="547" customFormat="1" ht="13.5" customHeight="1">
      <c r="A36" s="562"/>
      <c r="B36" s="558" t="s">
        <v>561</v>
      </c>
      <c r="C36" s="563">
        <v>17.696428571428573</v>
      </c>
      <c r="D36" s="563">
        <v>16.371014492753623</v>
      </c>
      <c r="E36" s="564">
        <v>15</v>
      </c>
      <c r="F36" s="563">
        <v>20.428571428571427</v>
      </c>
      <c r="G36" s="565">
        <v>20.2</v>
      </c>
      <c r="H36" s="564">
        <v>18</v>
      </c>
      <c r="I36" s="563">
        <v>16.00537634408602</v>
      </c>
      <c r="J36" s="565">
        <v>16.37278106508876</v>
      </c>
      <c r="K36" s="564">
        <v>16</v>
      </c>
      <c r="L36" s="563">
        <v>13.669811320754716</v>
      </c>
      <c r="M36" s="565">
        <v>20.317757009345794</v>
      </c>
      <c r="N36" s="564">
        <v>18</v>
      </c>
      <c r="O36" s="563">
        <v>20.55191256830601</v>
      </c>
      <c r="P36" s="565">
        <v>18.62962962962963</v>
      </c>
      <c r="Q36" s="564">
        <v>16</v>
      </c>
      <c r="R36" s="563">
        <v>14.845070422535212</v>
      </c>
      <c r="S36" s="565">
        <v>14.602941176470589</v>
      </c>
      <c r="T36" s="564">
        <v>20</v>
      </c>
      <c r="U36" s="563">
        <v>20.147058823529413</v>
      </c>
      <c r="V36" s="565">
        <v>17.037037037037038</v>
      </c>
      <c r="W36" s="564">
        <v>19</v>
      </c>
      <c r="X36" s="563" t="e">
        <v>#DIV/0!</v>
      </c>
      <c r="Y36" s="565" t="e">
        <v>#DIV/0!</v>
      </c>
      <c r="Z36" s="564">
        <v>19</v>
      </c>
      <c r="AA36" s="563">
        <v>14.096774193548388</v>
      </c>
      <c r="AB36" s="565">
        <v>15.461538461538462</v>
      </c>
      <c r="AC36" s="564">
        <v>20</v>
      </c>
      <c r="AD36" s="563">
        <v>15.407692307692308</v>
      </c>
      <c r="AE36" s="565">
        <v>18.306818181818183</v>
      </c>
      <c r="AF36" s="564">
        <v>18</v>
      </c>
      <c r="AI36" s="562"/>
      <c r="AJ36" s="558" t="s">
        <v>560</v>
      </c>
      <c r="AK36" s="563">
        <f>C68</f>
        <v>42.191764705882356</v>
      </c>
      <c r="AL36" s="563">
        <f aca="true" t="shared" si="31" ref="AL36:BN36">D68</f>
        <v>40.75711574952562</v>
      </c>
      <c r="AM36" s="564">
        <f t="shared" si="31"/>
        <v>47</v>
      </c>
      <c r="AN36" s="563">
        <f t="shared" si="31"/>
        <v>47.136222910216716</v>
      </c>
      <c r="AO36" s="565">
        <f t="shared" si="31"/>
        <v>43.611702127659576</v>
      </c>
      <c r="AP36" s="564">
        <f t="shared" si="31"/>
        <v>45</v>
      </c>
      <c r="AQ36" s="563">
        <f t="shared" si="31"/>
        <v>42.908433734939756</v>
      </c>
      <c r="AR36" s="565">
        <f t="shared" si="31"/>
        <v>40.39510489510489</v>
      </c>
      <c r="AS36" s="564">
        <f t="shared" si="31"/>
        <v>47</v>
      </c>
      <c r="AT36" s="563">
        <f t="shared" si="31"/>
        <v>44.527896995708154</v>
      </c>
      <c r="AU36" s="565">
        <f t="shared" si="31"/>
        <v>43.25698324022346</v>
      </c>
      <c r="AV36" s="564">
        <f t="shared" si="31"/>
        <v>45</v>
      </c>
      <c r="AW36" s="563">
        <f t="shared" si="31"/>
        <v>45.0275</v>
      </c>
      <c r="AX36" s="565">
        <f t="shared" si="31"/>
        <v>41.89772727272727</v>
      </c>
      <c r="AY36" s="564">
        <f t="shared" si="31"/>
        <v>47</v>
      </c>
      <c r="AZ36" s="563">
        <f t="shared" si="31"/>
        <v>48.2</v>
      </c>
      <c r="BA36" s="565">
        <f t="shared" si="31"/>
        <v>41.695238095238096</v>
      </c>
      <c r="BB36" s="564">
        <f t="shared" si="31"/>
        <v>47</v>
      </c>
      <c r="BC36" s="563">
        <f t="shared" si="31"/>
        <v>44.6551724137931</v>
      </c>
      <c r="BD36" s="565">
        <f t="shared" si="31"/>
        <v>41.56</v>
      </c>
      <c r="BE36" s="564">
        <f t="shared" si="31"/>
        <v>46</v>
      </c>
      <c r="BF36" s="563">
        <f t="shared" si="31"/>
        <v>46</v>
      </c>
      <c r="BG36" s="565">
        <f t="shared" si="31"/>
        <v>45</v>
      </c>
      <c r="BH36" s="564">
        <f t="shared" si="31"/>
        <v>46</v>
      </c>
      <c r="BI36" s="563">
        <f t="shared" si="31"/>
        <v>44.260355029585796</v>
      </c>
      <c r="BJ36" s="565">
        <f t="shared" si="31"/>
        <v>40.07339449541284</v>
      </c>
      <c r="BK36" s="564">
        <f t="shared" si="31"/>
        <v>47</v>
      </c>
      <c r="BL36" s="563">
        <f t="shared" si="31"/>
        <v>44.87224669603524</v>
      </c>
      <c r="BM36" s="565">
        <f t="shared" si="31"/>
        <v>40.87662337662338</v>
      </c>
      <c r="BN36" s="564">
        <f t="shared" si="31"/>
        <v>45</v>
      </c>
    </row>
    <row r="37" spans="1:32" s="547" customFormat="1" ht="13.5" customHeight="1">
      <c r="A37" s="566"/>
      <c r="B37" s="567" t="s">
        <v>9</v>
      </c>
      <c r="C37" s="568">
        <v>10</v>
      </c>
      <c r="D37" s="568">
        <v>0</v>
      </c>
      <c r="E37" s="569">
        <v>0</v>
      </c>
      <c r="F37" s="568">
        <v>9</v>
      </c>
      <c r="G37" s="571">
        <v>1</v>
      </c>
      <c r="H37" s="569">
        <v>0</v>
      </c>
      <c r="I37" s="568">
        <v>8</v>
      </c>
      <c r="J37" s="570">
        <v>2</v>
      </c>
      <c r="K37" s="569">
        <v>0</v>
      </c>
      <c r="L37" s="568">
        <v>3</v>
      </c>
      <c r="M37" s="570">
        <v>1</v>
      </c>
      <c r="N37" s="569">
        <v>0</v>
      </c>
      <c r="O37" s="568">
        <v>15</v>
      </c>
      <c r="P37" s="570">
        <v>4</v>
      </c>
      <c r="Q37" s="569">
        <v>0</v>
      </c>
      <c r="R37" s="568">
        <v>4</v>
      </c>
      <c r="S37" s="570">
        <v>2</v>
      </c>
      <c r="T37" s="569">
        <v>0</v>
      </c>
      <c r="U37" s="568">
        <v>0</v>
      </c>
      <c r="V37" s="570">
        <v>0</v>
      </c>
      <c r="W37" s="569">
        <v>0</v>
      </c>
      <c r="X37" s="568">
        <v>0</v>
      </c>
      <c r="Y37" s="570">
        <v>0</v>
      </c>
      <c r="Z37" s="569">
        <v>0</v>
      </c>
      <c r="AA37" s="568">
        <v>9</v>
      </c>
      <c r="AB37" s="570">
        <v>1</v>
      </c>
      <c r="AC37" s="569">
        <v>0</v>
      </c>
      <c r="AD37" s="568">
        <v>4</v>
      </c>
      <c r="AE37" s="570">
        <v>1</v>
      </c>
      <c r="AF37" s="569">
        <v>0</v>
      </c>
    </row>
    <row r="38" spans="1:32" s="547" customFormat="1" ht="13.5" customHeight="1">
      <c r="A38" s="557" t="s">
        <v>21</v>
      </c>
      <c r="B38" s="558" t="s">
        <v>10</v>
      </c>
      <c r="C38" s="559">
        <v>147475</v>
      </c>
      <c r="D38" s="559" t="e">
        <v>#DIV/0!</v>
      </c>
      <c r="E38" s="560">
        <v>338383</v>
      </c>
      <c r="F38" s="559">
        <v>42333.333333333336</v>
      </c>
      <c r="G38" s="572">
        <v>379166.6666666667</v>
      </c>
      <c r="H38" s="560">
        <v>306888</v>
      </c>
      <c r="I38" s="559">
        <v>82479.16666666667</v>
      </c>
      <c r="J38" s="561">
        <v>315692.3076923077</v>
      </c>
      <c r="K38" s="560">
        <v>300843</v>
      </c>
      <c r="L38" s="559">
        <v>129305.55555555556</v>
      </c>
      <c r="M38" s="561">
        <v>233166.66666666666</v>
      </c>
      <c r="N38" s="560">
        <v>306888</v>
      </c>
      <c r="O38" s="559">
        <v>177365.16853932585</v>
      </c>
      <c r="P38" s="561">
        <v>387541.6666666667</v>
      </c>
      <c r="Q38" s="560">
        <v>300843</v>
      </c>
      <c r="R38" s="559">
        <v>123895.83333333333</v>
      </c>
      <c r="S38" s="561">
        <v>243333.33333333334</v>
      </c>
      <c r="T38" s="560">
        <v>300850</v>
      </c>
      <c r="U38" s="559" t="e">
        <v>#DIV/0!</v>
      </c>
      <c r="V38" s="561" t="e">
        <v>#DIV/0!</v>
      </c>
      <c r="W38" s="560">
        <v>314726</v>
      </c>
      <c r="X38" s="559" t="e">
        <v>#DIV/0!</v>
      </c>
      <c r="Y38" s="561" t="e">
        <v>#DIV/0!</v>
      </c>
      <c r="Z38" s="560">
        <v>314726</v>
      </c>
      <c r="AA38" s="559">
        <v>212824.07407407407</v>
      </c>
      <c r="AB38" s="561">
        <v>327833.3333333333</v>
      </c>
      <c r="AC38" s="560">
        <v>300850</v>
      </c>
      <c r="AD38" s="559">
        <v>93750</v>
      </c>
      <c r="AE38" s="561">
        <v>368916.6666666667</v>
      </c>
      <c r="AF38" s="560">
        <v>306888</v>
      </c>
    </row>
    <row r="39" spans="1:32" s="547" customFormat="1" ht="13.5" customHeight="1">
      <c r="A39" s="562" t="s">
        <v>7</v>
      </c>
      <c r="B39" s="558" t="s">
        <v>11</v>
      </c>
      <c r="C39" s="559">
        <v>27433.333333333332</v>
      </c>
      <c r="D39" s="559" t="e">
        <v>#DIV/0!</v>
      </c>
      <c r="E39" s="560">
        <v>174336</v>
      </c>
      <c r="F39" s="559">
        <v>53907.40740740741</v>
      </c>
      <c r="G39" s="572">
        <v>259250</v>
      </c>
      <c r="H39" s="560">
        <v>176721</v>
      </c>
      <c r="I39" s="559">
        <v>57177.083333333336</v>
      </c>
      <c r="J39" s="561">
        <v>167653.84615384616</v>
      </c>
      <c r="K39" s="560">
        <v>173140</v>
      </c>
      <c r="L39" s="559">
        <v>15444.444444444445</v>
      </c>
      <c r="M39" s="561">
        <v>124416.66666666667</v>
      </c>
      <c r="N39" s="560">
        <v>176721</v>
      </c>
      <c r="O39" s="559">
        <v>64949.43820224719</v>
      </c>
      <c r="P39" s="561">
        <v>211979.16666666666</v>
      </c>
      <c r="Q39" s="560">
        <v>173140</v>
      </c>
      <c r="R39" s="559">
        <v>81500</v>
      </c>
      <c r="S39" s="561">
        <v>148541.66666666666</v>
      </c>
      <c r="T39" s="560">
        <v>162864</v>
      </c>
      <c r="U39" s="559" t="e">
        <v>#DIV/0!</v>
      </c>
      <c r="V39" s="561" t="e">
        <v>#DIV/0!</v>
      </c>
      <c r="W39" s="560">
        <v>176474</v>
      </c>
      <c r="X39" s="559" t="e">
        <v>#DIV/0!</v>
      </c>
      <c r="Y39" s="561" t="e">
        <v>#DIV/0!</v>
      </c>
      <c r="Z39" s="560">
        <v>176474</v>
      </c>
      <c r="AA39" s="559">
        <v>89925.92592592593</v>
      </c>
      <c r="AB39" s="561">
        <v>236500</v>
      </c>
      <c r="AC39" s="560">
        <v>162864</v>
      </c>
      <c r="AD39" s="559">
        <v>53583.333333333336</v>
      </c>
      <c r="AE39" s="561">
        <v>215750</v>
      </c>
      <c r="AF39" s="560">
        <v>176721</v>
      </c>
    </row>
    <row r="40" spans="1:32" s="547" customFormat="1" ht="15" customHeight="1">
      <c r="A40" s="562"/>
      <c r="B40" s="558" t="s">
        <v>12</v>
      </c>
      <c r="C40" s="559">
        <v>33.333333333333336</v>
      </c>
      <c r="D40" s="559" t="e">
        <v>#DIV/0!</v>
      </c>
      <c r="E40" s="560">
        <v>21521</v>
      </c>
      <c r="F40" s="559">
        <v>1972.2222222222222</v>
      </c>
      <c r="G40" s="572">
        <v>7166.666666666667</v>
      </c>
      <c r="H40" s="560">
        <v>18284</v>
      </c>
      <c r="I40" s="559">
        <v>4312.5</v>
      </c>
      <c r="J40" s="561">
        <v>18807.69230769231</v>
      </c>
      <c r="K40" s="560">
        <v>18474</v>
      </c>
      <c r="L40" s="559">
        <v>666.6666666666666</v>
      </c>
      <c r="M40" s="561">
        <v>10916.666666666666</v>
      </c>
      <c r="N40" s="560">
        <v>18284</v>
      </c>
      <c r="O40" s="559">
        <v>5550.561797752809</v>
      </c>
      <c r="P40" s="561">
        <v>10583.333333333334</v>
      </c>
      <c r="Q40" s="560">
        <v>18474</v>
      </c>
      <c r="R40" s="559">
        <v>1395.8333333333333</v>
      </c>
      <c r="S40" s="561">
        <v>8750</v>
      </c>
      <c r="T40" s="560">
        <v>11768</v>
      </c>
      <c r="U40" s="559" t="e">
        <v>#DIV/0!</v>
      </c>
      <c r="V40" s="561" t="e">
        <v>#DIV/0!</v>
      </c>
      <c r="W40" s="560">
        <v>10082</v>
      </c>
      <c r="X40" s="559" t="e">
        <v>#DIV/0!</v>
      </c>
      <c r="Y40" s="561" t="e">
        <v>#DIV/0!</v>
      </c>
      <c r="Z40" s="560">
        <v>10082</v>
      </c>
      <c r="AA40" s="559">
        <v>10564.814814814816</v>
      </c>
      <c r="AB40" s="561">
        <v>31666.666666666668</v>
      </c>
      <c r="AC40" s="560">
        <v>11768</v>
      </c>
      <c r="AD40" s="559">
        <v>2187.5</v>
      </c>
      <c r="AE40" s="561">
        <v>14583.333333333334</v>
      </c>
      <c r="AF40" s="560">
        <v>18284</v>
      </c>
    </row>
    <row r="41" spans="1:32" s="547" customFormat="1" ht="13.5" customHeight="1">
      <c r="A41" s="562" t="s">
        <v>5</v>
      </c>
      <c r="B41" s="558" t="s">
        <v>13</v>
      </c>
      <c r="C41" s="559">
        <v>25</v>
      </c>
      <c r="D41" s="559" t="e">
        <v>#DIV/0!</v>
      </c>
      <c r="E41" s="560">
        <v>24782</v>
      </c>
      <c r="F41" s="559">
        <v>3444.4444444444443</v>
      </c>
      <c r="G41" s="572">
        <v>31333.333333333332</v>
      </c>
      <c r="H41" s="560">
        <v>21213</v>
      </c>
      <c r="I41" s="559">
        <v>4854.166666666667</v>
      </c>
      <c r="J41" s="561">
        <v>23692.30769230769</v>
      </c>
      <c r="K41" s="560">
        <v>25709</v>
      </c>
      <c r="L41" s="559">
        <v>0</v>
      </c>
      <c r="M41" s="561">
        <v>15500</v>
      </c>
      <c r="N41" s="560">
        <v>21213</v>
      </c>
      <c r="O41" s="559">
        <v>3252.808988764045</v>
      </c>
      <c r="P41" s="561">
        <v>19291.666666666668</v>
      </c>
      <c r="Q41" s="560">
        <v>25709</v>
      </c>
      <c r="R41" s="559">
        <v>11375</v>
      </c>
      <c r="S41" s="561">
        <v>24208.333333333332</v>
      </c>
      <c r="T41" s="560">
        <v>18961</v>
      </c>
      <c r="U41" s="559" t="e">
        <v>#DIV/0!</v>
      </c>
      <c r="V41" s="561" t="e">
        <v>#DIV/0!</v>
      </c>
      <c r="W41" s="560">
        <v>18111</v>
      </c>
      <c r="X41" s="559" t="e">
        <v>#DIV/0!</v>
      </c>
      <c r="Y41" s="561" t="e">
        <v>#DIV/0!</v>
      </c>
      <c r="Z41" s="560">
        <v>18111</v>
      </c>
      <c r="AA41" s="559">
        <v>12796.296296296296</v>
      </c>
      <c r="AB41" s="561">
        <v>36833.333333333336</v>
      </c>
      <c r="AC41" s="560">
        <v>18961</v>
      </c>
      <c r="AD41" s="559">
        <v>14937.5</v>
      </c>
      <c r="AE41" s="561">
        <v>39750</v>
      </c>
      <c r="AF41" s="560">
        <v>21213</v>
      </c>
    </row>
    <row r="42" spans="1:32" s="547" customFormat="1" ht="13.5" customHeight="1">
      <c r="A42" s="562"/>
      <c r="B42" s="558" t="s">
        <v>14</v>
      </c>
      <c r="C42" s="559">
        <v>23708.333333333332</v>
      </c>
      <c r="D42" s="559" t="e">
        <v>#DIV/0!</v>
      </c>
      <c r="E42" s="560">
        <v>106338</v>
      </c>
      <c r="F42" s="559">
        <v>45712.96296296296</v>
      </c>
      <c r="G42" s="572">
        <v>194500</v>
      </c>
      <c r="H42" s="560">
        <v>111657</v>
      </c>
      <c r="I42" s="559">
        <v>45666.666666666664</v>
      </c>
      <c r="J42" s="561">
        <v>114153.84615384616</v>
      </c>
      <c r="K42" s="560">
        <v>102660</v>
      </c>
      <c r="L42" s="559">
        <v>14777.777777777777</v>
      </c>
      <c r="M42" s="561">
        <v>98000</v>
      </c>
      <c r="N42" s="560">
        <v>111657</v>
      </c>
      <c r="O42" s="559">
        <v>51640.449438202246</v>
      </c>
      <c r="P42" s="561">
        <v>159875</v>
      </c>
      <c r="Q42" s="560">
        <v>102660</v>
      </c>
      <c r="R42" s="559">
        <v>52354.166666666664</v>
      </c>
      <c r="S42" s="561">
        <v>82291.66666666667</v>
      </c>
      <c r="T42" s="560">
        <v>104195</v>
      </c>
      <c r="U42" s="559" t="e">
        <v>#DIV/0!</v>
      </c>
      <c r="V42" s="561" t="e">
        <v>#DIV/0!</v>
      </c>
      <c r="W42" s="560">
        <v>116417</v>
      </c>
      <c r="X42" s="559" t="e">
        <v>#DIV/0!</v>
      </c>
      <c r="Y42" s="561" t="e">
        <v>#DIV/0!</v>
      </c>
      <c r="Z42" s="560">
        <v>116417</v>
      </c>
      <c r="AA42" s="559">
        <v>51111.11111111111</v>
      </c>
      <c r="AB42" s="561">
        <v>121166.66666666667</v>
      </c>
      <c r="AC42" s="560">
        <v>104195</v>
      </c>
      <c r="AD42" s="559">
        <v>36375</v>
      </c>
      <c r="AE42" s="561">
        <v>144666.66666666666</v>
      </c>
      <c r="AF42" s="560">
        <v>111657</v>
      </c>
    </row>
    <row r="43" spans="1:32" s="547" customFormat="1" ht="13.5" customHeight="1">
      <c r="A43" s="562" t="s">
        <v>6</v>
      </c>
      <c r="B43" s="558" t="s">
        <v>15</v>
      </c>
      <c r="C43" s="559">
        <v>3666.6666666666665</v>
      </c>
      <c r="D43" s="559" t="e">
        <v>#DIV/0!</v>
      </c>
      <c r="E43" s="560">
        <v>21696</v>
      </c>
      <c r="F43" s="559">
        <v>2777.777777777778</v>
      </c>
      <c r="G43" s="572">
        <v>26250</v>
      </c>
      <c r="H43" s="560">
        <v>25567</v>
      </c>
      <c r="I43" s="559">
        <v>2343.75</v>
      </c>
      <c r="J43" s="561">
        <v>11000</v>
      </c>
      <c r="K43" s="560">
        <v>26298</v>
      </c>
      <c r="L43" s="559">
        <v>0</v>
      </c>
      <c r="M43" s="561">
        <v>0</v>
      </c>
      <c r="N43" s="560">
        <v>25567</v>
      </c>
      <c r="O43" s="559">
        <v>4505.61797752809</v>
      </c>
      <c r="P43" s="561">
        <v>22229.166666666668</v>
      </c>
      <c r="Q43" s="560">
        <v>26298</v>
      </c>
      <c r="R43" s="559">
        <v>16375</v>
      </c>
      <c r="S43" s="561">
        <v>33291.666666666664</v>
      </c>
      <c r="T43" s="560">
        <v>27941</v>
      </c>
      <c r="U43" s="559" t="e">
        <v>#DIV/0!</v>
      </c>
      <c r="V43" s="561" t="e">
        <v>#DIV/0!</v>
      </c>
      <c r="W43" s="560">
        <v>31864</v>
      </c>
      <c r="X43" s="559" t="e">
        <v>#DIV/0!</v>
      </c>
      <c r="Y43" s="561" t="e">
        <v>#DIV/0!</v>
      </c>
      <c r="Z43" s="560">
        <v>31864</v>
      </c>
      <c r="AA43" s="559">
        <v>15453.703703703704</v>
      </c>
      <c r="AB43" s="561">
        <v>46833.333333333336</v>
      </c>
      <c r="AC43" s="560">
        <v>27941</v>
      </c>
      <c r="AD43" s="559">
        <v>83.33333333333333</v>
      </c>
      <c r="AE43" s="561">
        <v>16750</v>
      </c>
      <c r="AF43" s="560">
        <v>25567</v>
      </c>
    </row>
    <row r="44" spans="1:32" s="547" customFormat="1" ht="13.5" customHeight="1">
      <c r="A44" s="562"/>
      <c r="B44" s="558" t="s">
        <v>558</v>
      </c>
      <c r="C44" s="559">
        <v>0</v>
      </c>
      <c r="D44" s="559"/>
      <c r="E44" s="560"/>
      <c r="F44" s="559">
        <v>0</v>
      </c>
      <c r="G44" s="572"/>
      <c r="H44" s="560"/>
      <c r="I44" s="559">
        <v>0</v>
      </c>
      <c r="J44" s="561"/>
      <c r="K44" s="560"/>
      <c r="L44" s="559">
        <v>0</v>
      </c>
      <c r="M44" s="561"/>
      <c r="N44" s="560"/>
      <c r="O44" s="559">
        <v>0</v>
      </c>
      <c r="P44" s="561"/>
      <c r="Q44" s="560"/>
      <c r="R44" s="559">
        <v>55.30061349693251</v>
      </c>
      <c r="S44" s="561"/>
      <c r="T44" s="560"/>
      <c r="U44" s="559" t="e">
        <v>#DIV/0!</v>
      </c>
      <c r="V44" s="561"/>
      <c r="W44" s="560"/>
      <c r="X44" s="559" t="e">
        <v>#DIV/0!</v>
      </c>
      <c r="Y44" s="561"/>
      <c r="Z44" s="560"/>
      <c r="AA44" s="559">
        <v>0</v>
      </c>
      <c r="AB44" s="561"/>
      <c r="AC44" s="560"/>
      <c r="AD44" s="559">
        <v>197.22550544323482</v>
      </c>
      <c r="AE44" s="561"/>
      <c r="AF44" s="560"/>
    </row>
    <row r="45" spans="1:32" s="547" customFormat="1" ht="13.5" customHeight="1">
      <c r="A45" s="562"/>
      <c r="B45" s="558" t="s">
        <v>559</v>
      </c>
      <c r="C45" s="559">
        <v>174908.33333333334</v>
      </c>
      <c r="D45" s="559" t="e">
        <v>#DIV/0!</v>
      </c>
      <c r="E45" s="560">
        <v>512719</v>
      </c>
      <c r="F45" s="559">
        <v>96240.74074074074</v>
      </c>
      <c r="G45" s="572">
        <v>638416.6666666666</v>
      </c>
      <c r="H45" s="560">
        <v>483608</v>
      </c>
      <c r="I45" s="559">
        <v>139656.25</v>
      </c>
      <c r="J45" s="561">
        <v>483346.1538461539</v>
      </c>
      <c r="K45" s="560">
        <v>473983</v>
      </c>
      <c r="L45" s="559">
        <v>144750</v>
      </c>
      <c r="M45" s="561">
        <v>357583.3333333333</v>
      </c>
      <c r="N45" s="560">
        <v>483608</v>
      </c>
      <c r="O45" s="559">
        <v>242314.60674157302</v>
      </c>
      <c r="P45" s="561">
        <v>599520.8333333334</v>
      </c>
      <c r="Q45" s="560">
        <v>473983</v>
      </c>
      <c r="R45" s="559">
        <v>299291.6666666667</v>
      </c>
      <c r="S45" s="561">
        <v>391875</v>
      </c>
      <c r="T45" s="560">
        <v>463714</v>
      </c>
      <c r="U45" s="559" t="e">
        <v>#DIV/0!</v>
      </c>
      <c r="V45" s="561" t="e">
        <v>#DIV/0!</v>
      </c>
      <c r="W45" s="560">
        <v>491200</v>
      </c>
      <c r="X45" s="559" t="e">
        <v>#DIV/0!</v>
      </c>
      <c r="Y45" s="561" t="e">
        <v>#DIV/0!</v>
      </c>
      <c r="Z45" s="560">
        <v>491200</v>
      </c>
      <c r="AA45" s="559">
        <v>302750</v>
      </c>
      <c r="AB45" s="561">
        <v>564333.3333333334</v>
      </c>
      <c r="AC45" s="560">
        <v>463714</v>
      </c>
      <c r="AD45" s="559">
        <v>367500</v>
      </c>
      <c r="AE45" s="561">
        <v>584666.6666666666</v>
      </c>
      <c r="AF45" s="560">
        <v>483608</v>
      </c>
    </row>
    <row r="46" spans="1:32" s="547" customFormat="1" ht="13.5" customHeight="1">
      <c r="A46" s="562" t="s">
        <v>4</v>
      </c>
      <c r="B46" s="558" t="s">
        <v>560</v>
      </c>
      <c r="C46" s="563">
        <v>53.1</v>
      </c>
      <c r="D46" s="563" t="e">
        <v>#DIV/0!</v>
      </c>
      <c r="E46" s="564">
        <v>55</v>
      </c>
      <c r="F46" s="563">
        <v>55.888888888888886</v>
      </c>
      <c r="G46" s="573">
        <v>51</v>
      </c>
      <c r="H46" s="564">
        <v>51</v>
      </c>
      <c r="I46" s="563">
        <v>59.75</v>
      </c>
      <c r="J46" s="565">
        <v>56.5</v>
      </c>
      <c r="K46" s="564">
        <v>52</v>
      </c>
      <c r="L46" s="563">
        <v>43</v>
      </c>
      <c r="M46" s="565">
        <v>60</v>
      </c>
      <c r="N46" s="564">
        <v>51</v>
      </c>
      <c r="O46" s="563">
        <v>56.333333333333336</v>
      </c>
      <c r="P46" s="565">
        <v>55.25</v>
      </c>
      <c r="Q46" s="564">
        <v>52</v>
      </c>
      <c r="R46" s="563">
        <v>35</v>
      </c>
      <c r="S46" s="565">
        <v>39.5</v>
      </c>
      <c r="T46" s="564">
        <v>50</v>
      </c>
      <c r="U46" s="563" t="e">
        <v>#DIV/0!</v>
      </c>
      <c r="V46" s="565" t="e">
        <v>#DIV/0!</v>
      </c>
      <c r="W46" s="564">
        <v>51</v>
      </c>
      <c r="X46" s="563" t="e">
        <v>#DIV/0!</v>
      </c>
      <c r="Y46" s="565" t="e">
        <v>#DIV/0!</v>
      </c>
      <c r="Z46" s="564">
        <v>51</v>
      </c>
      <c r="AA46" s="563">
        <v>56.22222222222222</v>
      </c>
      <c r="AB46" s="565">
        <v>47</v>
      </c>
      <c r="AC46" s="564">
        <v>50</v>
      </c>
      <c r="AD46" s="563">
        <v>62.25</v>
      </c>
      <c r="AE46" s="565">
        <v>41</v>
      </c>
      <c r="AF46" s="564">
        <v>51</v>
      </c>
    </row>
    <row r="47" spans="1:32" s="547" customFormat="1" ht="13.5" customHeight="1">
      <c r="A47" s="562"/>
      <c r="B47" s="558" t="s">
        <v>561</v>
      </c>
      <c r="C47" s="563">
        <v>31.1</v>
      </c>
      <c r="D47" s="563" t="e">
        <v>#DIV/0!</v>
      </c>
      <c r="E47" s="564">
        <v>35</v>
      </c>
      <c r="F47" s="563">
        <v>35.666666666666664</v>
      </c>
      <c r="G47" s="573">
        <v>31</v>
      </c>
      <c r="H47" s="564">
        <v>27</v>
      </c>
      <c r="I47" s="563">
        <v>14.5</v>
      </c>
      <c r="J47" s="565">
        <v>36</v>
      </c>
      <c r="K47" s="564">
        <v>26</v>
      </c>
      <c r="L47" s="563">
        <v>3.3333333333333335</v>
      </c>
      <c r="M47" s="565">
        <v>16</v>
      </c>
      <c r="N47" s="564">
        <v>27</v>
      </c>
      <c r="O47" s="563">
        <v>37.2</v>
      </c>
      <c r="P47" s="565">
        <v>36.75</v>
      </c>
      <c r="Q47" s="564">
        <v>26</v>
      </c>
      <c r="R47" s="563">
        <v>5.75</v>
      </c>
      <c r="S47" s="565">
        <v>10.5</v>
      </c>
      <c r="T47" s="564">
        <v>25</v>
      </c>
      <c r="U47" s="563" t="e">
        <v>#DIV/0!</v>
      </c>
      <c r="V47" s="565" t="e">
        <v>#DIV/0!</v>
      </c>
      <c r="W47" s="564">
        <v>27</v>
      </c>
      <c r="X47" s="563" t="e">
        <v>#DIV/0!</v>
      </c>
      <c r="Y47" s="565" t="e">
        <v>#DIV/0!</v>
      </c>
      <c r="Z47" s="564">
        <v>27</v>
      </c>
      <c r="AA47" s="563">
        <v>8.222222222222221</v>
      </c>
      <c r="AB47" s="565">
        <v>23</v>
      </c>
      <c r="AC47" s="564">
        <v>25</v>
      </c>
      <c r="AD47" s="563">
        <v>35.75</v>
      </c>
      <c r="AE47" s="565">
        <v>21</v>
      </c>
      <c r="AF47" s="564">
        <v>27</v>
      </c>
    </row>
    <row r="48" spans="1:32" s="547" customFormat="1" ht="13.5" customHeight="1">
      <c r="A48" s="566"/>
      <c r="B48" s="567" t="s">
        <v>9</v>
      </c>
      <c r="C48" s="568">
        <v>143</v>
      </c>
      <c r="D48" s="568">
        <v>90</v>
      </c>
      <c r="E48" s="569">
        <v>0</v>
      </c>
      <c r="F48" s="568">
        <v>53</v>
      </c>
      <c r="G48" s="570">
        <v>45</v>
      </c>
      <c r="H48" s="569">
        <v>0</v>
      </c>
      <c r="I48" s="568">
        <v>62</v>
      </c>
      <c r="J48" s="570">
        <v>56</v>
      </c>
      <c r="K48" s="569">
        <v>0</v>
      </c>
      <c r="L48" s="568">
        <v>67</v>
      </c>
      <c r="M48" s="570">
        <v>37</v>
      </c>
      <c r="N48" s="569">
        <v>0</v>
      </c>
      <c r="O48" s="568">
        <v>74</v>
      </c>
      <c r="P48" s="570">
        <v>67</v>
      </c>
      <c r="Q48" s="569">
        <v>0</v>
      </c>
      <c r="R48" s="568">
        <v>65</v>
      </c>
      <c r="S48" s="570">
        <v>20</v>
      </c>
      <c r="T48" s="569">
        <v>0</v>
      </c>
      <c r="U48" s="568">
        <v>15</v>
      </c>
      <c r="V48" s="570">
        <v>10</v>
      </c>
      <c r="W48" s="569">
        <v>0</v>
      </c>
      <c r="X48" s="568">
        <v>0</v>
      </c>
      <c r="Y48" s="570">
        <v>0</v>
      </c>
      <c r="Z48" s="569">
        <v>0</v>
      </c>
      <c r="AA48" s="568">
        <v>32</v>
      </c>
      <c r="AB48" s="570">
        <v>32</v>
      </c>
      <c r="AC48" s="569">
        <v>0</v>
      </c>
      <c r="AD48" s="568">
        <v>34</v>
      </c>
      <c r="AE48" s="570">
        <v>24</v>
      </c>
      <c r="AF48" s="569">
        <v>0</v>
      </c>
    </row>
    <row r="49" spans="1:32" s="547" customFormat="1" ht="13.5" customHeight="1">
      <c r="A49" s="557" t="s">
        <v>22</v>
      </c>
      <c r="B49" s="558" t="s">
        <v>10</v>
      </c>
      <c r="C49" s="559">
        <v>253586.12580834804</v>
      </c>
      <c r="D49" s="559">
        <v>298272.7272727273</v>
      </c>
      <c r="E49" s="560">
        <v>309159</v>
      </c>
      <c r="F49" s="559">
        <v>269902.6687598116</v>
      </c>
      <c r="G49" s="561">
        <v>312941.0646387833</v>
      </c>
      <c r="H49" s="560">
        <v>296992</v>
      </c>
      <c r="I49" s="559">
        <v>274308.72483221476</v>
      </c>
      <c r="J49" s="561">
        <v>268429.6296296296</v>
      </c>
      <c r="K49" s="560">
        <v>298828</v>
      </c>
      <c r="L49" s="559">
        <v>247900.4854368932</v>
      </c>
      <c r="M49" s="561">
        <v>315666.6666666667</v>
      </c>
      <c r="N49" s="560">
        <v>296992</v>
      </c>
      <c r="O49" s="559">
        <v>290706.80044593086</v>
      </c>
      <c r="P49" s="561">
        <v>300547.263681592</v>
      </c>
      <c r="Q49" s="560">
        <v>298828</v>
      </c>
      <c r="R49" s="559">
        <v>96652.58855585831</v>
      </c>
      <c r="S49" s="561">
        <v>279916.6666666667</v>
      </c>
      <c r="T49" s="560">
        <v>302169</v>
      </c>
      <c r="U49" s="559">
        <v>268600</v>
      </c>
      <c r="V49" s="561">
        <v>303791.6666666667</v>
      </c>
      <c r="W49" s="560">
        <v>315581</v>
      </c>
      <c r="X49" s="559" t="e">
        <v>#DIV/0!</v>
      </c>
      <c r="Y49" s="561" t="e">
        <v>#DIV/0!</v>
      </c>
      <c r="Z49" s="560">
        <v>315581</v>
      </c>
      <c r="AA49" s="559">
        <v>266480.51948051946</v>
      </c>
      <c r="AB49" s="561">
        <v>275229.1666666667</v>
      </c>
      <c r="AC49" s="560">
        <v>302169</v>
      </c>
      <c r="AD49" s="559">
        <v>264176.1786600496</v>
      </c>
      <c r="AE49" s="561">
        <v>292642.3611111111</v>
      </c>
      <c r="AF49" s="560">
        <v>296992</v>
      </c>
    </row>
    <row r="50" spans="1:32" s="547" customFormat="1" ht="13.5" customHeight="1">
      <c r="A50" s="562" t="s">
        <v>404</v>
      </c>
      <c r="B50" s="558" t="s">
        <v>11</v>
      </c>
      <c r="C50" s="559">
        <v>126792.47501469724</v>
      </c>
      <c r="D50" s="559">
        <v>183717.06864564007</v>
      </c>
      <c r="E50" s="560">
        <v>179187</v>
      </c>
      <c r="F50" s="559">
        <v>143717.42543171113</v>
      </c>
      <c r="G50" s="561">
        <v>166781.36882129277</v>
      </c>
      <c r="H50" s="560">
        <v>163097</v>
      </c>
      <c r="I50" s="559">
        <v>156876.51006711408</v>
      </c>
      <c r="J50" s="561">
        <v>165162.96296296295</v>
      </c>
      <c r="K50" s="560">
        <v>169984</v>
      </c>
      <c r="L50" s="559">
        <v>111464.80582524271</v>
      </c>
      <c r="M50" s="561">
        <v>153209.71302428257</v>
      </c>
      <c r="N50" s="560">
        <v>163097</v>
      </c>
      <c r="O50" s="559">
        <v>142061.3154960981</v>
      </c>
      <c r="P50" s="561">
        <v>156699.00497512438</v>
      </c>
      <c r="Q50" s="560">
        <v>169984</v>
      </c>
      <c r="R50" s="559">
        <v>67559.9455040872</v>
      </c>
      <c r="S50" s="561">
        <v>156279.16666666666</v>
      </c>
      <c r="T50" s="560">
        <v>155103</v>
      </c>
      <c r="U50" s="559">
        <v>113761.11111111111</v>
      </c>
      <c r="V50" s="561">
        <v>144733.33333333334</v>
      </c>
      <c r="W50" s="560">
        <v>159121</v>
      </c>
      <c r="X50" s="559" t="e">
        <v>#DIV/0!</v>
      </c>
      <c r="Y50" s="561" t="e">
        <v>#DIV/0!</v>
      </c>
      <c r="Z50" s="560">
        <v>159121</v>
      </c>
      <c r="AA50" s="559">
        <v>138802.5974025974</v>
      </c>
      <c r="AB50" s="561">
        <v>139765.625</v>
      </c>
      <c r="AC50" s="560">
        <v>155103</v>
      </c>
      <c r="AD50" s="559">
        <v>136657.5682382134</v>
      </c>
      <c r="AE50" s="561">
        <v>169923.61111111112</v>
      </c>
      <c r="AF50" s="560">
        <v>163097</v>
      </c>
    </row>
    <row r="51" spans="1:32" s="547" customFormat="1" ht="13.5" customHeight="1">
      <c r="A51" s="562" t="s">
        <v>405</v>
      </c>
      <c r="B51" s="558" t="s">
        <v>12</v>
      </c>
      <c r="C51" s="559">
        <v>22850.676072898295</v>
      </c>
      <c r="D51" s="559">
        <v>36503.71057513915</v>
      </c>
      <c r="E51" s="560">
        <v>35733</v>
      </c>
      <c r="F51" s="559">
        <v>14739.403453689169</v>
      </c>
      <c r="G51" s="561">
        <v>22644.48669201521</v>
      </c>
      <c r="H51" s="560">
        <v>22316</v>
      </c>
      <c r="I51" s="559">
        <v>33169.12751677852</v>
      </c>
      <c r="J51" s="561">
        <v>35250.37037037037</v>
      </c>
      <c r="K51" s="560">
        <v>27680</v>
      </c>
      <c r="L51" s="559">
        <v>5513.349514563107</v>
      </c>
      <c r="M51" s="561">
        <v>13116.997792494481</v>
      </c>
      <c r="N51" s="560">
        <v>22316</v>
      </c>
      <c r="O51" s="559">
        <v>12039.01895206243</v>
      </c>
      <c r="P51" s="561">
        <v>16674.12935323383</v>
      </c>
      <c r="Q51" s="560">
        <v>27680</v>
      </c>
      <c r="R51" s="559">
        <v>3247.956403269755</v>
      </c>
      <c r="S51" s="561">
        <v>10050</v>
      </c>
      <c r="T51" s="560">
        <v>15957</v>
      </c>
      <c r="U51" s="559">
        <v>6361.111111111111</v>
      </c>
      <c r="V51" s="561">
        <v>10608.333333333334</v>
      </c>
      <c r="W51" s="560">
        <v>12781</v>
      </c>
      <c r="X51" s="559" t="e">
        <v>#DIV/0!</v>
      </c>
      <c r="Y51" s="561" t="e">
        <v>#DIV/0!</v>
      </c>
      <c r="Z51" s="560">
        <v>12781</v>
      </c>
      <c r="AA51" s="559">
        <v>13651.948051948051</v>
      </c>
      <c r="AB51" s="561">
        <v>11763.020833333334</v>
      </c>
      <c r="AC51" s="560">
        <v>15957</v>
      </c>
      <c r="AD51" s="559">
        <v>17602.977667493797</v>
      </c>
      <c r="AE51" s="561">
        <v>29548.61111111111</v>
      </c>
      <c r="AF51" s="560">
        <v>22316</v>
      </c>
    </row>
    <row r="52" spans="1:32" s="547" customFormat="1" ht="13.5" customHeight="1">
      <c r="A52" s="562" t="s">
        <v>406</v>
      </c>
      <c r="B52" s="558" t="s">
        <v>13</v>
      </c>
      <c r="C52" s="559">
        <v>1938.85949441505</v>
      </c>
      <c r="D52" s="559">
        <v>991.6512059369202</v>
      </c>
      <c r="E52" s="560">
        <v>6089</v>
      </c>
      <c r="F52" s="559">
        <v>1430.1412872841445</v>
      </c>
      <c r="G52" s="561">
        <v>980.9885931558936</v>
      </c>
      <c r="H52" s="560">
        <v>7455</v>
      </c>
      <c r="I52" s="559">
        <v>5902.013422818792</v>
      </c>
      <c r="J52" s="561">
        <v>5580.740740740741</v>
      </c>
      <c r="K52" s="560">
        <v>6222</v>
      </c>
      <c r="L52" s="559">
        <v>5987.864077669903</v>
      </c>
      <c r="M52" s="561">
        <v>5880.794701986755</v>
      </c>
      <c r="N52" s="560">
        <v>7455</v>
      </c>
      <c r="O52" s="559">
        <v>1963.2107023411372</v>
      </c>
      <c r="P52" s="561">
        <v>2296.0199004975125</v>
      </c>
      <c r="Q52" s="560">
        <v>6222</v>
      </c>
      <c r="R52" s="559">
        <v>5953.678474114441</v>
      </c>
      <c r="S52" s="561">
        <v>16183.333333333334</v>
      </c>
      <c r="T52" s="560">
        <v>5814</v>
      </c>
      <c r="U52" s="559">
        <v>2061.1111111111113</v>
      </c>
      <c r="V52" s="561">
        <v>508.3333333333333</v>
      </c>
      <c r="W52" s="560">
        <v>4992</v>
      </c>
      <c r="X52" s="559" t="e">
        <v>#DIV/0!</v>
      </c>
      <c r="Y52" s="561" t="e">
        <v>#DIV/0!</v>
      </c>
      <c r="Z52" s="560">
        <v>4992</v>
      </c>
      <c r="AA52" s="559">
        <v>10207.792207792209</v>
      </c>
      <c r="AB52" s="561">
        <v>8078.125</v>
      </c>
      <c r="AC52" s="560">
        <v>5814</v>
      </c>
      <c r="AD52" s="559">
        <v>14962.779156327544</v>
      </c>
      <c r="AE52" s="561">
        <v>16017.361111111111</v>
      </c>
      <c r="AF52" s="560">
        <v>7455</v>
      </c>
    </row>
    <row r="53" spans="1:32" s="547" customFormat="1" ht="13.5" customHeight="1">
      <c r="A53" s="562" t="s">
        <v>407</v>
      </c>
      <c r="B53" s="558" t="s">
        <v>14</v>
      </c>
      <c r="C53" s="559">
        <v>81612.58083480306</v>
      </c>
      <c r="D53" s="559">
        <v>115181.81818181818</v>
      </c>
      <c r="E53" s="560">
        <v>107808</v>
      </c>
      <c r="F53" s="559">
        <v>109455.25902668759</v>
      </c>
      <c r="G53" s="561">
        <v>119657.79467680608</v>
      </c>
      <c r="H53" s="560">
        <v>109592</v>
      </c>
      <c r="I53" s="559">
        <v>99692.61744966442</v>
      </c>
      <c r="J53" s="561">
        <v>104948.14814814815</v>
      </c>
      <c r="K53" s="560">
        <v>108499</v>
      </c>
      <c r="L53" s="559">
        <v>84552.18446601942</v>
      </c>
      <c r="M53" s="561">
        <v>122598.23399558499</v>
      </c>
      <c r="N53" s="560">
        <v>109592</v>
      </c>
      <c r="O53" s="559">
        <v>108841.69453734672</v>
      </c>
      <c r="P53" s="561">
        <v>115106.96517412935</v>
      </c>
      <c r="Q53" s="560">
        <v>108499</v>
      </c>
      <c r="R53" s="559">
        <v>47528.610354223434</v>
      </c>
      <c r="S53" s="561">
        <v>99762.5</v>
      </c>
      <c r="T53" s="560">
        <v>107263</v>
      </c>
      <c r="U53" s="559">
        <v>87472.22222222222</v>
      </c>
      <c r="V53" s="561">
        <v>111950</v>
      </c>
      <c r="W53" s="560">
        <v>115920</v>
      </c>
      <c r="X53" s="559" t="e">
        <v>#DIV/0!</v>
      </c>
      <c r="Y53" s="561" t="e">
        <v>#DIV/0!</v>
      </c>
      <c r="Z53" s="560">
        <v>115920</v>
      </c>
      <c r="AA53" s="559">
        <v>97215.58441558441</v>
      </c>
      <c r="AB53" s="561">
        <v>102375</v>
      </c>
      <c r="AC53" s="560">
        <v>107263</v>
      </c>
      <c r="AD53" s="559">
        <v>94004.96277915633</v>
      </c>
      <c r="AE53" s="561">
        <v>111232.63888888889</v>
      </c>
      <c r="AF53" s="560">
        <v>109592</v>
      </c>
    </row>
    <row r="54" spans="1:32" s="547" customFormat="1" ht="13.5" customHeight="1">
      <c r="A54" s="562" t="s">
        <v>408</v>
      </c>
      <c r="B54" s="558" t="s">
        <v>15</v>
      </c>
      <c r="C54" s="559">
        <v>20390.358612580836</v>
      </c>
      <c r="D54" s="559">
        <v>31039.888682745826</v>
      </c>
      <c r="E54" s="560">
        <v>29557</v>
      </c>
      <c r="F54" s="559">
        <v>18092.621664050235</v>
      </c>
      <c r="G54" s="561">
        <v>23498.09885931559</v>
      </c>
      <c r="H54" s="560">
        <v>23733</v>
      </c>
      <c r="I54" s="559">
        <v>18112.75167785235</v>
      </c>
      <c r="J54" s="561">
        <v>19383.703703703704</v>
      </c>
      <c r="K54" s="560">
        <v>27583</v>
      </c>
      <c r="L54" s="559">
        <v>15411.40776699029</v>
      </c>
      <c r="M54" s="561">
        <v>11613.686534216336</v>
      </c>
      <c r="N54" s="560">
        <v>23733</v>
      </c>
      <c r="O54" s="559">
        <v>19217.391304347828</v>
      </c>
      <c r="P54" s="561">
        <v>22621.890547263683</v>
      </c>
      <c r="Q54" s="560">
        <v>27583</v>
      </c>
      <c r="R54" s="559">
        <v>10829.700272479564</v>
      </c>
      <c r="S54" s="561">
        <v>30283.333333333332</v>
      </c>
      <c r="T54" s="560">
        <v>26070</v>
      </c>
      <c r="U54" s="559">
        <v>17866.666666666668</v>
      </c>
      <c r="V54" s="561">
        <v>21666.666666666668</v>
      </c>
      <c r="W54" s="560">
        <v>25429</v>
      </c>
      <c r="X54" s="559" t="e">
        <v>#DIV/0!</v>
      </c>
      <c r="Y54" s="561" t="e">
        <v>#DIV/0!</v>
      </c>
      <c r="Z54" s="560">
        <v>25429</v>
      </c>
      <c r="AA54" s="559">
        <v>17727.272727272728</v>
      </c>
      <c r="AB54" s="561">
        <v>17549.479166666668</v>
      </c>
      <c r="AC54" s="560">
        <v>26070</v>
      </c>
      <c r="AD54" s="559">
        <v>10086.848635235732</v>
      </c>
      <c r="AE54" s="561">
        <v>13125</v>
      </c>
      <c r="AF54" s="560">
        <v>23733</v>
      </c>
    </row>
    <row r="55" spans="1:32" s="547" customFormat="1" ht="13.5" customHeight="1">
      <c r="A55" s="562"/>
      <c r="B55" s="558" t="s">
        <v>558</v>
      </c>
      <c r="C55" s="559">
        <v>0</v>
      </c>
      <c r="D55" s="559"/>
      <c r="E55" s="560"/>
      <c r="F55" s="559">
        <v>0</v>
      </c>
      <c r="G55" s="561"/>
      <c r="H55" s="560"/>
      <c r="I55" s="559">
        <v>0</v>
      </c>
      <c r="J55" s="561"/>
      <c r="K55" s="560"/>
      <c r="L55" s="559">
        <v>0</v>
      </c>
      <c r="M55" s="561"/>
      <c r="N55" s="560"/>
      <c r="O55" s="559">
        <v>0</v>
      </c>
      <c r="P55" s="561"/>
      <c r="Q55" s="560"/>
      <c r="R55" s="559">
        <v>1352.7245961806045</v>
      </c>
      <c r="S55" s="561"/>
      <c r="T55" s="560"/>
      <c r="U55" s="559">
        <v>0</v>
      </c>
      <c r="V55" s="561"/>
      <c r="W55" s="560"/>
      <c r="X55" s="559" t="e">
        <v>#DIV/0!</v>
      </c>
      <c r="Y55" s="561"/>
      <c r="Z55" s="560"/>
      <c r="AA55" s="559">
        <v>0</v>
      </c>
      <c r="AB55" s="561"/>
      <c r="AC55" s="560"/>
      <c r="AD55" s="559">
        <v>38.812339985110675</v>
      </c>
      <c r="AE55" s="561"/>
      <c r="AF55" s="560"/>
    </row>
    <row r="56" spans="1:32" s="547" customFormat="1" ht="13.5" customHeight="1">
      <c r="A56" s="562"/>
      <c r="B56" s="558" t="s">
        <v>559</v>
      </c>
      <c r="C56" s="559">
        <v>380378.60082304524</v>
      </c>
      <c r="D56" s="559">
        <v>481989.79591836734</v>
      </c>
      <c r="E56" s="560">
        <v>488346</v>
      </c>
      <c r="F56" s="559">
        <v>413620.09419152274</v>
      </c>
      <c r="G56" s="561">
        <v>479722.43346007605</v>
      </c>
      <c r="H56" s="560">
        <v>460088</v>
      </c>
      <c r="I56" s="559">
        <v>431185.23489932885</v>
      </c>
      <c r="J56" s="561">
        <v>433592.5925925926</v>
      </c>
      <c r="K56" s="560">
        <v>468812</v>
      </c>
      <c r="L56" s="559">
        <v>359365.2912621359</v>
      </c>
      <c r="M56" s="561">
        <v>468876.3796909492</v>
      </c>
      <c r="N56" s="560">
        <v>460088</v>
      </c>
      <c r="O56" s="559">
        <v>432768.115942029</v>
      </c>
      <c r="P56" s="561">
        <v>457246.2686567164</v>
      </c>
      <c r="Q56" s="560">
        <v>468812</v>
      </c>
      <c r="R56" s="559">
        <v>288722.07084468665</v>
      </c>
      <c r="S56" s="561">
        <v>436195.8333333333</v>
      </c>
      <c r="T56" s="560">
        <v>457272</v>
      </c>
      <c r="U56" s="559">
        <v>382361.1111111111</v>
      </c>
      <c r="V56" s="561">
        <v>448525</v>
      </c>
      <c r="W56" s="560">
        <v>474702</v>
      </c>
      <c r="X56" s="559" t="e">
        <v>#DIV/0!</v>
      </c>
      <c r="Y56" s="561" t="e">
        <v>#DIV/0!</v>
      </c>
      <c r="Z56" s="560">
        <v>474702</v>
      </c>
      <c r="AA56" s="559">
        <v>405283.1168831169</v>
      </c>
      <c r="AB56" s="561">
        <v>414994.7916666667</v>
      </c>
      <c r="AC56" s="560">
        <v>457272</v>
      </c>
      <c r="AD56" s="559">
        <v>413995.03722084366</v>
      </c>
      <c r="AE56" s="561">
        <v>462565.97222222225</v>
      </c>
      <c r="AF56" s="560">
        <v>460088</v>
      </c>
    </row>
    <row r="57" spans="1:32" s="547" customFormat="1" ht="13.5" customHeight="1">
      <c r="A57" s="562"/>
      <c r="B57" s="558" t="s">
        <v>560</v>
      </c>
      <c r="C57" s="563">
        <v>39.00699300699301</v>
      </c>
      <c r="D57" s="563">
        <v>39.86666666666667</v>
      </c>
      <c r="E57" s="564">
        <v>39</v>
      </c>
      <c r="F57" s="563">
        <v>42.0377358490566</v>
      </c>
      <c r="G57" s="565">
        <v>40.333333333333336</v>
      </c>
      <c r="H57" s="564">
        <v>40</v>
      </c>
      <c r="I57" s="563">
        <v>40.903225806451616</v>
      </c>
      <c r="J57" s="565">
        <v>37.80357142857143</v>
      </c>
      <c r="K57" s="564">
        <v>39</v>
      </c>
      <c r="L57" s="563">
        <v>45.37313432835821</v>
      </c>
      <c r="M57" s="565">
        <v>39.37837837837838</v>
      </c>
      <c r="N57" s="564">
        <v>40</v>
      </c>
      <c r="O57" s="563">
        <v>40.310810810810814</v>
      </c>
      <c r="P57" s="565">
        <v>39.3134328358209</v>
      </c>
      <c r="Q57" s="564">
        <v>39</v>
      </c>
      <c r="R57" s="563">
        <v>46.98461538461538</v>
      </c>
      <c r="S57" s="565">
        <v>39.75</v>
      </c>
      <c r="T57" s="564">
        <v>42</v>
      </c>
      <c r="U57" s="563">
        <v>44.8</v>
      </c>
      <c r="V57" s="565">
        <v>41.5</v>
      </c>
      <c r="W57" s="564">
        <v>44</v>
      </c>
      <c r="X57" s="563" t="e">
        <v>#DIV/0!</v>
      </c>
      <c r="Y57" s="565" t="e">
        <v>#DIV/0!</v>
      </c>
      <c r="Z57" s="564">
        <v>44</v>
      </c>
      <c r="AA57" s="563">
        <v>40.0625</v>
      </c>
      <c r="AB57" s="565">
        <v>37.59375</v>
      </c>
      <c r="AC57" s="564">
        <v>42</v>
      </c>
      <c r="AD57" s="563">
        <v>40.294117647058826</v>
      </c>
      <c r="AE57" s="565">
        <v>36.25</v>
      </c>
      <c r="AF57" s="564">
        <v>40</v>
      </c>
    </row>
    <row r="58" spans="1:32" s="547" customFormat="1" ht="13.5" customHeight="1">
      <c r="A58" s="562"/>
      <c r="B58" s="558" t="s">
        <v>561</v>
      </c>
      <c r="C58" s="563">
        <v>17.006993006993007</v>
      </c>
      <c r="D58" s="563">
        <v>16.5</v>
      </c>
      <c r="E58" s="564">
        <v>15</v>
      </c>
      <c r="F58" s="563">
        <v>17.245283018867923</v>
      </c>
      <c r="G58" s="565">
        <v>16.4</v>
      </c>
      <c r="H58" s="564">
        <v>16</v>
      </c>
      <c r="I58" s="563">
        <v>15.564516129032258</v>
      </c>
      <c r="J58" s="565">
        <v>15.535714285714286</v>
      </c>
      <c r="K58" s="564">
        <v>15</v>
      </c>
      <c r="L58" s="563">
        <v>13.402985074626866</v>
      </c>
      <c r="M58" s="565">
        <v>16.43243243243243</v>
      </c>
      <c r="N58" s="564">
        <v>16</v>
      </c>
      <c r="O58" s="563">
        <v>16.81081081081081</v>
      </c>
      <c r="P58" s="565">
        <v>16.253731343283583</v>
      </c>
      <c r="Q58" s="564">
        <v>15</v>
      </c>
      <c r="R58" s="563">
        <v>3.9846153846153847</v>
      </c>
      <c r="S58" s="565">
        <v>12.9</v>
      </c>
      <c r="T58" s="564">
        <v>18</v>
      </c>
      <c r="U58" s="563">
        <v>23.066666666666666</v>
      </c>
      <c r="V58" s="565">
        <v>19.3</v>
      </c>
      <c r="W58" s="564">
        <v>19</v>
      </c>
      <c r="X58" s="563" t="e">
        <v>#DIV/0!</v>
      </c>
      <c r="Y58" s="565" t="e">
        <v>#DIV/0!</v>
      </c>
      <c r="Z58" s="564">
        <v>19</v>
      </c>
      <c r="AA58" s="563">
        <v>11.25</v>
      </c>
      <c r="AB58" s="565">
        <v>11.75</v>
      </c>
      <c r="AC58" s="564">
        <v>18</v>
      </c>
      <c r="AD58" s="563">
        <v>12.382352941176471</v>
      </c>
      <c r="AE58" s="565">
        <v>13.583333333333334</v>
      </c>
      <c r="AF58" s="564">
        <v>16</v>
      </c>
    </row>
    <row r="59" spans="1:32" s="547" customFormat="1" ht="13.5" customHeight="1">
      <c r="A59" s="566"/>
      <c r="B59" s="567" t="s">
        <v>9</v>
      </c>
      <c r="C59" s="568">
        <v>850</v>
      </c>
      <c r="D59" s="568">
        <v>527</v>
      </c>
      <c r="E59" s="569">
        <v>0</v>
      </c>
      <c r="F59" s="568">
        <v>323</v>
      </c>
      <c r="G59" s="570">
        <v>188</v>
      </c>
      <c r="H59" s="569">
        <v>0</v>
      </c>
      <c r="I59" s="568">
        <v>415</v>
      </c>
      <c r="J59" s="570">
        <v>286</v>
      </c>
      <c r="K59" s="569">
        <v>0</v>
      </c>
      <c r="L59" s="568">
        <v>233</v>
      </c>
      <c r="M59" s="570">
        <v>179</v>
      </c>
      <c r="N59" s="569">
        <v>0</v>
      </c>
      <c r="O59" s="568">
        <v>400</v>
      </c>
      <c r="P59" s="570">
        <v>264</v>
      </c>
      <c r="Q59" s="569">
        <v>0</v>
      </c>
      <c r="R59" s="568">
        <v>195</v>
      </c>
      <c r="S59" s="570">
        <v>105</v>
      </c>
      <c r="T59" s="569">
        <v>0</v>
      </c>
      <c r="U59" s="568">
        <v>87</v>
      </c>
      <c r="V59" s="570">
        <v>50</v>
      </c>
      <c r="W59" s="569">
        <v>0</v>
      </c>
      <c r="X59" s="568">
        <v>3</v>
      </c>
      <c r="Y59" s="570">
        <v>3</v>
      </c>
      <c r="Z59" s="569">
        <v>0</v>
      </c>
      <c r="AA59" s="568">
        <v>169</v>
      </c>
      <c r="AB59" s="570">
        <v>109</v>
      </c>
      <c r="AC59" s="569">
        <v>0</v>
      </c>
      <c r="AD59" s="568">
        <v>227</v>
      </c>
      <c r="AE59" s="570">
        <v>154</v>
      </c>
      <c r="AF59" s="569">
        <v>0</v>
      </c>
    </row>
    <row r="60" spans="1:32" s="547" customFormat="1" ht="13.5" customHeight="1">
      <c r="A60" s="557" t="s">
        <v>23</v>
      </c>
      <c r="B60" s="558" t="s">
        <v>10</v>
      </c>
      <c r="C60" s="559">
        <v>277452.68092587165</v>
      </c>
      <c r="D60" s="559">
        <v>331524.48979591834</v>
      </c>
      <c r="E60" s="560">
        <v>287305</v>
      </c>
      <c r="F60" s="559">
        <v>198746.03174603175</v>
      </c>
      <c r="G60" s="561">
        <v>350529.7592003635</v>
      </c>
      <c r="H60" s="560">
        <v>253643</v>
      </c>
      <c r="I60" s="559">
        <v>267686.36090526736</v>
      </c>
      <c r="J60" s="561">
        <v>297631.6866413329</v>
      </c>
      <c r="K60" s="560">
        <v>284856</v>
      </c>
      <c r="L60" s="559">
        <v>284612.4166958962</v>
      </c>
      <c r="M60" s="561">
        <v>347401.8433179723</v>
      </c>
      <c r="N60" s="560">
        <v>253643</v>
      </c>
      <c r="O60" s="559">
        <v>279182.5708962948</v>
      </c>
      <c r="P60" s="561">
        <v>335029.80859742704</v>
      </c>
      <c r="Q60" s="560">
        <v>284856</v>
      </c>
      <c r="R60" s="559">
        <v>141406.42857142858</v>
      </c>
      <c r="S60" s="561">
        <v>314784.126984127</v>
      </c>
      <c r="T60" s="560">
        <v>260024</v>
      </c>
      <c r="U60" s="559">
        <v>259493.6086529007</v>
      </c>
      <c r="V60" s="561">
        <v>346150</v>
      </c>
      <c r="W60" s="560">
        <v>309858</v>
      </c>
      <c r="X60" s="559">
        <v>345166.6666666667</v>
      </c>
      <c r="Y60" s="561">
        <v>340861.1111111111</v>
      </c>
      <c r="Z60" s="560">
        <v>309858</v>
      </c>
      <c r="AA60" s="559">
        <v>293102.8766455388</v>
      </c>
      <c r="AB60" s="561">
        <v>317422.75810097967</v>
      </c>
      <c r="AC60" s="560">
        <v>260024</v>
      </c>
      <c r="AD60" s="559">
        <v>274834.48778709443</v>
      </c>
      <c r="AE60" s="561">
        <v>336714.8288973384</v>
      </c>
      <c r="AF60" s="560">
        <v>253643</v>
      </c>
    </row>
    <row r="61" spans="1:32" s="547" customFormat="1" ht="13.5" customHeight="1">
      <c r="A61" s="562"/>
      <c r="B61" s="558" t="s">
        <v>11</v>
      </c>
      <c r="C61" s="559">
        <v>189251.5870690497</v>
      </c>
      <c r="D61" s="559">
        <v>259338.77551020408</v>
      </c>
      <c r="E61" s="560">
        <v>140538</v>
      </c>
      <c r="F61" s="559">
        <v>141909.11418330774</v>
      </c>
      <c r="G61" s="561">
        <v>239082.68968650614</v>
      </c>
      <c r="H61" s="560">
        <v>127601</v>
      </c>
      <c r="I61" s="559">
        <v>174953.1343881434</v>
      </c>
      <c r="J61" s="561">
        <v>222929.26045016077</v>
      </c>
      <c r="K61" s="560">
        <v>144829</v>
      </c>
      <c r="L61" s="559">
        <v>158477.37635917222</v>
      </c>
      <c r="M61" s="561">
        <v>209849.30875576037</v>
      </c>
      <c r="N61" s="560">
        <v>127601</v>
      </c>
      <c r="O61" s="559">
        <v>163482.09480438833</v>
      </c>
      <c r="P61" s="561">
        <v>223753.05930342013</v>
      </c>
      <c r="Q61" s="560">
        <v>144829</v>
      </c>
      <c r="R61" s="559">
        <v>102587.14285714286</v>
      </c>
      <c r="S61" s="561">
        <v>206138.88888888888</v>
      </c>
      <c r="T61" s="560">
        <v>126653</v>
      </c>
      <c r="U61" s="559">
        <v>180314.65093411997</v>
      </c>
      <c r="V61" s="561">
        <v>283415</v>
      </c>
      <c r="W61" s="560">
        <v>148043</v>
      </c>
      <c r="X61" s="559">
        <v>162055.55555555556</v>
      </c>
      <c r="Y61" s="561">
        <v>165583.33333333334</v>
      </c>
      <c r="Z61" s="560">
        <v>148043</v>
      </c>
      <c r="AA61" s="559">
        <v>173942.46708922478</v>
      </c>
      <c r="AB61" s="561">
        <v>247345.89299171063</v>
      </c>
      <c r="AC61" s="560">
        <v>126653</v>
      </c>
      <c r="AD61" s="559">
        <v>208510.3900838498</v>
      </c>
      <c r="AE61" s="561">
        <v>281369.90765888104</v>
      </c>
      <c r="AF61" s="560">
        <v>127601</v>
      </c>
    </row>
    <row r="62" spans="1:32" s="547" customFormat="1" ht="13.5" customHeight="1">
      <c r="A62" s="562" t="s">
        <v>8</v>
      </c>
      <c r="B62" s="558" t="s">
        <v>12</v>
      </c>
      <c r="C62" s="559">
        <v>20623.59605430218</v>
      </c>
      <c r="D62" s="559">
        <v>33162.32339089482</v>
      </c>
      <c r="E62" s="560">
        <v>20128</v>
      </c>
      <c r="F62" s="559">
        <v>12229.390681003584</v>
      </c>
      <c r="G62" s="561">
        <v>25903.68014538846</v>
      </c>
      <c r="H62" s="560">
        <v>9275</v>
      </c>
      <c r="I62" s="559">
        <v>17280.3925495694</v>
      </c>
      <c r="J62" s="561">
        <v>22428.821981876645</v>
      </c>
      <c r="K62" s="560">
        <v>14445</v>
      </c>
      <c r="L62" s="559">
        <v>5658.716239915819</v>
      </c>
      <c r="M62" s="561">
        <v>12976.036866359447</v>
      </c>
      <c r="N62" s="560">
        <v>9275</v>
      </c>
      <c r="O62" s="559">
        <v>12413.371972676465</v>
      </c>
      <c r="P62" s="561">
        <v>19951.992469406967</v>
      </c>
      <c r="Q62" s="560">
        <v>14445</v>
      </c>
      <c r="R62" s="559">
        <v>3343.214285714286</v>
      </c>
      <c r="S62" s="561">
        <v>6766.666666666667</v>
      </c>
      <c r="T62" s="560">
        <v>9364</v>
      </c>
      <c r="U62" s="559">
        <v>10069.813176007867</v>
      </c>
      <c r="V62" s="561">
        <v>13758.333333333334</v>
      </c>
      <c r="W62" s="560">
        <v>7772</v>
      </c>
      <c r="X62" s="559">
        <v>5416.666666666667</v>
      </c>
      <c r="Y62" s="561">
        <v>5583.333333333333</v>
      </c>
      <c r="Z62" s="560">
        <v>7772</v>
      </c>
      <c r="AA62" s="559">
        <v>14112.140419307654</v>
      </c>
      <c r="AB62" s="561">
        <v>18737.75433308214</v>
      </c>
      <c r="AC62" s="560">
        <v>9364</v>
      </c>
      <c r="AD62" s="559">
        <v>19067.079839591686</v>
      </c>
      <c r="AE62" s="561">
        <v>18091.7979359044</v>
      </c>
      <c r="AF62" s="560">
        <v>9275</v>
      </c>
    </row>
    <row r="63" spans="1:32" s="547" customFormat="1" ht="13.5" customHeight="1">
      <c r="A63" s="562"/>
      <c r="B63" s="558" t="s">
        <v>13</v>
      </c>
      <c r="C63" s="559">
        <v>25541.166129504836</v>
      </c>
      <c r="D63" s="559">
        <v>33799.84301412873</v>
      </c>
      <c r="E63" s="560">
        <v>5212</v>
      </c>
      <c r="F63" s="559">
        <v>13517.153097798258</v>
      </c>
      <c r="G63" s="561">
        <v>24210.35892776011</v>
      </c>
      <c r="H63" s="560">
        <v>11533</v>
      </c>
      <c r="I63" s="559">
        <v>28121.97075906269</v>
      </c>
      <c r="J63" s="561">
        <v>33962.29172756504</v>
      </c>
      <c r="K63" s="560">
        <v>5786</v>
      </c>
      <c r="L63" s="559">
        <v>14946.334619431778</v>
      </c>
      <c r="M63" s="561">
        <v>40473.27188940092</v>
      </c>
      <c r="N63" s="560">
        <v>11533</v>
      </c>
      <c r="O63" s="559">
        <v>19465.32808942248</v>
      </c>
      <c r="P63" s="561">
        <v>25820.20709130844</v>
      </c>
      <c r="Q63" s="560">
        <v>5786</v>
      </c>
      <c r="R63" s="559">
        <v>19215</v>
      </c>
      <c r="S63" s="561">
        <v>38776.19047619047</v>
      </c>
      <c r="T63" s="560">
        <v>9715</v>
      </c>
      <c r="U63" s="559">
        <v>24588.987217305803</v>
      </c>
      <c r="V63" s="561">
        <v>34740</v>
      </c>
      <c r="W63" s="560">
        <v>12923</v>
      </c>
      <c r="X63" s="559">
        <v>0</v>
      </c>
      <c r="Y63" s="561">
        <v>0</v>
      </c>
      <c r="Z63" s="560">
        <v>12923</v>
      </c>
      <c r="AA63" s="559">
        <v>28597.757191613848</v>
      </c>
      <c r="AB63" s="561">
        <v>41771.66541070083</v>
      </c>
      <c r="AC63" s="560">
        <v>9715</v>
      </c>
      <c r="AD63" s="559">
        <v>51987.240247903756</v>
      </c>
      <c r="AE63" s="561">
        <v>66021.18413905487</v>
      </c>
      <c r="AF63" s="560">
        <v>11533</v>
      </c>
    </row>
    <row r="64" spans="1:32" s="547" customFormat="1" ht="13.5" customHeight="1">
      <c r="A64" s="562" t="s">
        <v>149</v>
      </c>
      <c r="B64" s="558" t="s">
        <v>14</v>
      </c>
      <c r="C64" s="559">
        <v>92968.84461373181</v>
      </c>
      <c r="D64" s="559">
        <v>131531.71114599687</v>
      </c>
      <c r="E64" s="560">
        <v>94359</v>
      </c>
      <c r="F64" s="559">
        <v>86031.74603174604</v>
      </c>
      <c r="G64" s="561">
        <v>132788.27805542934</v>
      </c>
      <c r="H64" s="560">
        <v>89639</v>
      </c>
      <c r="I64" s="559">
        <v>89143.0002002804</v>
      </c>
      <c r="J64" s="561">
        <v>117382.05203156972</v>
      </c>
      <c r="K64" s="560">
        <v>104362</v>
      </c>
      <c r="L64" s="559">
        <v>100896.17678007716</v>
      </c>
      <c r="M64" s="561">
        <v>137355.29953917052</v>
      </c>
      <c r="N64" s="560">
        <v>89639</v>
      </c>
      <c r="O64" s="559">
        <v>95332.22935210101</v>
      </c>
      <c r="P64" s="561">
        <v>128284.2798870411</v>
      </c>
      <c r="Q64" s="560">
        <v>104362</v>
      </c>
      <c r="R64" s="559">
        <v>58035.71428571428</v>
      </c>
      <c r="S64" s="561">
        <v>113656.3492063492</v>
      </c>
      <c r="T64" s="560">
        <v>89928</v>
      </c>
      <c r="U64" s="559">
        <v>83504.42477876107</v>
      </c>
      <c r="V64" s="561">
        <v>124803.33333333333</v>
      </c>
      <c r="W64" s="560">
        <v>112294</v>
      </c>
      <c r="X64" s="559">
        <v>135805.55555555556</v>
      </c>
      <c r="Y64" s="561">
        <v>136000</v>
      </c>
      <c r="Z64" s="560">
        <v>112294</v>
      </c>
      <c r="AA64" s="559">
        <v>85968.30814236957</v>
      </c>
      <c r="AB64" s="561">
        <v>118031.65033911077</v>
      </c>
      <c r="AC64" s="560">
        <v>89928</v>
      </c>
      <c r="AD64" s="559">
        <v>102998.54174261757</v>
      </c>
      <c r="AE64" s="561">
        <v>136249.86420423683</v>
      </c>
      <c r="AF64" s="560">
        <v>89639</v>
      </c>
    </row>
    <row r="65" spans="1:32" s="547" customFormat="1" ht="13.5" customHeight="1">
      <c r="A65" s="562"/>
      <c r="B65" s="558" t="s">
        <v>15</v>
      </c>
      <c r="C65" s="559">
        <v>50117.98027151089</v>
      </c>
      <c r="D65" s="559">
        <v>60844.897959183676</v>
      </c>
      <c r="E65" s="560">
        <v>20839</v>
      </c>
      <c r="F65" s="559">
        <v>30130.824372759856</v>
      </c>
      <c r="G65" s="561">
        <v>56180.37255792821</v>
      </c>
      <c r="H65" s="560">
        <v>17155</v>
      </c>
      <c r="I65" s="559">
        <v>40407.77087923092</v>
      </c>
      <c r="J65" s="561">
        <v>49156.09470914937</v>
      </c>
      <c r="K65" s="560">
        <v>20236</v>
      </c>
      <c r="L65" s="559">
        <v>36976.148719747456</v>
      </c>
      <c r="M65" s="561">
        <v>19044.700460829492</v>
      </c>
      <c r="N65" s="560">
        <v>17155</v>
      </c>
      <c r="O65" s="559">
        <v>36271.16539018837</v>
      </c>
      <c r="P65" s="561">
        <v>49696.57985566364</v>
      </c>
      <c r="Q65" s="560">
        <v>20236</v>
      </c>
      <c r="R65" s="559">
        <v>21993.214285714286</v>
      </c>
      <c r="S65" s="561">
        <v>46939.68253968254</v>
      </c>
      <c r="T65" s="560">
        <v>17646</v>
      </c>
      <c r="U65" s="559">
        <v>62151.42576204523</v>
      </c>
      <c r="V65" s="561">
        <v>110113.33333333333</v>
      </c>
      <c r="W65" s="560">
        <v>15055</v>
      </c>
      <c r="X65" s="559">
        <v>20833.333333333332</v>
      </c>
      <c r="Y65" s="561">
        <v>24000</v>
      </c>
      <c r="Z65" s="560">
        <v>15055</v>
      </c>
      <c r="AA65" s="559">
        <v>45264.26133593369</v>
      </c>
      <c r="AB65" s="561">
        <v>68804.82290881687</v>
      </c>
      <c r="AC65" s="560">
        <v>17646</v>
      </c>
      <c r="AD65" s="559">
        <v>34457.52825373678</v>
      </c>
      <c r="AE65" s="561">
        <v>61007.06137968495</v>
      </c>
      <c r="AF65" s="560">
        <v>17155</v>
      </c>
    </row>
    <row r="66" spans="1:32" s="547" customFormat="1" ht="13.5" customHeight="1">
      <c r="A66" s="562"/>
      <c r="B66" s="558" t="s">
        <v>558</v>
      </c>
      <c r="C66" s="559">
        <v>0</v>
      </c>
      <c r="D66" s="559"/>
      <c r="E66" s="560"/>
      <c r="F66" s="559">
        <v>0</v>
      </c>
      <c r="G66" s="561"/>
      <c r="H66" s="560"/>
      <c r="I66" s="559">
        <v>0</v>
      </c>
      <c r="J66" s="561"/>
      <c r="K66" s="560"/>
      <c r="L66" s="559">
        <v>0</v>
      </c>
      <c r="M66" s="561"/>
      <c r="N66" s="560"/>
      <c r="O66" s="559">
        <v>0</v>
      </c>
      <c r="P66" s="561"/>
      <c r="Q66" s="560"/>
      <c r="R66" s="559">
        <v>3430.8002952193956</v>
      </c>
      <c r="S66" s="561"/>
      <c r="T66" s="560"/>
      <c r="U66" s="559">
        <v>0</v>
      </c>
      <c r="V66" s="561"/>
      <c r="W66" s="560"/>
      <c r="X66" s="559">
        <v>0</v>
      </c>
      <c r="Y66" s="561"/>
      <c r="Z66" s="560"/>
      <c r="AA66" s="559">
        <v>0</v>
      </c>
      <c r="AB66" s="561"/>
      <c r="AC66" s="560"/>
      <c r="AD66" s="559">
        <v>876.1050225196872</v>
      </c>
      <c r="AE66" s="561"/>
      <c r="AF66" s="560"/>
    </row>
    <row r="67" spans="1:32" s="547" customFormat="1" ht="13.5" customHeight="1">
      <c r="A67" s="562" t="s">
        <v>150</v>
      </c>
      <c r="B67" s="558" t="s">
        <v>559</v>
      </c>
      <c r="C67" s="559">
        <v>466704.26799492136</v>
      </c>
      <c r="D67" s="559">
        <v>590863.2653061225</v>
      </c>
      <c r="E67" s="560">
        <v>427843</v>
      </c>
      <c r="F67" s="559">
        <v>340655.14592933946</v>
      </c>
      <c r="G67" s="561">
        <v>589612.4488868696</v>
      </c>
      <c r="H67" s="560">
        <v>381245</v>
      </c>
      <c r="I67" s="559">
        <v>442639.4952934108</v>
      </c>
      <c r="J67" s="561">
        <v>520560.9470914937</v>
      </c>
      <c r="K67" s="560">
        <v>429685</v>
      </c>
      <c r="L67" s="559">
        <v>443089.7930550684</v>
      </c>
      <c r="M67" s="561">
        <v>557251.1520737327</v>
      </c>
      <c r="N67" s="560">
        <v>381245</v>
      </c>
      <c r="O67" s="559">
        <v>442664.6657006831</v>
      </c>
      <c r="P67" s="561">
        <v>558782.8679008472</v>
      </c>
      <c r="Q67" s="560">
        <v>429685</v>
      </c>
      <c r="R67" s="559">
        <v>369692.14285714284</v>
      </c>
      <c r="S67" s="561">
        <v>520923.01587301586</v>
      </c>
      <c r="T67" s="560">
        <v>386677</v>
      </c>
      <c r="U67" s="559">
        <v>439808.2595870207</v>
      </c>
      <c r="V67" s="561">
        <v>629565</v>
      </c>
      <c r="W67" s="560">
        <v>457902</v>
      </c>
      <c r="X67" s="559">
        <v>507222.22222222225</v>
      </c>
      <c r="Y67" s="561">
        <v>506444.44444444444</v>
      </c>
      <c r="Z67" s="560">
        <v>457902</v>
      </c>
      <c r="AA67" s="559">
        <v>467045.3437347635</v>
      </c>
      <c r="AB67" s="561">
        <v>564768.6510926903</v>
      </c>
      <c r="AC67" s="560">
        <v>386677</v>
      </c>
      <c r="AD67" s="559">
        <v>549942.398833394</v>
      </c>
      <c r="AE67" s="561">
        <v>618084.7365562194</v>
      </c>
      <c r="AF67" s="560">
        <v>381245</v>
      </c>
    </row>
    <row r="68" spans="1:32" s="547" customFormat="1" ht="13.5" customHeight="1">
      <c r="A68" s="562"/>
      <c r="B68" s="558" t="s">
        <v>560</v>
      </c>
      <c r="C68" s="563">
        <v>42.191764705882356</v>
      </c>
      <c r="D68" s="563">
        <v>40.75711574952562</v>
      </c>
      <c r="E68" s="564">
        <v>47</v>
      </c>
      <c r="F68" s="563">
        <v>47.136222910216716</v>
      </c>
      <c r="G68" s="565">
        <v>43.611702127659576</v>
      </c>
      <c r="H68" s="564">
        <v>45</v>
      </c>
      <c r="I68" s="563">
        <v>42.908433734939756</v>
      </c>
      <c r="J68" s="565">
        <v>40.39510489510489</v>
      </c>
      <c r="K68" s="564">
        <v>47</v>
      </c>
      <c r="L68" s="563">
        <v>44.527896995708154</v>
      </c>
      <c r="M68" s="565">
        <v>43.25698324022346</v>
      </c>
      <c r="N68" s="564">
        <v>45</v>
      </c>
      <c r="O68" s="563">
        <v>45.0275</v>
      </c>
      <c r="P68" s="565">
        <v>41.89772727272727</v>
      </c>
      <c r="Q68" s="564">
        <v>47</v>
      </c>
      <c r="R68" s="563">
        <v>48.2</v>
      </c>
      <c r="S68" s="565">
        <v>41.695238095238096</v>
      </c>
      <c r="T68" s="564">
        <v>47</v>
      </c>
      <c r="U68" s="563">
        <v>44.6551724137931</v>
      </c>
      <c r="V68" s="565">
        <v>41.56</v>
      </c>
      <c r="W68" s="564">
        <v>46</v>
      </c>
      <c r="X68" s="563">
        <v>46</v>
      </c>
      <c r="Y68" s="565">
        <v>45</v>
      </c>
      <c r="Z68" s="564">
        <v>46</v>
      </c>
      <c r="AA68" s="563">
        <v>44.260355029585796</v>
      </c>
      <c r="AB68" s="565">
        <v>40.07339449541284</v>
      </c>
      <c r="AC68" s="564">
        <v>47</v>
      </c>
      <c r="AD68" s="563">
        <v>44.87224669603524</v>
      </c>
      <c r="AE68" s="565">
        <v>40.87662337662338</v>
      </c>
      <c r="AF68" s="564">
        <v>45</v>
      </c>
    </row>
    <row r="69" spans="1:32" s="547" customFormat="1" ht="13.5" customHeight="1">
      <c r="A69" s="574"/>
      <c r="B69" s="575" t="s">
        <v>561</v>
      </c>
      <c r="C69" s="576">
        <v>20.191764705882353</v>
      </c>
      <c r="D69" s="576">
        <v>17.95066413662239</v>
      </c>
      <c r="E69" s="577">
        <v>20</v>
      </c>
      <c r="F69" s="576">
        <v>14.758513931888546</v>
      </c>
      <c r="G69" s="578">
        <v>19.28723404255319</v>
      </c>
      <c r="H69" s="577">
        <v>18</v>
      </c>
      <c r="I69" s="576">
        <v>14.556626506024097</v>
      </c>
      <c r="J69" s="578">
        <v>17.622377622377623</v>
      </c>
      <c r="K69" s="577">
        <v>19</v>
      </c>
      <c r="L69" s="576">
        <v>11.991416309012875</v>
      </c>
      <c r="M69" s="578">
        <v>20.368715083798882</v>
      </c>
      <c r="N69" s="577">
        <v>18</v>
      </c>
      <c r="O69" s="576">
        <v>18.59</v>
      </c>
      <c r="P69" s="578">
        <v>19.08712121212121</v>
      </c>
      <c r="Q69" s="577">
        <v>19</v>
      </c>
      <c r="R69" s="576">
        <v>8.738461538461538</v>
      </c>
      <c r="S69" s="578">
        <v>15.571428571428571</v>
      </c>
      <c r="T69" s="577">
        <v>20</v>
      </c>
      <c r="U69" s="576">
        <v>17.183908045977013</v>
      </c>
      <c r="V69" s="578">
        <v>17.58</v>
      </c>
      <c r="W69" s="577">
        <v>20</v>
      </c>
      <c r="X69" s="576">
        <v>23.333333333333332</v>
      </c>
      <c r="Y69" s="578">
        <v>22.333333333333332</v>
      </c>
      <c r="Z69" s="577">
        <v>20</v>
      </c>
      <c r="AA69" s="576">
        <v>11.591715976331361</v>
      </c>
      <c r="AB69" s="578">
        <v>13.8348623853211</v>
      </c>
      <c r="AC69" s="577">
        <v>20</v>
      </c>
      <c r="AD69" s="576">
        <v>15.158590308370044</v>
      </c>
      <c r="AE69" s="578">
        <v>17.5974025974026</v>
      </c>
      <c r="AF69" s="577">
        <v>18</v>
      </c>
    </row>
    <row r="70" ht="13.5" customHeight="1">
      <c r="B70" s="30"/>
    </row>
    <row r="71" spans="3:24" ht="13.5" customHeight="1">
      <c r="C71" s="35" t="s">
        <v>553</v>
      </c>
      <c r="X71" s="34"/>
    </row>
  </sheetData>
  <sheetProtection/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300" verticalDpi="300" orientation="landscape" paperSize="9" scale="33" r:id="rId1"/>
  <headerFooter alignWithMargins="0">
    <oddHeader>&amp;C&amp;14法適第４表　病院事業会計決算の状況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75"/>
  <sheetViews>
    <sheetView showGridLines="0" view="pageBreakPreview" zoomScale="80" zoomScaleNormal="85" zoomScaleSheetLayoutView="80" workbookViewId="0" topLeftCell="A1">
      <selection activeCell="AZ33" sqref="AZ33"/>
    </sheetView>
  </sheetViews>
  <sheetFormatPr defaultColWidth="8.796875" defaultRowHeight="13.5" customHeight="1"/>
  <cols>
    <col min="1" max="1" width="4.09765625" style="9" customWidth="1"/>
    <col min="2" max="2" width="21.8984375" style="9" customWidth="1"/>
    <col min="3" max="3" width="8.69921875" style="9" customWidth="1"/>
    <col min="4" max="4" width="12.5" style="9" bestFit="1" customWidth="1"/>
    <col min="5" max="32" width="11.59765625" style="9" customWidth="1"/>
    <col min="33" max="36" width="11.59765625" style="32" customWidth="1"/>
    <col min="37" max="48" width="11.59765625" style="9" customWidth="1"/>
    <col min="49" max="16384" width="9" style="9" customWidth="1"/>
  </cols>
  <sheetData>
    <row r="1" spans="1:48" s="12" customFormat="1" ht="13.5" customHeight="1">
      <c r="A1" s="39" t="s">
        <v>28</v>
      </c>
      <c r="B1" s="39"/>
      <c r="C1" s="39"/>
      <c r="D1" s="39"/>
      <c r="E1" s="428"/>
      <c r="F1" s="428"/>
      <c r="G1" s="428"/>
      <c r="H1" s="428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28"/>
      <c r="AH1" s="428"/>
      <c r="AI1" s="428"/>
      <c r="AJ1" s="428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</row>
    <row r="2" spans="1:48" s="31" customFormat="1" ht="13.5" customHeight="1">
      <c r="A2" s="429"/>
      <c r="B2" s="430"/>
      <c r="C2" s="430"/>
      <c r="D2" s="431" t="s">
        <v>226</v>
      </c>
      <c r="E2" s="432" t="s">
        <v>219</v>
      </c>
      <c r="F2" s="433"/>
      <c r="G2" s="433"/>
      <c r="H2" s="434" t="s">
        <v>429</v>
      </c>
      <c r="I2" s="432" t="s">
        <v>384</v>
      </c>
      <c r="J2" s="433"/>
      <c r="K2" s="433"/>
      <c r="L2" s="435" t="s">
        <v>429</v>
      </c>
      <c r="M2" s="433" t="s">
        <v>220</v>
      </c>
      <c r="N2" s="433"/>
      <c r="O2" s="433"/>
      <c r="P2" s="434" t="s">
        <v>429</v>
      </c>
      <c r="Q2" s="432" t="s">
        <v>385</v>
      </c>
      <c r="R2" s="433"/>
      <c r="S2" s="433"/>
      <c r="T2" s="435" t="s">
        <v>429</v>
      </c>
      <c r="U2" s="436" t="s">
        <v>426</v>
      </c>
      <c r="V2" s="436"/>
      <c r="W2" s="436"/>
      <c r="X2" s="434" t="s">
        <v>429</v>
      </c>
      <c r="Y2" s="432" t="s">
        <v>386</v>
      </c>
      <c r="Z2" s="433"/>
      <c r="AA2" s="433"/>
      <c r="AB2" s="434" t="s">
        <v>429</v>
      </c>
      <c r="AC2" s="432" t="s">
        <v>387</v>
      </c>
      <c r="AD2" s="433"/>
      <c r="AE2" s="433"/>
      <c r="AF2" s="434" t="s">
        <v>429</v>
      </c>
      <c r="AG2" s="432" t="s">
        <v>425</v>
      </c>
      <c r="AH2" s="433"/>
      <c r="AI2" s="433"/>
      <c r="AJ2" s="434" t="s">
        <v>429</v>
      </c>
      <c r="AK2" s="437" t="s">
        <v>383</v>
      </c>
      <c r="AL2" s="436"/>
      <c r="AM2" s="438"/>
      <c r="AN2" s="435" t="s">
        <v>429</v>
      </c>
      <c r="AO2" s="433" t="s">
        <v>389</v>
      </c>
      <c r="AP2" s="433"/>
      <c r="AQ2" s="433"/>
      <c r="AR2" s="434" t="s">
        <v>429</v>
      </c>
      <c r="AS2" s="432" t="s">
        <v>388</v>
      </c>
      <c r="AT2" s="433"/>
      <c r="AU2" s="433"/>
      <c r="AV2" s="435" t="s">
        <v>429</v>
      </c>
    </row>
    <row r="3" spans="1:48" s="31" customFormat="1" ht="13.5" customHeight="1">
      <c r="A3" s="439" t="s">
        <v>17</v>
      </c>
      <c r="B3" s="440"/>
      <c r="C3" s="440"/>
      <c r="D3" s="441"/>
      <c r="E3" s="442" t="s">
        <v>554</v>
      </c>
      <c r="F3" s="443" t="s">
        <v>542</v>
      </c>
      <c r="G3" s="443" t="s">
        <v>543</v>
      </c>
      <c r="H3" s="444" t="s">
        <v>427</v>
      </c>
      <c r="I3" s="442" t="s">
        <v>592</v>
      </c>
      <c r="J3" s="443" t="s">
        <v>593</v>
      </c>
      <c r="K3" s="443" t="s">
        <v>594</v>
      </c>
      <c r="L3" s="445" t="s">
        <v>428</v>
      </c>
      <c r="M3" s="442" t="s">
        <v>592</v>
      </c>
      <c r="N3" s="443" t="s">
        <v>593</v>
      </c>
      <c r="O3" s="443" t="s">
        <v>594</v>
      </c>
      <c r="P3" s="445" t="s">
        <v>564</v>
      </c>
      <c r="Q3" s="442" t="s">
        <v>592</v>
      </c>
      <c r="R3" s="443" t="s">
        <v>593</v>
      </c>
      <c r="S3" s="443" t="s">
        <v>594</v>
      </c>
      <c r="T3" s="445" t="s">
        <v>428</v>
      </c>
      <c r="U3" s="442" t="s">
        <v>592</v>
      </c>
      <c r="V3" s="443" t="s">
        <v>593</v>
      </c>
      <c r="W3" s="443" t="s">
        <v>594</v>
      </c>
      <c r="X3" s="445" t="s">
        <v>564</v>
      </c>
      <c r="Y3" s="442" t="s">
        <v>592</v>
      </c>
      <c r="Z3" s="443" t="s">
        <v>593</v>
      </c>
      <c r="AA3" s="443" t="s">
        <v>594</v>
      </c>
      <c r="AB3" s="445" t="s">
        <v>431</v>
      </c>
      <c r="AC3" s="442" t="s">
        <v>592</v>
      </c>
      <c r="AD3" s="443" t="s">
        <v>593</v>
      </c>
      <c r="AE3" s="443" t="s">
        <v>594</v>
      </c>
      <c r="AF3" s="445" t="s">
        <v>430</v>
      </c>
      <c r="AG3" s="442" t="s">
        <v>592</v>
      </c>
      <c r="AH3" s="443" t="s">
        <v>593</v>
      </c>
      <c r="AI3" s="443" t="s">
        <v>594</v>
      </c>
      <c r="AJ3" s="445" t="s">
        <v>565</v>
      </c>
      <c r="AK3" s="442" t="s">
        <v>592</v>
      </c>
      <c r="AL3" s="443" t="s">
        <v>593</v>
      </c>
      <c r="AM3" s="443" t="s">
        <v>594</v>
      </c>
      <c r="AN3" s="445" t="s">
        <v>431</v>
      </c>
      <c r="AO3" s="442" t="s">
        <v>592</v>
      </c>
      <c r="AP3" s="443" t="s">
        <v>593</v>
      </c>
      <c r="AQ3" s="443" t="s">
        <v>594</v>
      </c>
      <c r="AR3" s="445" t="s">
        <v>428</v>
      </c>
      <c r="AS3" s="442" t="s">
        <v>592</v>
      </c>
      <c r="AT3" s="443" t="s">
        <v>593</v>
      </c>
      <c r="AU3" s="443" t="s">
        <v>594</v>
      </c>
      <c r="AV3" s="445" t="s">
        <v>430</v>
      </c>
    </row>
    <row r="4" spans="1:48" ht="13.5" customHeight="1">
      <c r="A4" s="446" t="s">
        <v>227</v>
      </c>
      <c r="B4" s="447"/>
      <c r="C4" s="448" t="s">
        <v>228</v>
      </c>
      <c r="D4" s="449"/>
      <c r="E4" s="450">
        <v>64.50869336143309</v>
      </c>
      <c r="F4" s="451">
        <v>74.61512189995797</v>
      </c>
      <c r="G4" s="451">
        <v>74.9809009483667</v>
      </c>
      <c r="H4" s="451">
        <v>76.8</v>
      </c>
      <c r="I4" s="450">
        <v>75.1970925356444</v>
      </c>
      <c r="J4" s="451">
        <v>77.67740976171889</v>
      </c>
      <c r="K4" s="451">
        <v>74.8448420464076</v>
      </c>
      <c r="L4" s="452">
        <v>69.9</v>
      </c>
      <c r="M4" s="450">
        <v>73.47536231884058</v>
      </c>
      <c r="N4" s="451">
        <v>51.06069476971117</v>
      </c>
      <c r="O4" s="451">
        <v>54.38551859099804</v>
      </c>
      <c r="P4" s="451">
        <v>73.2</v>
      </c>
      <c r="Q4" s="450">
        <v>82.1983039791259</v>
      </c>
      <c r="R4" s="451">
        <v>82.25115182685096</v>
      </c>
      <c r="S4" s="451">
        <v>82.92506043513296</v>
      </c>
      <c r="T4" s="452">
        <v>69.9</v>
      </c>
      <c r="U4" s="450">
        <v>92.51462793419151</v>
      </c>
      <c r="V4" s="451">
        <v>92.33599692451328</v>
      </c>
      <c r="W4" s="451">
        <v>94.74220417154264</v>
      </c>
      <c r="X4" s="451">
        <v>73.2</v>
      </c>
      <c r="Y4" s="450">
        <v>82.41118460137035</v>
      </c>
      <c r="Z4" s="451">
        <v>69.77209116353458</v>
      </c>
      <c r="AA4" s="451">
        <v>74.76712328767124</v>
      </c>
      <c r="AB4" s="452">
        <v>65.9</v>
      </c>
      <c r="AC4" s="450">
        <v>65.11415525114155</v>
      </c>
      <c r="AD4" s="451">
        <v>70.48611111111111</v>
      </c>
      <c r="AE4" s="451">
        <v>69.6917808219178</v>
      </c>
      <c r="AF4" s="452">
        <v>60.4</v>
      </c>
      <c r="AG4" s="450">
        <v>77.78585406765445</v>
      </c>
      <c r="AH4" s="451">
        <v>78.33723653395785</v>
      </c>
      <c r="AI4" s="451">
        <v>65.92116298574224</v>
      </c>
      <c r="AJ4" s="451">
        <v>60.4</v>
      </c>
      <c r="AK4" s="450">
        <v>73.60357841766843</v>
      </c>
      <c r="AL4" s="451">
        <v>85.01449760231962</v>
      </c>
      <c r="AM4" s="451">
        <v>89.05227844562482</v>
      </c>
      <c r="AN4" s="452">
        <v>65.9</v>
      </c>
      <c r="AO4" s="450">
        <v>64.38958301972</v>
      </c>
      <c r="AP4" s="451">
        <v>76.90806461298264</v>
      </c>
      <c r="AQ4" s="451">
        <v>84.18485623965076</v>
      </c>
      <c r="AR4" s="452">
        <v>69.9</v>
      </c>
      <c r="AS4" s="450">
        <v>86.35616438356163</v>
      </c>
      <c r="AT4" s="451">
        <v>95.8879781420765</v>
      </c>
      <c r="AU4" s="451">
        <v>96.31506849315068</v>
      </c>
      <c r="AV4" s="452">
        <v>60.4</v>
      </c>
    </row>
    <row r="5" spans="1:48" ht="13.5" customHeight="1">
      <c r="A5" s="453"/>
      <c r="B5" s="454"/>
      <c r="C5" s="455" t="s">
        <v>225</v>
      </c>
      <c r="D5" s="456"/>
      <c r="E5" s="457">
        <v>0</v>
      </c>
      <c r="F5" s="458">
        <v>0</v>
      </c>
      <c r="G5" s="458">
        <v>0</v>
      </c>
      <c r="H5" s="458">
        <v>87.8</v>
      </c>
      <c r="I5" s="457">
        <v>85.08429926238146</v>
      </c>
      <c r="J5" s="458">
        <v>85.44031105506515</v>
      </c>
      <c r="K5" s="458">
        <v>87.08113804004215</v>
      </c>
      <c r="L5" s="459">
        <v>79</v>
      </c>
      <c r="M5" s="457">
        <v>86.85765443151297</v>
      </c>
      <c r="N5" s="458">
        <v>64.18777943368107</v>
      </c>
      <c r="O5" s="458">
        <v>73.17559153175591</v>
      </c>
      <c r="P5" s="458">
        <v>87.8</v>
      </c>
      <c r="Q5" s="457">
        <v>89.52948183442525</v>
      </c>
      <c r="R5" s="458">
        <v>91.61320978854835</v>
      </c>
      <c r="S5" s="458">
        <v>92.59082787373436</v>
      </c>
      <c r="T5" s="459">
        <v>79</v>
      </c>
      <c r="U5" s="457">
        <v>52.023182297154904</v>
      </c>
      <c r="V5" s="458">
        <v>85.9429732380552</v>
      </c>
      <c r="W5" s="458">
        <v>85.86933614330874</v>
      </c>
      <c r="X5" s="458">
        <v>87.8</v>
      </c>
      <c r="Y5" s="457">
        <v>96.48761581784049</v>
      </c>
      <c r="Z5" s="458">
        <v>67.7160953800298</v>
      </c>
      <c r="AA5" s="458">
        <v>81.83561643835617</v>
      </c>
      <c r="AB5" s="459">
        <v>67.1</v>
      </c>
      <c r="AC5" s="457">
        <v>0</v>
      </c>
      <c r="AD5" s="458">
        <v>0</v>
      </c>
      <c r="AE5" s="458">
        <v>0</v>
      </c>
      <c r="AF5" s="459">
        <v>67</v>
      </c>
      <c r="AG5" s="457">
        <v>0</v>
      </c>
      <c r="AH5" s="458">
        <v>0</v>
      </c>
      <c r="AI5" s="458">
        <v>0</v>
      </c>
      <c r="AJ5" s="458">
        <v>67</v>
      </c>
      <c r="AK5" s="457">
        <v>0</v>
      </c>
      <c r="AL5" s="458">
        <v>0</v>
      </c>
      <c r="AM5" s="458">
        <v>0</v>
      </c>
      <c r="AN5" s="459">
        <v>67.1</v>
      </c>
      <c r="AO5" s="457">
        <v>0</v>
      </c>
      <c r="AP5" s="458">
        <v>0</v>
      </c>
      <c r="AQ5" s="458">
        <v>0</v>
      </c>
      <c r="AR5" s="459">
        <v>79</v>
      </c>
      <c r="AS5" s="457">
        <v>75.45662100456622</v>
      </c>
      <c r="AT5" s="458">
        <v>81.68260473588343</v>
      </c>
      <c r="AU5" s="458">
        <v>78.55022831050228</v>
      </c>
      <c r="AV5" s="459">
        <v>67</v>
      </c>
    </row>
    <row r="6" spans="1:48" ht="13.5" customHeight="1">
      <c r="A6" s="453"/>
      <c r="B6" s="454"/>
      <c r="C6" s="460" t="s">
        <v>360</v>
      </c>
      <c r="D6" s="456"/>
      <c r="E6" s="457">
        <v>0</v>
      </c>
      <c r="F6" s="458">
        <v>0</v>
      </c>
      <c r="G6" s="458">
        <v>0</v>
      </c>
      <c r="H6" s="458">
        <v>6.3</v>
      </c>
      <c r="I6" s="457">
        <v>0</v>
      </c>
      <c r="J6" s="458">
        <v>0</v>
      </c>
      <c r="K6" s="458">
        <v>0</v>
      </c>
      <c r="L6" s="459">
        <v>20.5</v>
      </c>
      <c r="M6" s="457">
        <v>0</v>
      </c>
      <c r="N6" s="458">
        <v>0</v>
      </c>
      <c r="O6" s="458">
        <v>0</v>
      </c>
      <c r="P6" s="458">
        <v>3.5</v>
      </c>
      <c r="Q6" s="457">
        <v>0</v>
      </c>
      <c r="R6" s="458">
        <v>0</v>
      </c>
      <c r="S6" s="458">
        <v>0</v>
      </c>
      <c r="T6" s="459">
        <v>20.5</v>
      </c>
      <c r="U6" s="457">
        <v>0</v>
      </c>
      <c r="V6" s="458">
        <v>0</v>
      </c>
      <c r="W6" s="458">
        <v>0</v>
      </c>
      <c r="X6" s="458">
        <v>3.5</v>
      </c>
      <c r="Y6" s="457">
        <v>0</v>
      </c>
      <c r="Z6" s="458">
        <v>0</v>
      </c>
      <c r="AA6" s="458">
        <v>0</v>
      </c>
      <c r="AB6" s="459">
        <v>9.1</v>
      </c>
      <c r="AC6" s="457">
        <v>0</v>
      </c>
      <c r="AD6" s="458">
        <v>0</v>
      </c>
      <c r="AE6" s="458">
        <v>0</v>
      </c>
      <c r="AF6" s="459" t="s">
        <v>433</v>
      </c>
      <c r="AG6" s="457">
        <v>0</v>
      </c>
      <c r="AH6" s="458">
        <v>0</v>
      </c>
      <c r="AI6" s="458">
        <v>0</v>
      </c>
      <c r="AJ6" s="458" t="s">
        <v>433</v>
      </c>
      <c r="AK6" s="457">
        <v>0</v>
      </c>
      <c r="AL6" s="458">
        <v>0</v>
      </c>
      <c r="AM6" s="458">
        <v>0</v>
      </c>
      <c r="AN6" s="459">
        <v>9.1</v>
      </c>
      <c r="AO6" s="457">
        <v>0</v>
      </c>
      <c r="AP6" s="458">
        <v>0</v>
      </c>
      <c r="AQ6" s="458">
        <v>0</v>
      </c>
      <c r="AR6" s="459">
        <v>20.5</v>
      </c>
      <c r="AS6" s="457">
        <v>0</v>
      </c>
      <c r="AT6" s="458">
        <v>0</v>
      </c>
      <c r="AU6" s="458">
        <v>0</v>
      </c>
      <c r="AV6" s="459" t="s">
        <v>433</v>
      </c>
    </row>
    <row r="7" spans="1:48" ht="13.5" customHeight="1">
      <c r="A7" s="453"/>
      <c r="B7" s="461"/>
      <c r="C7" s="406" t="s">
        <v>361</v>
      </c>
      <c r="D7" s="456"/>
      <c r="E7" s="457">
        <v>66.25753424657535</v>
      </c>
      <c r="F7" s="458">
        <v>70.61748633879782</v>
      </c>
      <c r="G7" s="458">
        <v>65.02465753424657</v>
      </c>
      <c r="H7" s="458">
        <v>62.4</v>
      </c>
      <c r="I7" s="457">
        <v>0</v>
      </c>
      <c r="J7" s="458">
        <v>0</v>
      </c>
      <c r="K7" s="458">
        <v>0</v>
      </c>
      <c r="L7" s="459">
        <v>65.6</v>
      </c>
      <c r="M7" s="457">
        <v>0</v>
      </c>
      <c r="N7" s="458">
        <v>0</v>
      </c>
      <c r="O7" s="458">
        <v>0</v>
      </c>
      <c r="P7" s="458">
        <v>61.2</v>
      </c>
      <c r="Q7" s="457">
        <v>0</v>
      </c>
      <c r="R7" s="458">
        <v>0</v>
      </c>
      <c r="S7" s="458">
        <v>0</v>
      </c>
      <c r="T7" s="459">
        <v>65.6</v>
      </c>
      <c r="U7" s="457">
        <v>0</v>
      </c>
      <c r="V7" s="458">
        <v>0</v>
      </c>
      <c r="W7" s="458">
        <v>0</v>
      </c>
      <c r="X7" s="458">
        <v>61.2</v>
      </c>
      <c r="Y7" s="457">
        <v>0</v>
      </c>
      <c r="Z7" s="458">
        <v>0</v>
      </c>
      <c r="AA7" s="458">
        <v>0</v>
      </c>
      <c r="AB7" s="459" t="s">
        <v>433</v>
      </c>
      <c r="AC7" s="457">
        <v>0</v>
      </c>
      <c r="AD7" s="458">
        <v>0</v>
      </c>
      <c r="AE7" s="458">
        <v>0</v>
      </c>
      <c r="AF7" s="462" t="s">
        <v>433</v>
      </c>
      <c r="AG7" s="457">
        <v>0</v>
      </c>
      <c r="AH7" s="458">
        <v>0</v>
      </c>
      <c r="AI7" s="458">
        <v>0</v>
      </c>
      <c r="AJ7" s="458" t="s">
        <v>433</v>
      </c>
      <c r="AK7" s="457">
        <v>0</v>
      </c>
      <c r="AL7" s="458">
        <v>0</v>
      </c>
      <c r="AM7" s="458">
        <v>0</v>
      </c>
      <c r="AN7" s="462" t="s">
        <v>433</v>
      </c>
      <c r="AO7" s="457">
        <v>74.20921544209216</v>
      </c>
      <c r="AP7" s="458">
        <v>79.3591654247392</v>
      </c>
      <c r="AQ7" s="458">
        <v>80.5230386052304</v>
      </c>
      <c r="AR7" s="459">
        <v>65.6</v>
      </c>
      <c r="AS7" s="457">
        <v>0</v>
      </c>
      <c r="AT7" s="458">
        <v>0</v>
      </c>
      <c r="AU7" s="458">
        <v>0</v>
      </c>
      <c r="AV7" s="462" t="s">
        <v>433</v>
      </c>
    </row>
    <row r="8" spans="1:48" ht="13.5" customHeight="1">
      <c r="A8" s="453"/>
      <c r="B8" s="454"/>
      <c r="C8" s="460" t="s">
        <v>362</v>
      </c>
      <c r="D8" s="456"/>
      <c r="E8" s="457">
        <v>55.342465753424655</v>
      </c>
      <c r="F8" s="458">
        <v>0</v>
      </c>
      <c r="G8" s="458">
        <v>0.8904109589041096</v>
      </c>
      <c r="H8" s="458">
        <v>2.7</v>
      </c>
      <c r="I8" s="457">
        <v>0</v>
      </c>
      <c r="J8" s="458">
        <v>0</v>
      </c>
      <c r="K8" s="458">
        <v>0</v>
      </c>
      <c r="L8" s="459">
        <v>2.5</v>
      </c>
      <c r="M8" s="457">
        <v>0</v>
      </c>
      <c r="N8" s="458">
        <v>0</v>
      </c>
      <c r="O8" s="458">
        <v>0</v>
      </c>
      <c r="P8" s="458">
        <v>4</v>
      </c>
      <c r="Q8" s="457">
        <v>0</v>
      </c>
      <c r="R8" s="458">
        <v>0</v>
      </c>
      <c r="S8" s="458">
        <v>0</v>
      </c>
      <c r="T8" s="459">
        <v>2.5</v>
      </c>
      <c r="U8" s="457">
        <v>3.6986301369863015</v>
      </c>
      <c r="V8" s="458">
        <v>0</v>
      </c>
      <c r="W8" s="458">
        <v>0</v>
      </c>
      <c r="X8" s="458">
        <v>4</v>
      </c>
      <c r="Y8" s="457">
        <v>0</v>
      </c>
      <c r="Z8" s="458">
        <v>0</v>
      </c>
      <c r="AA8" s="458">
        <v>0</v>
      </c>
      <c r="AB8" s="459" t="s">
        <v>433</v>
      </c>
      <c r="AC8" s="457">
        <v>0</v>
      </c>
      <c r="AD8" s="458">
        <v>0</v>
      </c>
      <c r="AE8" s="458">
        <v>0</v>
      </c>
      <c r="AF8" s="462" t="s">
        <v>433</v>
      </c>
      <c r="AG8" s="457">
        <v>0</v>
      </c>
      <c r="AH8" s="458">
        <v>0</v>
      </c>
      <c r="AI8" s="458">
        <v>0</v>
      </c>
      <c r="AJ8" s="458" t="s">
        <v>433</v>
      </c>
      <c r="AK8" s="457">
        <v>0</v>
      </c>
      <c r="AL8" s="458">
        <v>0</v>
      </c>
      <c r="AM8" s="458">
        <v>0</v>
      </c>
      <c r="AN8" s="459" t="s">
        <v>433</v>
      </c>
      <c r="AO8" s="457">
        <v>0</v>
      </c>
      <c r="AP8" s="458">
        <v>0</v>
      </c>
      <c r="AQ8" s="458">
        <v>0</v>
      </c>
      <c r="AR8" s="459">
        <v>2.5</v>
      </c>
      <c r="AS8" s="457">
        <v>0</v>
      </c>
      <c r="AT8" s="458">
        <v>0</v>
      </c>
      <c r="AU8" s="458">
        <v>0</v>
      </c>
      <c r="AV8" s="462" t="s">
        <v>433</v>
      </c>
    </row>
    <row r="9" spans="1:48" ht="13.5" customHeight="1">
      <c r="A9" s="453"/>
      <c r="B9" s="461"/>
      <c r="C9" s="406" t="s">
        <v>363</v>
      </c>
      <c r="D9" s="456"/>
      <c r="E9" s="457">
        <v>64.61672981638007</v>
      </c>
      <c r="F9" s="458">
        <v>73.55481920706895</v>
      </c>
      <c r="G9" s="458">
        <v>73.29116875546488</v>
      </c>
      <c r="H9" s="458">
        <v>75.4</v>
      </c>
      <c r="I9" s="457">
        <v>77.78068424313348</v>
      </c>
      <c r="J9" s="458">
        <v>79.70590658209078</v>
      </c>
      <c r="K9" s="458">
        <v>78.04226612514627</v>
      </c>
      <c r="L9" s="459">
        <v>70.7</v>
      </c>
      <c r="M9" s="457">
        <v>74.81625867110016</v>
      </c>
      <c r="N9" s="458">
        <v>52.58797169431146</v>
      </c>
      <c r="O9" s="458">
        <v>56.79233846526852</v>
      </c>
      <c r="P9" s="458">
        <v>73</v>
      </c>
      <c r="Q9" s="457">
        <v>84.79241306638568</v>
      </c>
      <c r="R9" s="458">
        <v>85.16098065278393</v>
      </c>
      <c r="S9" s="458">
        <v>85.92928544983339</v>
      </c>
      <c r="T9" s="459">
        <v>70.7</v>
      </c>
      <c r="U9" s="457">
        <v>80.01072490615707</v>
      </c>
      <c r="V9" s="458">
        <v>89.2470295393112</v>
      </c>
      <c r="W9" s="458">
        <v>90.93062935699314</v>
      </c>
      <c r="X9" s="458">
        <v>73</v>
      </c>
      <c r="Y9" s="457">
        <v>87.97710837603563</v>
      </c>
      <c r="Z9" s="458">
        <v>69.05412438199323</v>
      </c>
      <c r="AA9" s="458">
        <v>77.29158512720157</v>
      </c>
      <c r="AB9" s="459">
        <v>65.9</v>
      </c>
      <c r="AC9" s="457">
        <v>65.11415525114155</v>
      </c>
      <c r="AD9" s="458">
        <v>70.48611111111111</v>
      </c>
      <c r="AE9" s="458">
        <v>69.6917808219178</v>
      </c>
      <c r="AF9" s="459">
        <v>60.9</v>
      </c>
      <c r="AG9" s="457">
        <v>77.78585406765445</v>
      </c>
      <c r="AH9" s="458">
        <v>78.33723653395785</v>
      </c>
      <c r="AI9" s="458">
        <v>65.92116298574224</v>
      </c>
      <c r="AJ9" s="458">
        <v>60.9</v>
      </c>
      <c r="AK9" s="457">
        <v>73.60357841766843</v>
      </c>
      <c r="AL9" s="458">
        <v>85.01449760231962</v>
      </c>
      <c r="AM9" s="458">
        <v>89.05227844562482</v>
      </c>
      <c r="AN9" s="459">
        <v>65.9</v>
      </c>
      <c r="AO9" s="457">
        <v>65.14830256104824</v>
      </c>
      <c r="AP9" s="458">
        <v>76.03943929674507</v>
      </c>
      <c r="AQ9" s="458">
        <v>82.02025014889816</v>
      </c>
      <c r="AR9" s="459">
        <v>70.7</v>
      </c>
      <c r="AS9" s="457">
        <v>80.41095890410959</v>
      </c>
      <c r="AT9" s="458">
        <v>88.13959264778937</v>
      </c>
      <c r="AU9" s="458">
        <v>86.62515566625156</v>
      </c>
      <c r="AV9" s="459">
        <v>60.9</v>
      </c>
    </row>
    <row r="10" spans="1:48" ht="13.5" customHeight="1">
      <c r="A10" s="463"/>
      <c r="B10" s="448" t="s">
        <v>229</v>
      </c>
      <c r="C10" s="448" t="s">
        <v>230</v>
      </c>
      <c r="D10" s="449"/>
      <c r="E10" s="450">
        <v>303.6986301369863</v>
      </c>
      <c r="F10" s="451">
        <v>345.70765027322403</v>
      </c>
      <c r="G10" s="451">
        <v>344.46849315068494</v>
      </c>
      <c r="H10" s="451">
        <v>336</v>
      </c>
      <c r="I10" s="450">
        <v>154.7835616438356</v>
      </c>
      <c r="J10" s="451">
        <v>158.61475409836066</v>
      </c>
      <c r="K10" s="451">
        <v>155.3041095890411</v>
      </c>
      <c r="L10" s="452">
        <v>106</v>
      </c>
      <c r="M10" s="450">
        <v>178.76986301369863</v>
      </c>
      <c r="N10" s="451">
        <v>178.27322404371586</v>
      </c>
      <c r="O10" s="451">
        <v>192.52602739726026</v>
      </c>
      <c r="P10" s="451">
        <v>180</v>
      </c>
      <c r="Q10" s="450">
        <v>110.23013698630137</v>
      </c>
      <c r="R10" s="451">
        <v>126.03825136612022</v>
      </c>
      <c r="S10" s="451">
        <v>127.17534246575343</v>
      </c>
      <c r="T10" s="452">
        <v>106</v>
      </c>
      <c r="U10" s="450">
        <v>224.83013698630137</v>
      </c>
      <c r="V10" s="451">
        <v>250.78415300546447</v>
      </c>
      <c r="W10" s="451">
        <v>255.5150684931507</v>
      </c>
      <c r="X10" s="451">
        <v>180</v>
      </c>
      <c r="Y10" s="450">
        <v>100.66027397260274</v>
      </c>
      <c r="Z10" s="451">
        <v>87.00819672131148</v>
      </c>
      <c r="AA10" s="451">
        <v>108.20821917808219</v>
      </c>
      <c r="AB10" s="452">
        <v>48</v>
      </c>
      <c r="AC10" s="450">
        <v>31.254794520547946</v>
      </c>
      <c r="AD10" s="451">
        <v>33.833333333333336</v>
      </c>
      <c r="AE10" s="451">
        <v>33.45205479452055</v>
      </c>
      <c r="AF10" s="452">
        <v>23</v>
      </c>
      <c r="AG10" s="450">
        <v>38.11506849315069</v>
      </c>
      <c r="AH10" s="451">
        <v>38.385245901639344</v>
      </c>
      <c r="AI10" s="451">
        <v>32.3013698630137</v>
      </c>
      <c r="AJ10" s="451">
        <v>23</v>
      </c>
      <c r="AK10" s="450">
        <v>72.13150684931507</v>
      </c>
      <c r="AL10" s="451">
        <v>83.31420765027322</v>
      </c>
      <c r="AM10" s="451">
        <v>87.27123287671233</v>
      </c>
      <c r="AN10" s="452">
        <v>48</v>
      </c>
      <c r="AO10" s="450">
        <v>74.92054794520548</v>
      </c>
      <c r="AP10" s="451">
        <v>87.44535519125684</v>
      </c>
      <c r="AQ10" s="451">
        <v>94.32328767123288</v>
      </c>
      <c r="AR10" s="452">
        <v>106</v>
      </c>
      <c r="AS10" s="450">
        <v>35.38082191780822</v>
      </c>
      <c r="AT10" s="451">
        <v>38.78142076502732</v>
      </c>
      <c r="AU10" s="451">
        <v>38.11506849315069</v>
      </c>
      <c r="AV10" s="452">
        <v>23</v>
      </c>
    </row>
    <row r="11" spans="1:48" ht="13.5" customHeight="1">
      <c r="A11" s="464" t="s">
        <v>231</v>
      </c>
      <c r="B11" s="455" t="s">
        <v>232</v>
      </c>
      <c r="C11" s="406" t="s">
        <v>233</v>
      </c>
      <c r="D11" s="465"/>
      <c r="E11" s="466">
        <v>689.5349794238683</v>
      </c>
      <c r="F11" s="467">
        <v>772.1583333333333</v>
      </c>
      <c r="G11" s="467">
        <v>766.2459016393443</v>
      </c>
      <c r="H11" s="467">
        <v>828</v>
      </c>
      <c r="I11" s="466">
        <v>280.3703703703704</v>
      </c>
      <c r="J11" s="467">
        <v>318.85833333333335</v>
      </c>
      <c r="K11" s="467">
        <v>300.1024590163934</v>
      </c>
      <c r="L11" s="468">
        <v>266</v>
      </c>
      <c r="M11" s="466">
        <v>472.4074074074074</v>
      </c>
      <c r="N11" s="467">
        <v>455.32365145228215</v>
      </c>
      <c r="O11" s="467">
        <v>440.4754098360656</v>
      </c>
      <c r="P11" s="467">
        <v>414</v>
      </c>
      <c r="Q11" s="466">
        <v>209.06172839506172</v>
      </c>
      <c r="R11" s="467">
        <v>239.6694214876033</v>
      </c>
      <c r="S11" s="467">
        <v>241.26639344262296</v>
      </c>
      <c r="T11" s="468">
        <v>266</v>
      </c>
      <c r="U11" s="466">
        <v>439.51440329218104</v>
      </c>
      <c r="V11" s="467">
        <v>440.2432432432432</v>
      </c>
      <c r="W11" s="467">
        <v>427.19262295081967</v>
      </c>
      <c r="X11" s="467">
        <v>414</v>
      </c>
      <c r="Y11" s="466">
        <v>137.27572016460906</v>
      </c>
      <c r="Z11" s="467">
        <v>135.21311475409837</v>
      </c>
      <c r="AA11" s="467">
        <v>153.25409836065575</v>
      </c>
      <c r="AB11" s="468">
        <v>135</v>
      </c>
      <c r="AC11" s="466">
        <v>152.09876543209876</v>
      </c>
      <c r="AD11" s="467">
        <v>167.9344262295082</v>
      </c>
      <c r="AE11" s="467">
        <v>174.56967213114754</v>
      </c>
      <c r="AF11" s="468">
        <v>86</v>
      </c>
      <c r="AG11" s="466">
        <v>66.15918367346939</v>
      </c>
      <c r="AH11" s="467">
        <v>76.94190871369294</v>
      </c>
      <c r="AI11" s="467">
        <v>77.39506172839506</v>
      </c>
      <c r="AJ11" s="467">
        <v>86</v>
      </c>
      <c r="AK11" s="466">
        <v>182.119341563786</v>
      </c>
      <c r="AL11" s="467">
        <v>217.275</v>
      </c>
      <c r="AM11" s="467">
        <v>224.13524590163934</v>
      </c>
      <c r="AN11" s="468">
        <v>135</v>
      </c>
      <c r="AO11" s="466">
        <v>438</v>
      </c>
      <c r="AP11" s="467">
        <v>467.0541666666667</v>
      </c>
      <c r="AQ11" s="467">
        <v>456.74590163934425</v>
      </c>
      <c r="AR11" s="468">
        <v>266</v>
      </c>
      <c r="AS11" s="466">
        <v>119.85185185185185</v>
      </c>
      <c r="AT11" s="467">
        <v>130.04641350210971</v>
      </c>
      <c r="AU11" s="467">
        <v>125.04149377593362</v>
      </c>
      <c r="AV11" s="468">
        <v>86</v>
      </c>
    </row>
    <row r="12" spans="1:48" ht="13.5" customHeight="1">
      <c r="A12" s="469" t="s">
        <v>234</v>
      </c>
      <c r="B12" s="470" t="s">
        <v>235</v>
      </c>
      <c r="C12" s="401"/>
      <c r="D12" s="456"/>
      <c r="E12" s="457">
        <v>151.15651781686964</v>
      </c>
      <c r="F12" s="458">
        <v>146.4628662203922</v>
      </c>
      <c r="G12" s="458">
        <v>148.70159308364683</v>
      </c>
      <c r="H12" s="458">
        <v>163.8</v>
      </c>
      <c r="I12" s="457">
        <v>120.59260832625318</v>
      </c>
      <c r="J12" s="458">
        <v>131.8209222606928</v>
      </c>
      <c r="K12" s="458">
        <v>129.17651624739796</v>
      </c>
      <c r="L12" s="459">
        <v>173.1</v>
      </c>
      <c r="M12" s="457">
        <v>175.92833826301512</v>
      </c>
      <c r="N12" s="458">
        <v>168.17833496812162</v>
      </c>
      <c r="O12" s="458">
        <v>152.94285063752278</v>
      </c>
      <c r="P12" s="458">
        <v>156</v>
      </c>
      <c r="Q12" s="457">
        <v>126.26634189988566</v>
      </c>
      <c r="R12" s="458">
        <v>125.73162800780405</v>
      </c>
      <c r="S12" s="458">
        <v>126.82091384993215</v>
      </c>
      <c r="T12" s="459">
        <v>173.1</v>
      </c>
      <c r="U12" s="457">
        <v>130.1463509742515</v>
      </c>
      <c r="V12" s="458">
        <v>124.22565287023217</v>
      </c>
      <c r="W12" s="458">
        <v>111.76457973687315</v>
      </c>
      <c r="X12" s="458">
        <v>156</v>
      </c>
      <c r="Y12" s="457">
        <v>90.79230287689502</v>
      </c>
      <c r="Z12" s="458">
        <v>103.60182132202857</v>
      </c>
      <c r="AA12" s="458">
        <v>94.67794207008305</v>
      </c>
      <c r="AB12" s="459">
        <v>194.4</v>
      </c>
      <c r="AC12" s="457">
        <v>323.98316970546983</v>
      </c>
      <c r="AD12" s="458">
        <v>330.90527335863686</v>
      </c>
      <c r="AE12" s="458">
        <v>348.85339885339886</v>
      </c>
      <c r="AF12" s="459">
        <v>264.1</v>
      </c>
      <c r="AG12" s="457">
        <v>116.51092581943645</v>
      </c>
      <c r="AH12" s="458">
        <v>131.98804185351273</v>
      </c>
      <c r="AI12" s="458">
        <v>159.51653944020356</v>
      </c>
      <c r="AJ12" s="458">
        <v>264.1</v>
      </c>
      <c r="AK12" s="457">
        <v>168.0910057733212</v>
      </c>
      <c r="AL12" s="458">
        <v>171.00973994031418</v>
      </c>
      <c r="AM12" s="458">
        <v>171.6864444025868</v>
      </c>
      <c r="AN12" s="459">
        <v>194.4</v>
      </c>
      <c r="AO12" s="457">
        <v>389.212316243692</v>
      </c>
      <c r="AP12" s="458">
        <v>350.2359006405249</v>
      </c>
      <c r="AQ12" s="458">
        <v>323.70744742651334</v>
      </c>
      <c r="AR12" s="459">
        <v>173.1</v>
      </c>
      <c r="AS12" s="457">
        <v>225.52268855505653</v>
      </c>
      <c r="AT12" s="458">
        <v>217.14104551218827</v>
      </c>
      <c r="AU12" s="458">
        <v>216.61155836687752</v>
      </c>
      <c r="AV12" s="459">
        <v>264.1</v>
      </c>
    </row>
    <row r="13" spans="1:48" ht="13.5" customHeight="1">
      <c r="A13" s="469" t="s">
        <v>236</v>
      </c>
      <c r="B13" s="455" t="s">
        <v>237</v>
      </c>
      <c r="C13" s="406" t="s">
        <v>238</v>
      </c>
      <c r="D13" s="471" t="s">
        <v>230</v>
      </c>
      <c r="E13" s="472">
        <v>2.871761658031088</v>
      </c>
      <c r="F13" s="473">
        <v>3.4228480225071687</v>
      </c>
      <c r="G13" s="473">
        <v>3.3258649878319755</v>
      </c>
      <c r="H13" s="473">
        <v>3.5</v>
      </c>
      <c r="I13" s="472">
        <v>7.7075034106412</v>
      </c>
      <c r="J13" s="473">
        <v>7.493610429843811</v>
      </c>
      <c r="K13" s="473">
        <v>9.006355258976804</v>
      </c>
      <c r="L13" s="474">
        <v>7.1</v>
      </c>
      <c r="M13" s="472">
        <v>4.767022209234366</v>
      </c>
      <c r="N13" s="473">
        <v>6.207001522070016</v>
      </c>
      <c r="O13" s="473">
        <v>6.460604946216788</v>
      </c>
      <c r="P13" s="473">
        <v>5.5</v>
      </c>
      <c r="Q13" s="472">
        <v>8.974793664956502</v>
      </c>
      <c r="R13" s="473">
        <v>6.394510673690047</v>
      </c>
      <c r="S13" s="473">
        <v>6.430114974373182</v>
      </c>
      <c r="T13" s="474">
        <v>7.1</v>
      </c>
      <c r="U13" s="472">
        <v>8.224393666065344</v>
      </c>
      <c r="V13" s="473">
        <v>8.566215585627624</v>
      </c>
      <c r="W13" s="473">
        <v>8.993539054966249</v>
      </c>
      <c r="X13" s="473">
        <v>5.5</v>
      </c>
      <c r="Y13" s="472">
        <v>7.190019569471624</v>
      </c>
      <c r="Z13" s="473">
        <v>8.88036809815951</v>
      </c>
      <c r="AA13" s="473">
        <v>10.339267015706806</v>
      </c>
      <c r="AB13" s="474">
        <v>7.7</v>
      </c>
      <c r="AC13" s="472">
        <v>4.375911008822401</v>
      </c>
      <c r="AD13" s="473">
        <v>4.127666666666666</v>
      </c>
      <c r="AE13" s="473">
        <v>4.06187624750499</v>
      </c>
      <c r="AF13" s="474">
        <v>5.9</v>
      </c>
      <c r="AG13" s="472">
        <v>0</v>
      </c>
      <c r="AH13" s="473">
        <v>0</v>
      </c>
      <c r="AI13" s="473">
        <v>0</v>
      </c>
      <c r="AJ13" s="473">
        <v>5.9</v>
      </c>
      <c r="AK13" s="472">
        <v>5.622037155669442</v>
      </c>
      <c r="AL13" s="473">
        <v>5.730689719977448</v>
      </c>
      <c r="AM13" s="473">
        <v>6.358083832335329</v>
      </c>
      <c r="AN13" s="474">
        <v>7.7</v>
      </c>
      <c r="AO13" s="472">
        <v>3.8580699774266365</v>
      </c>
      <c r="AP13" s="473">
        <v>4.625668449197861</v>
      </c>
      <c r="AQ13" s="473">
        <v>4.795653990806519</v>
      </c>
      <c r="AR13" s="474">
        <v>7.1</v>
      </c>
      <c r="AS13" s="472">
        <v>0</v>
      </c>
      <c r="AT13" s="473">
        <v>0</v>
      </c>
      <c r="AU13" s="473">
        <v>0</v>
      </c>
      <c r="AV13" s="474">
        <v>5.9</v>
      </c>
    </row>
    <row r="14" spans="1:48" ht="13.5" customHeight="1">
      <c r="A14" s="469" t="s">
        <v>239</v>
      </c>
      <c r="B14" s="455" t="s">
        <v>240</v>
      </c>
      <c r="C14" s="475"/>
      <c r="D14" s="465" t="s">
        <v>233</v>
      </c>
      <c r="E14" s="466">
        <v>4.340854922279792</v>
      </c>
      <c r="F14" s="467">
        <v>5.013201320132013</v>
      </c>
      <c r="G14" s="467">
        <v>4.945614220717385</v>
      </c>
      <c r="H14" s="467">
        <v>5.7</v>
      </c>
      <c r="I14" s="466">
        <v>9.29467939972715</v>
      </c>
      <c r="J14" s="467">
        <v>9.878146379243578</v>
      </c>
      <c r="K14" s="467">
        <v>11.63409596441055</v>
      </c>
      <c r="L14" s="468">
        <v>12.4</v>
      </c>
      <c r="M14" s="466">
        <v>8.386542957334893</v>
      </c>
      <c r="N14" s="467">
        <v>10.438831811263318</v>
      </c>
      <c r="O14" s="467">
        <v>9.88103337317275</v>
      </c>
      <c r="P14" s="467">
        <v>8.6</v>
      </c>
      <c r="Q14" s="466">
        <v>11.332143653803257</v>
      </c>
      <c r="R14" s="467">
        <v>8.039922373163293</v>
      </c>
      <c r="S14" s="467">
        <v>8.1547305721014</v>
      </c>
      <c r="T14" s="468">
        <v>12.4</v>
      </c>
      <c r="U14" s="466">
        <v>10.703748246141512</v>
      </c>
      <c r="V14" s="467">
        <v>10.641437237517499</v>
      </c>
      <c r="W14" s="467">
        <v>10.05159112825458</v>
      </c>
      <c r="X14" s="467">
        <v>8.6</v>
      </c>
      <c r="Y14" s="466">
        <v>6.5279843444227</v>
      </c>
      <c r="Z14" s="467">
        <v>9.200223089793642</v>
      </c>
      <c r="AA14" s="467">
        <v>9.789005235602094</v>
      </c>
      <c r="AB14" s="468">
        <v>14.9</v>
      </c>
      <c r="AC14" s="466">
        <v>14.177215189873417</v>
      </c>
      <c r="AD14" s="467">
        <v>13.658666666666667</v>
      </c>
      <c r="AE14" s="467">
        <v>14.169993346640053</v>
      </c>
      <c r="AF14" s="468">
        <v>15.5</v>
      </c>
      <c r="AG14" s="466">
        <v>0</v>
      </c>
      <c r="AH14" s="467">
        <v>0</v>
      </c>
      <c r="AI14" s="467">
        <v>0</v>
      </c>
      <c r="AJ14" s="467">
        <v>15.5</v>
      </c>
      <c r="AK14" s="466">
        <v>9.450138799914585</v>
      </c>
      <c r="AL14" s="467">
        <v>9.800037586919752</v>
      </c>
      <c r="AM14" s="467">
        <v>10.915968063872256</v>
      </c>
      <c r="AN14" s="468">
        <v>14.9</v>
      </c>
      <c r="AO14" s="466">
        <v>15.016083521444695</v>
      </c>
      <c r="AP14" s="467">
        <v>16.20075155369273</v>
      </c>
      <c r="AQ14" s="467">
        <v>15.5238891210475</v>
      </c>
      <c r="AR14" s="468">
        <v>12.4</v>
      </c>
      <c r="AS14" s="466">
        <v>0</v>
      </c>
      <c r="AT14" s="467">
        <v>0</v>
      </c>
      <c r="AU14" s="467">
        <v>0</v>
      </c>
      <c r="AV14" s="468">
        <v>15.5</v>
      </c>
    </row>
    <row r="15" spans="1:48" ht="13.5" customHeight="1">
      <c r="A15" s="476"/>
      <c r="B15" s="455"/>
      <c r="C15" s="406" t="s">
        <v>241</v>
      </c>
      <c r="D15" s="456" t="s">
        <v>230</v>
      </c>
      <c r="E15" s="457">
        <v>0.6701124410591223</v>
      </c>
      <c r="F15" s="458">
        <v>0.8268302086532618</v>
      </c>
      <c r="G15" s="458">
        <v>0.817140777424659</v>
      </c>
      <c r="H15" s="458">
        <v>0.8</v>
      </c>
      <c r="I15" s="457">
        <v>1.0261738261738262</v>
      </c>
      <c r="J15" s="458">
        <v>1.530166846780358</v>
      </c>
      <c r="K15" s="458">
        <v>1.5313090928737372</v>
      </c>
      <c r="L15" s="459">
        <v>1.1</v>
      </c>
      <c r="M15" s="457">
        <v>0.762340378301964</v>
      </c>
      <c r="N15" s="458">
        <v>0.8314495062121695</v>
      </c>
      <c r="O15" s="458">
        <v>0.8892600888348962</v>
      </c>
      <c r="P15" s="458">
        <v>1</v>
      </c>
      <c r="Q15" s="457">
        <v>0.8895030067209055</v>
      </c>
      <c r="R15" s="458">
        <v>0.8070752488759032</v>
      </c>
      <c r="S15" s="458">
        <v>0.8343938740293356</v>
      </c>
      <c r="T15" s="459">
        <v>1.1</v>
      </c>
      <c r="U15" s="457">
        <v>1.086423512279076</v>
      </c>
      <c r="V15" s="458">
        <v>1.1856794078513944</v>
      </c>
      <c r="W15" s="458">
        <v>1.2078821944775424</v>
      </c>
      <c r="X15" s="458">
        <v>1</v>
      </c>
      <c r="Y15" s="457">
        <v>0.7401490733279613</v>
      </c>
      <c r="Z15" s="458">
        <v>0.9375</v>
      </c>
      <c r="AA15" s="458">
        <v>1.1150447474661924</v>
      </c>
      <c r="AB15" s="459">
        <v>1</v>
      </c>
      <c r="AC15" s="457">
        <v>0.8910411622276029</v>
      </c>
      <c r="AD15" s="458">
        <v>1.0252525252525253</v>
      </c>
      <c r="AE15" s="458">
        <v>1.0703015427769986</v>
      </c>
      <c r="AF15" s="459">
        <v>0.9</v>
      </c>
      <c r="AG15" s="457">
        <v>0</v>
      </c>
      <c r="AH15" s="458">
        <v>0</v>
      </c>
      <c r="AI15" s="458">
        <v>0</v>
      </c>
      <c r="AJ15" s="458">
        <v>0.9</v>
      </c>
      <c r="AK15" s="457">
        <v>1.0100901592173412</v>
      </c>
      <c r="AL15" s="458">
        <v>1.1451909715702107</v>
      </c>
      <c r="AM15" s="458">
        <v>1.2274198520345252</v>
      </c>
      <c r="AN15" s="459">
        <v>1</v>
      </c>
      <c r="AO15" s="457">
        <v>0.5493701910520923</v>
      </c>
      <c r="AP15" s="458">
        <v>0.6061553030303031</v>
      </c>
      <c r="AQ15" s="458">
        <v>0.6523172534010383</v>
      </c>
      <c r="AR15" s="459">
        <v>1.1</v>
      </c>
      <c r="AS15" s="457">
        <v>0</v>
      </c>
      <c r="AT15" s="458">
        <v>0</v>
      </c>
      <c r="AU15" s="458">
        <v>0</v>
      </c>
      <c r="AV15" s="459">
        <v>0.9</v>
      </c>
    </row>
    <row r="16" spans="1:48" ht="13.5" customHeight="1">
      <c r="A16" s="477"/>
      <c r="B16" s="478"/>
      <c r="C16" s="478" t="s">
        <v>242</v>
      </c>
      <c r="D16" s="456" t="s">
        <v>233</v>
      </c>
      <c r="E16" s="457">
        <v>1.0129186313625922</v>
      </c>
      <c r="F16" s="458">
        <v>1.2109992223696162</v>
      </c>
      <c r="G16" s="458">
        <v>1.2151013537665647</v>
      </c>
      <c r="H16" s="458">
        <v>1.3</v>
      </c>
      <c r="I16" s="457">
        <v>1.2374897829443283</v>
      </c>
      <c r="J16" s="458">
        <v>2.0170800495532304</v>
      </c>
      <c r="K16" s="458">
        <v>1.9780917391539252</v>
      </c>
      <c r="L16" s="459">
        <v>1.9</v>
      </c>
      <c r="M16" s="457">
        <v>1.3411727594546283</v>
      </c>
      <c r="N16" s="458">
        <v>1.3983179356482955</v>
      </c>
      <c r="O16" s="458">
        <v>1.3600597294458576</v>
      </c>
      <c r="P16" s="458">
        <v>1.5</v>
      </c>
      <c r="Q16" s="457">
        <v>1.1231429076759816</v>
      </c>
      <c r="R16" s="458">
        <v>1.0147488496597092</v>
      </c>
      <c r="S16" s="458">
        <v>1.058185936151855</v>
      </c>
      <c r="T16" s="459">
        <v>1.9</v>
      </c>
      <c r="U16" s="457">
        <v>1.4139405573575163</v>
      </c>
      <c r="V16" s="458">
        <v>1.4729179853512975</v>
      </c>
      <c r="W16" s="458">
        <v>1.3499844583743459</v>
      </c>
      <c r="X16" s="458">
        <v>1.5</v>
      </c>
      <c r="Y16" s="457">
        <v>0.6719983883964544</v>
      </c>
      <c r="Z16" s="458">
        <v>0.9712670748940179</v>
      </c>
      <c r="AA16" s="458">
        <v>1.0557014200615453</v>
      </c>
      <c r="AB16" s="459">
        <v>2</v>
      </c>
      <c r="AC16" s="457">
        <v>2.8868234007654454</v>
      </c>
      <c r="AD16" s="458">
        <v>3.3926146713031957</v>
      </c>
      <c r="AE16" s="458">
        <v>3.733783309957924</v>
      </c>
      <c r="AF16" s="459">
        <v>2.5</v>
      </c>
      <c r="AG16" s="457">
        <v>0</v>
      </c>
      <c r="AH16" s="458">
        <v>0</v>
      </c>
      <c r="AI16" s="458">
        <v>0</v>
      </c>
      <c r="AJ16" s="458">
        <v>2.5</v>
      </c>
      <c r="AK16" s="457">
        <v>1.6978707078457702</v>
      </c>
      <c r="AL16" s="458">
        <v>1.9583881023021745</v>
      </c>
      <c r="AM16" s="458">
        <v>2.1073135018495686</v>
      </c>
      <c r="AN16" s="459">
        <v>2</v>
      </c>
      <c r="AO16" s="457">
        <v>2.138216445346244</v>
      </c>
      <c r="AP16" s="458">
        <v>2.122973484848485</v>
      </c>
      <c r="AQ16" s="458">
        <v>2.1115995301072417</v>
      </c>
      <c r="AR16" s="459">
        <v>1.9</v>
      </c>
      <c r="AS16" s="457">
        <v>0</v>
      </c>
      <c r="AT16" s="458">
        <v>0</v>
      </c>
      <c r="AU16" s="458">
        <v>0</v>
      </c>
      <c r="AV16" s="459">
        <v>2.5</v>
      </c>
    </row>
    <row r="17" spans="1:48" ht="13.5" customHeight="1">
      <c r="A17" s="404"/>
      <c r="B17" s="479" t="s">
        <v>243</v>
      </c>
      <c r="C17" s="406" t="s">
        <v>230</v>
      </c>
      <c r="D17" s="449"/>
      <c r="E17" s="480">
        <v>56232.81912494362</v>
      </c>
      <c r="F17" s="481">
        <v>51869.682049174495</v>
      </c>
      <c r="G17" s="481">
        <v>52133.73790075638</v>
      </c>
      <c r="H17" s="481">
        <v>0</v>
      </c>
      <c r="I17" s="480">
        <v>30096.3785046729</v>
      </c>
      <c r="J17" s="481">
        <v>29532.186105799872</v>
      </c>
      <c r="K17" s="481">
        <v>29506.262569241084</v>
      </c>
      <c r="L17" s="482">
        <v>0</v>
      </c>
      <c r="M17" s="480">
        <v>41442.276746716525</v>
      </c>
      <c r="N17" s="481">
        <v>37529.211623344774</v>
      </c>
      <c r="O17" s="481">
        <v>36905.15425774135</v>
      </c>
      <c r="P17" s="481">
        <v>0</v>
      </c>
      <c r="Q17" s="480">
        <v>30304.270020380773</v>
      </c>
      <c r="R17" s="481">
        <v>31139.713852156947</v>
      </c>
      <c r="S17" s="481">
        <v>30719.705293091192</v>
      </c>
      <c r="T17" s="482">
        <v>0</v>
      </c>
      <c r="U17" s="480">
        <v>30298.67297076636</v>
      </c>
      <c r="V17" s="481">
        <v>30718.369703770688</v>
      </c>
      <c r="W17" s="481">
        <v>29905.921962621833</v>
      </c>
      <c r="X17" s="481">
        <v>0</v>
      </c>
      <c r="Y17" s="480">
        <v>24239.323916061076</v>
      </c>
      <c r="Z17" s="481">
        <v>29525.262992620505</v>
      </c>
      <c r="AA17" s="481">
        <v>25900.977314158397</v>
      </c>
      <c r="AB17" s="482">
        <v>0</v>
      </c>
      <c r="AC17" s="480">
        <v>31142.706872370265</v>
      </c>
      <c r="AD17" s="481">
        <v>29755.148187030605</v>
      </c>
      <c r="AE17" s="481">
        <v>28978.95167895168</v>
      </c>
      <c r="AF17" s="482">
        <v>0</v>
      </c>
      <c r="AG17" s="483">
        <v>33137.507188039104</v>
      </c>
      <c r="AH17" s="481">
        <v>32069.328777848958</v>
      </c>
      <c r="AI17" s="481">
        <v>31765.98812553011</v>
      </c>
      <c r="AJ17" s="481">
        <v>0</v>
      </c>
      <c r="AK17" s="480">
        <v>33975.00759647523</v>
      </c>
      <c r="AL17" s="481">
        <v>32073.033155150362</v>
      </c>
      <c r="AM17" s="481">
        <v>31032.77453381051</v>
      </c>
      <c r="AN17" s="482">
        <v>0</v>
      </c>
      <c r="AO17" s="480">
        <v>38367.03722665107</v>
      </c>
      <c r="AP17" s="481">
        <v>36508.26433369786</v>
      </c>
      <c r="AQ17" s="481">
        <v>35783.83873591263</v>
      </c>
      <c r="AR17" s="482">
        <v>0</v>
      </c>
      <c r="AS17" s="480">
        <v>24428.294873780393</v>
      </c>
      <c r="AT17" s="481">
        <v>23862.9702691278</v>
      </c>
      <c r="AU17" s="481">
        <v>24163.815411155836</v>
      </c>
      <c r="AV17" s="482">
        <v>0</v>
      </c>
    </row>
    <row r="18" spans="1:48" ht="13.5" customHeight="1">
      <c r="A18" s="404"/>
      <c r="B18" s="484" t="s">
        <v>244</v>
      </c>
      <c r="C18" s="485"/>
      <c r="D18" s="456" t="s">
        <v>245</v>
      </c>
      <c r="E18" s="486">
        <v>816.4095624718087</v>
      </c>
      <c r="F18" s="88">
        <v>900.1651795240617</v>
      </c>
      <c r="G18" s="88">
        <v>912.2491668721318</v>
      </c>
      <c r="H18" s="88">
        <v>475</v>
      </c>
      <c r="I18" s="486">
        <v>478.79495893514587</v>
      </c>
      <c r="J18" s="88">
        <v>517.1998001825917</v>
      </c>
      <c r="K18" s="88">
        <v>510.1612391066577</v>
      </c>
      <c r="L18" s="89">
        <v>464</v>
      </c>
      <c r="M18" s="486">
        <v>258.2795665966805</v>
      </c>
      <c r="N18" s="88">
        <v>232.0530897498774</v>
      </c>
      <c r="O18" s="88">
        <v>313.11190801457195</v>
      </c>
      <c r="P18" s="88">
        <v>407</v>
      </c>
      <c r="Q18" s="486">
        <v>109.36024258090173</v>
      </c>
      <c r="R18" s="88">
        <v>125.2113592022545</v>
      </c>
      <c r="S18" s="88">
        <v>134.92319955190763</v>
      </c>
      <c r="T18" s="89">
        <v>464</v>
      </c>
      <c r="U18" s="486">
        <v>324.49459561556364</v>
      </c>
      <c r="V18" s="88">
        <v>349.0472506999902</v>
      </c>
      <c r="W18" s="88">
        <v>366.7585216002059</v>
      </c>
      <c r="X18" s="88">
        <v>407</v>
      </c>
      <c r="Y18" s="486">
        <v>227.53871696469884</v>
      </c>
      <c r="Z18" s="88">
        <v>375.9145862772806</v>
      </c>
      <c r="AA18" s="88">
        <v>329.75491188981164</v>
      </c>
      <c r="AB18" s="89">
        <v>482</v>
      </c>
      <c r="AC18" s="486">
        <v>472.6507713884993</v>
      </c>
      <c r="AD18" s="88">
        <v>604.7807477994024</v>
      </c>
      <c r="AE18" s="88">
        <v>708.3538083538084</v>
      </c>
      <c r="AF18" s="89">
        <v>614</v>
      </c>
      <c r="AG18" s="487">
        <v>541.5468660149511</v>
      </c>
      <c r="AH18" s="88">
        <v>463.591714712791</v>
      </c>
      <c r="AI18" s="88">
        <v>510.77184054283293</v>
      </c>
      <c r="AJ18" s="88">
        <v>614</v>
      </c>
      <c r="AK18" s="486">
        <v>461.44788817988456</v>
      </c>
      <c r="AL18" s="88">
        <v>379.398550486997</v>
      </c>
      <c r="AM18" s="88">
        <v>358.008413386074</v>
      </c>
      <c r="AN18" s="89">
        <v>482</v>
      </c>
      <c r="AO18" s="486">
        <v>1036.6415563519345</v>
      </c>
      <c r="AP18" s="88">
        <v>1115.013279175129</v>
      </c>
      <c r="AQ18" s="88">
        <v>1209.7420704078077</v>
      </c>
      <c r="AR18" s="89">
        <v>464</v>
      </c>
      <c r="AS18" s="486">
        <v>484.9775437509679</v>
      </c>
      <c r="AT18" s="88">
        <v>469.6350570663661</v>
      </c>
      <c r="AU18" s="88">
        <v>476.27947096032204</v>
      </c>
      <c r="AV18" s="89">
        <v>614</v>
      </c>
    </row>
    <row r="19" spans="1:48" ht="13.5" customHeight="1">
      <c r="A19" s="404"/>
      <c r="B19" s="484"/>
      <c r="C19" s="485"/>
      <c r="D19" s="456" t="s">
        <v>246</v>
      </c>
      <c r="E19" s="486">
        <v>2751.294542174109</v>
      </c>
      <c r="F19" s="88">
        <v>3195.180551494124</v>
      </c>
      <c r="G19" s="88">
        <v>3083.1298565986112</v>
      </c>
      <c r="H19" s="88">
        <v>1430</v>
      </c>
      <c r="I19" s="486">
        <v>294.14471821013876</v>
      </c>
      <c r="J19" s="88">
        <v>463.31800251494326</v>
      </c>
      <c r="K19" s="88">
        <v>516.17683378612</v>
      </c>
      <c r="L19" s="89">
        <v>1086</v>
      </c>
      <c r="M19" s="486">
        <v>73.37818577493066</v>
      </c>
      <c r="N19" s="88">
        <v>68.52317312408043</v>
      </c>
      <c r="O19" s="88">
        <v>210.297131147541</v>
      </c>
      <c r="P19" s="88">
        <v>946</v>
      </c>
      <c r="Q19" s="486">
        <v>77.62091763185366</v>
      </c>
      <c r="R19" s="88">
        <v>68.26360286147843</v>
      </c>
      <c r="S19" s="88">
        <v>67.47237122729916</v>
      </c>
      <c r="T19" s="89">
        <v>1086</v>
      </c>
      <c r="U19" s="486">
        <v>690.5913749192694</v>
      </c>
      <c r="V19" s="88">
        <v>667.2731432555809</v>
      </c>
      <c r="W19" s="88">
        <v>697.929511167344</v>
      </c>
      <c r="X19" s="88">
        <v>946</v>
      </c>
      <c r="Y19" s="486">
        <v>539.4790560953703</v>
      </c>
      <c r="Z19" s="88">
        <v>805.7465850211964</v>
      </c>
      <c r="AA19" s="88">
        <v>706.8310715009114</v>
      </c>
      <c r="AB19" s="89">
        <v>887</v>
      </c>
      <c r="AC19" s="486">
        <v>805.3997194950912</v>
      </c>
      <c r="AD19" s="88">
        <v>948.72001938141</v>
      </c>
      <c r="AE19" s="88">
        <v>1109.7461097461098</v>
      </c>
      <c r="AF19" s="89">
        <v>1036</v>
      </c>
      <c r="AG19" s="487">
        <v>442.06440483036226</v>
      </c>
      <c r="AH19" s="88">
        <v>405.9363655776212</v>
      </c>
      <c r="AI19" s="88">
        <v>629.0924512298558</v>
      </c>
      <c r="AJ19" s="88">
        <v>1036</v>
      </c>
      <c r="AK19" s="486">
        <v>911.3871163780007</v>
      </c>
      <c r="AL19" s="88">
        <v>815.2034893254189</v>
      </c>
      <c r="AM19" s="88">
        <v>597.8527029572424</v>
      </c>
      <c r="AN19" s="89">
        <v>887</v>
      </c>
      <c r="AO19" s="486">
        <v>2428.801287208367</v>
      </c>
      <c r="AP19" s="88">
        <v>1992.2199656303703</v>
      </c>
      <c r="AQ19" s="88">
        <v>1611.7404438247938</v>
      </c>
      <c r="AR19" s="89">
        <v>1086</v>
      </c>
      <c r="AS19" s="486">
        <v>1709.075422022611</v>
      </c>
      <c r="AT19" s="88">
        <v>1654.9950683387347</v>
      </c>
      <c r="AU19" s="88">
        <v>1678.4071305347902</v>
      </c>
      <c r="AV19" s="89">
        <v>1036</v>
      </c>
    </row>
    <row r="20" spans="1:48" ht="13.5" customHeight="1">
      <c r="A20" s="404"/>
      <c r="B20" s="479"/>
      <c r="C20" s="53" t="s">
        <v>24</v>
      </c>
      <c r="D20" s="488" t="s">
        <v>247</v>
      </c>
      <c r="E20" s="486">
        <v>12767.487595850249</v>
      </c>
      <c r="F20" s="88">
        <v>11984.462060081089</v>
      </c>
      <c r="G20" s="88">
        <v>12160.795666939737</v>
      </c>
      <c r="H20" s="88">
        <v>15752</v>
      </c>
      <c r="I20" s="486">
        <v>1534.1971112999152</v>
      </c>
      <c r="J20" s="88">
        <v>1736.1893442199369</v>
      </c>
      <c r="K20" s="88">
        <v>1713.7035599618953</v>
      </c>
      <c r="L20" s="89">
        <v>4512</v>
      </c>
      <c r="M20" s="486">
        <v>7237.651530244747</v>
      </c>
      <c r="N20" s="88">
        <v>5911.32295242766</v>
      </c>
      <c r="O20" s="88">
        <v>6259.0505464480875</v>
      </c>
      <c r="P20" s="88">
        <v>7961</v>
      </c>
      <c r="Q20" s="486">
        <v>2463.364318735398</v>
      </c>
      <c r="R20" s="88">
        <v>3386.104487318448</v>
      </c>
      <c r="S20" s="88">
        <v>3465.046640384325</v>
      </c>
      <c r="T20" s="89">
        <v>4512</v>
      </c>
      <c r="U20" s="486">
        <v>3415.351620096755</v>
      </c>
      <c r="V20" s="88">
        <v>3552.169697233813</v>
      </c>
      <c r="W20" s="88">
        <v>3049.226381308772</v>
      </c>
      <c r="X20" s="88">
        <v>7961</v>
      </c>
      <c r="Y20" s="486">
        <v>1366.8925723306388</v>
      </c>
      <c r="Z20" s="88">
        <v>1597.205212749254</v>
      </c>
      <c r="AA20" s="88">
        <v>1401.1545472959288</v>
      </c>
      <c r="AB20" s="89">
        <v>1383</v>
      </c>
      <c r="AC20" s="486">
        <v>1469.4950911640954</v>
      </c>
      <c r="AD20" s="88">
        <v>1254.3810062182024</v>
      </c>
      <c r="AE20" s="88">
        <v>1165.028665028665</v>
      </c>
      <c r="AF20" s="89">
        <v>885</v>
      </c>
      <c r="AG20" s="487">
        <v>202.84646348476136</v>
      </c>
      <c r="AH20" s="88">
        <v>209.908178518044</v>
      </c>
      <c r="AI20" s="88">
        <v>433.4181509754029</v>
      </c>
      <c r="AJ20" s="88">
        <v>885</v>
      </c>
      <c r="AK20" s="486">
        <v>1536.501063506533</v>
      </c>
      <c r="AL20" s="88">
        <v>1718.5911520676877</v>
      </c>
      <c r="AM20" s="88">
        <v>2035.5999246562442</v>
      </c>
      <c r="AN20" s="89">
        <v>1383</v>
      </c>
      <c r="AO20" s="486">
        <v>4350.2157536751265</v>
      </c>
      <c r="AP20" s="88">
        <v>3751.1638806436495</v>
      </c>
      <c r="AQ20" s="88">
        <v>4297.199953526199</v>
      </c>
      <c r="AR20" s="89">
        <v>4512</v>
      </c>
      <c r="AS20" s="486">
        <v>1274.8954622889887</v>
      </c>
      <c r="AT20" s="88">
        <v>1234.606171621812</v>
      </c>
      <c r="AU20" s="88">
        <v>1252.0845313398504</v>
      </c>
      <c r="AV20" s="89">
        <v>885</v>
      </c>
    </row>
    <row r="21" spans="1:48" ht="13.5" customHeight="1">
      <c r="A21" s="404" t="s">
        <v>248</v>
      </c>
      <c r="B21" s="479"/>
      <c r="C21" s="484"/>
      <c r="D21" s="488" t="s">
        <v>249</v>
      </c>
      <c r="E21" s="486">
        <v>2774.749661705007</v>
      </c>
      <c r="F21" s="88">
        <v>2637.513929612974</v>
      </c>
      <c r="G21" s="88">
        <v>2696.0574559973275</v>
      </c>
      <c r="H21" s="88">
        <v>1034</v>
      </c>
      <c r="I21" s="486">
        <v>658.8431039365619</v>
      </c>
      <c r="J21" s="88">
        <v>747.6960708318261</v>
      </c>
      <c r="K21" s="88">
        <v>768.0908866386762</v>
      </c>
      <c r="L21" s="89">
        <v>768</v>
      </c>
      <c r="M21" s="486">
        <v>150.3731743574811</v>
      </c>
      <c r="N21" s="88">
        <v>135.2991662579696</v>
      </c>
      <c r="O21" s="88">
        <v>139.67156193078324</v>
      </c>
      <c r="P21" s="88">
        <v>642</v>
      </c>
      <c r="Q21" s="486">
        <v>77.37237162598797</v>
      </c>
      <c r="R21" s="88">
        <v>80.16475178842401</v>
      </c>
      <c r="S21" s="88">
        <v>76.95124841121093</v>
      </c>
      <c r="T21" s="89">
        <v>768</v>
      </c>
      <c r="U21" s="486">
        <v>1116.8248784470468</v>
      </c>
      <c r="V21" s="88">
        <v>995.2934511423186</v>
      </c>
      <c r="W21" s="88">
        <v>938.6573453566795</v>
      </c>
      <c r="X21" s="88">
        <v>642</v>
      </c>
      <c r="Y21" s="486">
        <v>518.4671075909747</v>
      </c>
      <c r="Z21" s="88">
        <v>690.87768880515</v>
      </c>
      <c r="AA21" s="88">
        <v>606.0866923232733</v>
      </c>
      <c r="AB21" s="89">
        <v>743</v>
      </c>
      <c r="AC21" s="486">
        <v>1628.9446002805048</v>
      </c>
      <c r="AD21" s="88">
        <v>1602.8426067996447</v>
      </c>
      <c r="AE21" s="88">
        <v>1668.4684684684685</v>
      </c>
      <c r="AF21" s="89">
        <v>926</v>
      </c>
      <c r="AG21" s="487">
        <v>660.0057504312823</v>
      </c>
      <c r="AH21" s="88">
        <v>633.5682254964767</v>
      </c>
      <c r="AI21" s="88">
        <v>1160.4749787955895</v>
      </c>
      <c r="AJ21" s="88">
        <v>926</v>
      </c>
      <c r="AK21" s="486">
        <v>1045.1610452749924</v>
      </c>
      <c r="AL21" s="88">
        <v>1051.454432164759</v>
      </c>
      <c r="AM21" s="88">
        <v>1007.7227349783386</v>
      </c>
      <c r="AN21" s="89">
        <v>743</v>
      </c>
      <c r="AO21" s="486">
        <v>1126.0147736414833</v>
      </c>
      <c r="AP21" s="88">
        <v>1424.8086236525544</v>
      </c>
      <c r="AQ21" s="88">
        <v>1631.7822702451492</v>
      </c>
      <c r="AR21" s="89">
        <v>768</v>
      </c>
      <c r="AS21" s="486">
        <v>1157.580919931857</v>
      </c>
      <c r="AT21" s="88">
        <v>1121.0370579117937</v>
      </c>
      <c r="AU21" s="88">
        <v>1136.860264519839</v>
      </c>
      <c r="AV21" s="89">
        <v>926</v>
      </c>
    </row>
    <row r="22" spans="1:48" ht="13.5" customHeight="1">
      <c r="A22" s="404"/>
      <c r="B22" s="479"/>
      <c r="C22" s="53" t="s">
        <v>25</v>
      </c>
      <c r="D22" s="488" t="s">
        <v>250</v>
      </c>
      <c r="E22" s="486">
        <v>1668.4528642309426</v>
      </c>
      <c r="F22" s="88">
        <v>1706.5020667198824</v>
      </c>
      <c r="G22" s="88">
        <v>1689.0424795794195</v>
      </c>
      <c r="H22" s="88">
        <v>469</v>
      </c>
      <c r="I22" s="486">
        <v>375.65491362220337</v>
      </c>
      <c r="J22" s="88">
        <v>401.0128675520645</v>
      </c>
      <c r="K22" s="88">
        <v>387.99703630526056</v>
      </c>
      <c r="L22" s="89">
        <v>450</v>
      </c>
      <c r="M22" s="486">
        <v>89.46989318171369</v>
      </c>
      <c r="N22" s="88">
        <v>73.0597106424718</v>
      </c>
      <c r="O22" s="88">
        <v>82.0525956284153</v>
      </c>
      <c r="P22" s="88">
        <v>329</v>
      </c>
      <c r="Q22" s="486">
        <v>38.97201371973952</v>
      </c>
      <c r="R22" s="88">
        <v>44.287882072404074</v>
      </c>
      <c r="S22" s="88">
        <v>50.94896486352571</v>
      </c>
      <c r="T22" s="89">
        <v>450</v>
      </c>
      <c r="U22" s="486">
        <v>641.714292677577</v>
      </c>
      <c r="V22" s="88">
        <v>578.4043491997777</v>
      </c>
      <c r="W22" s="88">
        <v>583.3074209493583</v>
      </c>
      <c r="X22" s="88">
        <v>329</v>
      </c>
      <c r="Y22" s="486">
        <v>345.93505892599546</v>
      </c>
      <c r="Z22" s="88">
        <v>440.1004867326111</v>
      </c>
      <c r="AA22" s="88">
        <v>386.08973060563096</v>
      </c>
      <c r="AB22" s="89">
        <v>477</v>
      </c>
      <c r="AC22" s="486">
        <v>925.5785413744741</v>
      </c>
      <c r="AD22" s="88">
        <v>839.2150528950981</v>
      </c>
      <c r="AE22" s="88">
        <v>847.3382473382474</v>
      </c>
      <c r="AF22" s="89">
        <v>583</v>
      </c>
      <c r="AG22" s="487">
        <v>470.38527889591717</v>
      </c>
      <c r="AH22" s="88">
        <v>360.1679834863691</v>
      </c>
      <c r="AI22" s="88">
        <v>854.6225614927905</v>
      </c>
      <c r="AJ22" s="88">
        <v>583</v>
      </c>
      <c r="AK22" s="486">
        <v>713.0431479793376</v>
      </c>
      <c r="AL22" s="88">
        <v>662.8734463647395</v>
      </c>
      <c r="AM22" s="88">
        <v>722.7663715702895</v>
      </c>
      <c r="AN22" s="89">
        <v>477</v>
      </c>
      <c r="AO22" s="486">
        <v>778.9439040444672</v>
      </c>
      <c r="AP22" s="88">
        <v>923.7306670832683</v>
      </c>
      <c r="AQ22" s="88">
        <v>1025.560590217265</v>
      </c>
      <c r="AR22" s="89">
        <v>450</v>
      </c>
      <c r="AS22" s="486">
        <v>672.6808115223788</v>
      </c>
      <c r="AT22" s="88">
        <v>651.4020008454277</v>
      </c>
      <c r="AU22" s="88">
        <v>660.580793559517</v>
      </c>
      <c r="AV22" s="89">
        <v>583</v>
      </c>
    </row>
    <row r="23" spans="1:48" ht="13.5" customHeight="1">
      <c r="A23" s="404"/>
      <c r="B23" s="479"/>
      <c r="C23" s="484"/>
      <c r="D23" s="488" t="s">
        <v>251</v>
      </c>
      <c r="E23" s="486">
        <v>30147.072620658546</v>
      </c>
      <c r="F23" s="88">
        <v>26648.28616364628</v>
      </c>
      <c r="G23" s="88">
        <v>26592.39964686513</v>
      </c>
      <c r="H23" s="88">
        <v>30824</v>
      </c>
      <c r="I23" s="486">
        <v>23172.91489662985</v>
      </c>
      <c r="J23" s="88">
        <v>22255.387318484834</v>
      </c>
      <c r="K23" s="88">
        <v>22214.79730444907</v>
      </c>
      <c r="L23" s="89">
        <v>19989</v>
      </c>
      <c r="M23" s="486">
        <v>31789.03005317926</v>
      </c>
      <c r="N23" s="88">
        <v>29413.238719960766</v>
      </c>
      <c r="O23" s="88">
        <v>28182.248975409835</v>
      </c>
      <c r="P23" s="88">
        <v>25121</v>
      </c>
      <c r="Q23" s="486">
        <v>23463.339464134813</v>
      </c>
      <c r="R23" s="88">
        <v>23695.014090613484</v>
      </c>
      <c r="S23" s="88">
        <v>23138.39160688511</v>
      </c>
      <c r="T23" s="89">
        <v>19989</v>
      </c>
      <c r="U23" s="486">
        <v>19942.33698499933</v>
      </c>
      <c r="V23" s="88">
        <v>20506.792900955472</v>
      </c>
      <c r="W23" s="88">
        <v>20191.587231806825</v>
      </c>
      <c r="X23" s="88">
        <v>25121</v>
      </c>
      <c r="Y23" s="486">
        <v>16442.557360986364</v>
      </c>
      <c r="Z23" s="88">
        <v>21446.443711728687</v>
      </c>
      <c r="AA23" s="88">
        <v>18814.031800688677</v>
      </c>
      <c r="AB23" s="89">
        <v>16625</v>
      </c>
      <c r="AC23" s="486">
        <v>22818.89901823282</v>
      </c>
      <c r="AD23" s="88">
        <v>21592.667366550915</v>
      </c>
      <c r="AE23" s="88">
        <v>20379.93447993448</v>
      </c>
      <c r="AF23" s="89">
        <v>15759</v>
      </c>
      <c r="AG23" s="487">
        <v>29206.22484186314</v>
      </c>
      <c r="AH23" s="88">
        <v>28395.615346287992</v>
      </c>
      <c r="AI23" s="88">
        <v>25937.15012722646</v>
      </c>
      <c r="AJ23" s="88">
        <v>15759</v>
      </c>
      <c r="AK23" s="486">
        <v>26940.557581282286</v>
      </c>
      <c r="AL23" s="88">
        <v>24147.8700029515</v>
      </c>
      <c r="AM23" s="88">
        <v>23390.343441953915</v>
      </c>
      <c r="AN23" s="89">
        <v>16625</v>
      </c>
      <c r="AO23" s="486">
        <v>24746.800263292622</v>
      </c>
      <c r="AP23" s="88">
        <v>23645.02421496641</v>
      </c>
      <c r="AQ23" s="88">
        <v>21989.34007203439</v>
      </c>
      <c r="AR23" s="89">
        <v>19989</v>
      </c>
      <c r="AS23" s="486">
        <v>16382.530586959889</v>
      </c>
      <c r="AT23" s="88">
        <v>15864.590672114979</v>
      </c>
      <c r="AU23" s="88">
        <v>16088.70040253019</v>
      </c>
      <c r="AV23" s="89">
        <v>15759</v>
      </c>
    </row>
    <row r="24" spans="1:48" ht="13.5" customHeight="1">
      <c r="A24" s="404"/>
      <c r="B24" s="479"/>
      <c r="C24" s="484"/>
      <c r="D24" s="489" t="s">
        <v>414</v>
      </c>
      <c r="E24" s="486">
        <v>1650.3743797925124</v>
      </c>
      <c r="F24" s="88">
        <v>1610.982462518474</v>
      </c>
      <c r="G24" s="88">
        <v>1628.7152730830105</v>
      </c>
      <c r="H24" s="88">
        <v>1532</v>
      </c>
      <c r="I24" s="486">
        <v>1332.5899178702916</v>
      </c>
      <c r="J24" s="88">
        <v>1280.7606842023667</v>
      </c>
      <c r="K24" s="88">
        <v>1278.3932540662597</v>
      </c>
      <c r="L24" s="89">
        <v>1447</v>
      </c>
      <c r="M24" s="486">
        <v>1839.941150327198</v>
      </c>
      <c r="N24" s="88">
        <v>1695.714811181952</v>
      </c>
      <c r="O24" s="88">
        <v>1718.721539162113</v>
      </c>
      <c r="P24" s="88">
        <v>1397</v>
      </c>
      <c r="Q24" s="486">
        <v>1780.2356216135606</v>
      </c>
      <c r="R24" s="88">
        <v>1784.9338825059615</v>
      </c>
      <c r="S24" s="88">
        <v>1757.0606863568796</v>
      </c>
      <c r="T24" s="89">
        <v>1447</v>
      </c>
      <c r="U24" s="486">
        <v>1824.8175182481752</v>
      </c>
      <c r="V24" s="88">
        <v>1826.914486800963</v>
      </c>
      <c r="W24" s="88">
        <v>1815.1785810021122</v>
      </c>
      <c r="X24" s="88">
        <v>1397</v>
      </c>
      <c r="Y24" s="486">
        <v>981.6009362837158</v>
      </c>
      <c r="Z24" s="88">
        <v>1210.7081174438688</v>
      </c>
      <c r="AA24" s="88">
        <v>1062.1075551954627</v>
      </c>
      <c r="AB24" s="89">
        <v>1441</v>
      </c>
      <c r="AC24" s="486">
        <v>1774.6318373071529</v>
      </c>
      <c r="AD24" s="88">
        <v>1713.2358879108456</v>
      </c>
      <c r="AE24" s="88">
        <v>1784.2751842751843</v>
      </c>
      <c r="AF24" s="89">
        <v>1558</v>
      </c>
      <c r="AG24" s="487">
        <v>1469.5227142035653</v>
      </c>
      <c r="AH24" s="88">
        <v>1418.0368709516692</v>
      </c>
      <c r="AI24" s="88">
        <v>1845.0381679389313</v>
      </c>
      <c r="AJ24" s="88">
        <v>1558</v>
      </c>
      <c r="AK24" s="486">
        <v>1759.6475235490732</v>
      </c>
      <c r="AL24" s="88">
        <v>1679.959334929328</v>
      </c>
      <c r="AM24" s="88">
        <v>1743.956802913292</v>
      </c>
      <c r="AN24" s="89">
        <v>1441</v>
      </c>
      <c r="AO24" s="486">
        <v>1682.110729174285</v>
      </c>
      <c r="AP24" s="88">
        <v>1734.728948601781</v>
      </c>
      <c r="AQ24" s="88">
        <v>1669.6874636923435</v>
      </c>
      <c r="AR24" s="89">
        <v>1447</v>
      </c>
      <c r="AS24" s="486">
        <v>1497.831810438284</v>
      </c>
      <c r="AT24" s="88">
        <v>1450.4720304353953</v>
      </c>
      <c r="AU24" s="88">
        <v>1470.9603220241518</v>
      </c>
      <c r="AV24" s="89">
        <v>1558</v>
      </c>
    </row>
    <row r="25" spans="1:48" ht="13.5" customHeight="1">
      <c r="A25" s="404"/>
      <c r="B25" s="479"/>
      <c r="C25" s="484"/>
      <c r="D25" s="488" t="s">
        <v>252</v>
      </c>
      <c r="E25" s="486">
        <v>3656.977898060442</v>
      </c>
      <c r="F25" s="88">
        <v>3186.5896355776144</v>
      </c>
      <c r="G25" s="88">
        <v>3371.348354821007</v>
      </c>
      <c r="H25" s="88">
        <v>4282</v>
      </c>
      <c r="I25" s="486">
        <v>2249.2388841687907</v>
      </c>
      <c r="J25" s="88">
        <v>2130.6220178113103</v>
      </c>
      <c r="K25" s="88">
        <v>2116.9424549271425</v>
      </c>
      <c r="L25" s="89">
        <v>2501</v>
      </c>
      <c r="M25" s="486">
        <v>4.153193054512575</v>
      </c>
      <c r="N25" s="88">
        <v>0</v>
      </c>
      <c r="O25" s="88">
        <v>0</v>
      </c>
      <c r="P25" s="88">
        <v>3636</v>
      </c>
      <c r="Q25" s="486">
        <v>2294.0050703385195</v>
      </c>
      <c r="R25" s="88">
        <v>1955.7337957944937</v>
      </c>
      <c r="S25" s="88">
        <v>2028.910575410931</v>
      </c>
      <c r="T25" s="89">
        <v>2501</v>
      </c>
      <c r="U25" s="486">
        <v>2342.541705762646</v>
      </c>
      <c r="V25" s="88">
        <v>2242.47442448277</v>
      </c>
      <c r="W25" s="88">
        <v>2263.2769694305352</v>
      </c>
      <c r="X25" s="88">
        <v>3636</v>
      </c>
      <c r="Y25" s="486">
        <v>3816.8531068833186</v>
      </c>
      <c r="Z25" s="88">
        <v>2958.266603862459</v>
      </c>
      <c r="AA25" s="88">
        <v>2594.9210046586995</v>
      </c>
      <c r="AB25" s="89">
        <v>2024</v>
      </c>
      <c r="AC25" s="486">
        <v>1247.1072931276296</v>
      </c>
      <c r="AD25" s="88">
        <v>1199.305499475087</v>
      </c>
      <c r="AE25" s="88">
        <v>1315.8067158067158</v>
      </c>
      <c r="AF25" s="89">
        <v>968</v>
      </c>
      <c r="AG25" s="487">
        <v>144.91086831512362</v>
      </c>
      <c r="AH25" s="88">
        <v>182.50409281799418</v>
      </c>
      <c r="AI25" s="88">
        <v>395.41984732824426</v>
      </c>
      <c r="AJ25" s="88">
        <v>968</v>
      </c>
      <c r="AK25" s="486">
        <v>607.2622303251292</v>
      </c>
      <c r="AL25" s="88">
        <v>1617.6827468599352</v>
      </c>
      <c r="AM25" s="88">
        <v>1176.5241413951153</v>
      </c>
      <c r="AN25" s="89">
        <v>2024</v>
      </c>
      <c r="AO25" s="486">
        <v>2217.5089592627805</v>
      </c>
      <c r="AP25" s="88">
        <v>1921.574753944696</v>
      </c>
      <c r="AQ25" s="88">
        <v>2348.7858719646797</v>
      </c>
      <c r="AR25" s="89">
        <v>2501</v>
      </c>
      <c r="AS25" s="486">
        <v>1248.7223168654173</v>
      </c>
      <c r="AT25" s="88">
        <v>1416.232210793293</v>
      </c>
      <c r="AU25" s="88">
        <v>1399.9424956871765</v>
      </c>
      <c r="AV25" s="89">
        <v>968</v>
      </c>
    </row>
    <row r="26" spans="1:48" ht="13.5" customHeight="1">
      <c r="A26" s="381" t="s">
        <v>253</v>
      </c>
      <c r="B26" s="479"/>
      <c r="C26" s="405" t="s">
        <v>233</v>
      </c>
      <c r="D26" s="490"/>
      <c r="E26" s="491">
        <v>13773.324898392786</v>
      </c>
      <c r="F26" s="120">
        <v>13391.67269234505</v>
      </c>
      <c r="G26" s="120">
        <v>12507.09762307182</v>
      </c>
      <c r="H26" s="120">
        <v>0</v>
      </c>
      <c r="I26" s="491">
        <v>8352.399823866139</v>
      </c>
      <c r="J26" s="120">
        <v>8591.21083030604</v>
      </c>
      <c r="K26" s="120">
        <v>8519.590303857973</v>
      </c>
      <c r="L26" s="121">
        <v>0</v>
      </c>
      <c r="M26" s="491">
        <v>8970.704298967725</v>
      </c>
      <c r="N26" s="120">
        <v>9213.791657933347</v>
      </c>
      <c r="O26" s="120">
        <v>8775.866239904723</v>
      </c>
      <c r="P26" s="120">
        <v>0</v>
      </c>
      <c r="Q26" s="491">
        <v>10104.602181016495</v>
      </c>
      <c r="R26" s="120">
        <v>10137.568965517241</v>
      </c>
      <c r="S26" s="120">
        <v>9868.861370160866</v>
      </c>
      <c r="T26" s="121">
        <v>0</v>
      </c>
      <c r="U26" s="491">
        <v>8064.5399898878295</v>
      </c>
      <c r="V26" s="120">
        <v>8002.429334432527</v>
      </c>
      <c r="W26" s="120">
        <v>8149.930445627669</v>
      </c>
      <c r="X26" s="120">
        <v>0</v>
      </c>
      <c r="Y26" s="491">
        <v>7722.31548653996</v>
      </c>
      <c r="Z26" s="120">
        <v>8387.942531522793</v>
      </c>
      <c r="AA26" s="120">
        <v>7601.834518906777</v>
      </c>
      <c r="AB26" s="121">
        <v>0</v>
      </c>
      <c r="AC26" s="491">
        <v>8114.31277056277</v>
      </c>
      <c r="AD26" s="120">
        <v>7419.855525185474</v>
      </c>
      <c r="AE26" s="120">
        <v>7241.906327033689</v>
      </c>
      <c r="AF26" s="121">
        <v>0</v>
      </c>
      <c r="AG26" s="492">
        <v>8118.88457030045</v>
      </c>
      <c r="AH26" s="120">
        <v>7849.323194736558</v>
      </c>
      <c r="AI26" s="120">
        <v>7379.858563300899</v>
      </c>
      <c r="AJ26" s="120">
        <v>0</v>
      </c>
      <c r="AK26" s="491">
        <v>8649.146989040786</v>
      </c>
      <c r="AL26" s="120">
        <v>8396.176120891343</v>
      </c>
      <c r="AM26" s="120">
        <v>8308.270401726124</v>
      </c>
      <c r="AN26" s="121">
        <v>0</v>
      </c>
      <c r="AO26" s="491">
        <v>9897.664280211211</v>
      </c>
      <c r="AP26" s="120">
        <v>9764.249328682434</v>
      </c>
      <c r="AQ26" s="120">
        <v>9360.533352475639</v>
      </c>
      <c r="AR26" s="121">
        <v>0</v>
      </c>
      <c r="AS26" s="491">
        <v>8298.001648125257</v>
      </c>
      <c r="AT26" s="120">
        <v>7541.611239090231</v>
      </c>
      <c r="AU26" s="120">
        <v>7588.518334162934</v>
      </c>
      <c r="AV26" s="121">
        <v>0</v>
      </c>
    </row>
    <row r="27" spans="1:48" ht="13.5" customHeight="1">
      <c r="A27" s="493"/>
      <c r="B27" s="479"/>
      <c r="C27" s="484"/>
      <c r="D27" s="456" t="s">
        <v>245</v>
      </c>
      <c r="E27" s="486">
        <v>266.7510160721426</v>
      </c>
      <c r="F27" s="88">
        <v>316.9255010306608</v>
      </c>
      <c r="G27" s="88">
        <v>232.8683596842173</v>
      </c>
      <c r="H27" s="88">
        <v>1099</v>
      </c>
      <c r="I27" s="486">
        <v>35.0212828416263</v>
      </c>
      <c r="J27" s="88">
        <v>77.7252175731124</v>
      </c>
      <c r="K27" s="88">
        <v>84.53397063844315</v>
      </c>
      <c r="L27" s="89">
        <v>663</v>
      </c>
      <c r="M27" s="486">
        <v>627.1963064593406</v>
      </c>
      <c r="N27" s="88">
        <v>573.8656557279943</v>
      </c>
      <c r="O27" s="88">
        <v>554.8122371506197</v>
      </c>
      <c r="P27" s="88">
        <v>594</v>
      </c>
      <c r="Q27" s="486">
        <v>46.15960001574741</v>
      </c>
      <c r="R27" s="88">
        <v>49.5</v>
      </c>
      <c r="S27" s="88">
        <v>119.92729620003738</v>
      </c>
      <c r="T27" s="89">
        <v>663</v>
      </c>
      <c r="U27" s="486">
        <v>186.23246755678733</v>
      </c>
      <c r="V27" s="88">
        <v>213.8779018268244</v>
      </c>
      <c r="W27" s="88">
        <v>168.39833069506403</v>
      </c>
      <c r="X27" s="88">
        <v>594</v>
      </c>
      <c r="Y27" s="486">
        <v>128.96456622099646</v>
      </c>
      <c r="Z27" s="88">
        <v>75.83656644034917</v>
      </c>
      <c r="AA27" s="88">
        <v>68.72760335882762</v>
      </c>
      <c r="AB27" s="89">
        <v>1048</v>
      </c>
      <c r="AC27" s="486">
        <v>727.8679653679653</v>
      </c>
      <c r="AD27" s="88">
        <v>732.5751659508005</v>
      </c>
      <c r="AE27" s="88">
        <v>683.6483155299918</v>
      </c>
      <c r="AF27" s="89">
        <v>685</v>
      </c>
      <c r="AG27" s="487">
        <v>127.33666481584305</v>
      </c>
      <c r="AH27" s="88">
        <v>91.30129968182064</v>
      </c>
      <c r="AI27" s="88">
        <v>80.7677992236933</v>
      </c>
      <c r="AJ27" s="88">
        <v>685</v>
      </c>
      <c r="AK27" s="486">
        <v>264.6932549994351</v>
      </c>
      <c r="AL27" s="88">
        <v>541.0961531085798</v>
      </c>
      <c r="AM27" s="88">
        <v>548.6660937300005</v>
      </c>
      <c r="AN27" s="89">
        <v>1048</v>
      </c>
      <c r="AO27" s="486">
        <v>359.83802168479997</v>
      </c>
      <c r="AP27" s="88">
        <v>341.13637782912406</v>
      </c>
      <c r="AQ27" s="88">
        <v>266.39807619833823</v>
      </c>
      <c r="AR27" s="89">
        <v>663</v>
      </c>
      <c r="AS27" s="486">
        <v>405.2327976926246</v>
      </c>
      <c r="AT27" s="88">
        <v>378.73527789494176</v>
      </c>
      <c r="AU27" s="88">
        <v>385.1667496266799</v>
      </c>
      <c r="AV27" s="89">
        <v>685</v>
      </c>
    </row>
    <row r="28" spans="1:48" ht="13.5" customHeight="1">
      <c r="A28" s="493"/>
      <c r="B28" s="479"/>
      <c r="C28" s="484"/>
      <c r="D28" s="456" t="s">
        <v>246</v>
      </c>
      <c r="E28" s="486">
        <v>3875.6542549699507</v>
      </c>
      <c r="F28" s="88">
        <v>3223.9016177597427</v>
      </c>
      <c r="G28" s="88">
        <v>2912.6890738323955</v>
      </c>
      <c r="H28" s="88">
        <v>4674</v>
      </c>
      <c r="I28" s="486">
        <v>992.396888301776</v>
      </c>
      <c r="J28" s="88">
        <v>979.6931761754175</v>
      </c>
      <c r="K28" s="88">
        <v>813.9979515192898</v>
      </c>
      <c r="L28" s="89">
        <v>1159</v>
      </c>
      <c r="M28" s="486">
        <v>1799.0504812927393</v>
      </c>
      <c r="N28" s="88">
        <v>1668.4588956831583</v>
      </c>
      <c r="O28" s="88">
        <v>1421.3312739588373</v>
      </c>
      <c r="P28" s="88">
        <v>2111</v>
      </c>
      <c r="Q28" s="486">
        <v>595.1734183693555</v>
      </c>
      <c r="R28" s="88">
        <v>573.5862068965517</v>
      </c>
      <c r="S28" s="88">
        <v>479.7771322767501</v>
      </c>
      <c r="T28" s="89">
        <v>1159</v>
      </c>
      <c r="U28" s="486">
        <v>607.8631486301755</v>
      </c>
      <c r="V28" s="88">
        <v>596.9672785315244</v>
      </c>
      <c r="W28" s="88">
        <v>623.3894565165251</v>
      </c>
      <c r="X28" s="88">
        <v>2111</v>
      </c>
      <c r="Y28" s="486">
        <v>774.7766652677019</v>
      </c>
      <c r="Z28" s="88">
        <v>986.4512609117362</v>
      </c>
      <c r="AA28" s="88">
        <v>893.9936888270846</v>
      </c>
      <c r="AB28" s="89">
        <v>707</v>
      </c>
      <c r="AC28" s="486">
        <v>404.54545454545456</v>
      </c>
      <c r="AD28" s="88">
        <v>410.6062085122999</v>
      </c>
      <c r="AE28" s="88">
        <v>416.8799154830379</v>
      </c>
      <c r="AF28" s="89">
        <v>605</v>
      </c>
      <c r="AG28" s="487">
        <v>422.7898081312851</v>
      </c>
      <c r="AH28" s="88">
        <v>321.57687537075986</v>
      </c>
      <c r="AI28" s="88">
        <v>385.81379273674696</v>
      </c>
      <c r="AJ28" s="88">
        <v>605</v>
      </c>
      <c r="AK28" s="486">
        <v>711.1738786577788</v>
      </c>
      <c r="AL28" s="88">
        <v>871.3228243777087</v>
      </c>
      <c r="AM28" s="88">
        <v>764.413318948966</v>
      </c>
      <c r="AN28" s="89">
        <v>707</v>
      </c>
      <c r="AO28" s="486">
        <v>1484.1122197793939</v>
      </c>
      <c r="AP28" s="88">
        <v>1327.2728894757033</v>
      </c>
      <c r="AQ28" s="88">
        <v>1081.779516537157</v>
      </c>
      <c r="AR28" s="89">
        <v>1159</v>
      </c>
      <c r="AS28" s="486">
        <v>1431.3624502128828</v>
      </c>
      <c r="AT28" s="88">
        <v>1300.1524934298043</v>
      </c>
      <c r="AU28" s="88">
        <v>1302.67131242741</v>
      </c>
      <c r="AV28" s="89">
        <v>605</v>
      </c>
    </row>
    <row r="29" spans="1:48" ht="13.5" customHeight="1">
      <c r="A29" s="493"/>
      <c r="B29" s="479"/>
      <c r="C29" s="53" t="s">
        <v>24</v>
      </c>
      <c r="D29" s="488" t="s">
        <v>247</v>
      </c>
      <c r="E29" s="486">
        <v>1076.917108804765</v>
      </c>
      <c r="F29" s="88">
        <v>1151.6906074963038</v>
      </c>
      <c r="G29" s="88">
        <v>1132.4853982584882</v>
      </c>
      <c r="H29" s="88">
        <v>1245</v>
      </c>
      <c r="I29" s="486">
        <v>293.33626889769556</v>
      </c>
      <c r="J29" s="88">
        <v>275.6448788646996</v>
      </c>
      <c r="K29" s="88">
        <v>313.63605326049844</v>
      </c>
      <c r="L29" s="89">
        <v>1441</v>
      </c>
      <c r="M29" s="486">
        <v>1373.0998736878785</v>
      </c>
      <c r="N29" s="88">
        <v>1445.5086437079092</v>
      </c>
      <c r="O29" s="88">
        <v>1307.6966020320815</v>
      </c>
      <c r="P29" s="88">
        <v>1204</v>
      </c>
      <c r="Q29" s="486">
        <v>2291.701114129365</v>
      </c>
      <c r="R29" s="88">
        <v>2268.7586206896553</v>
      </c>
      <c r="S29" s="88">
        <v>2095.262362194024</v>
      </c>
      <c r="T29" s="89">
        <v>1441</v>
      </c>
      <c r="U29" s="486">
        <v>950.7406228347784</v>
      </c>
      <c r="V29" s="88">
        <v>891.5218859352938</v>
      </c>
      <c r="W29" s="88">
        <v>953.7871156521322</v>
      </c>
      <c r="X29" s="88">
        <v>1204</v>
      </c>
      <c r="Y29" s="486">
        <v>359.67384135739553</v>
      </c>
      <c r="Z29" s="88">
        <v>380.819592628516</v>
      </c>
      <c r="AA29" s="88">
        <v>345.13558324864954</v>
      </c>
      <c r="AB29" s="89">
        <v>1028</v>
      </c>
      <c r="AC29" s="486">
        <v>344.61580086580085</v>
      </c>
      <c r="AD29" s="88">
        <v>252.73330730183523</v>
      </c>
      <c r="AE29" s="88">
        <v>210.68200493015613</v>
      </c>
      <c r="AF29" s="89">
        <v>598</v>
      </c>
      <c r="AG29" s="487">
        <v>192.30057375532112</v>
      </c>
      <c r="AH29" s="88">
        <v>190.7997627136925</v>
      </c>
      <c r="AI29" s="88">
        <v>197.16063167969372</v>
      </c>
      <c r="AJ29" s="88">
        <v>598</v>
      </c>
      <c r="AK29" s="486">
        <v>2296.5766580047452</v>
      </c>
      <c r="AL29" s="88">
        <v>1947.3976910980707</v>
      </c>
      <c r="AM29" s="88">
        <v>1796.8512863647168</v>
      </c>
      <c r="AN29" s="89">
        <v>1028</v>
      </c>
      <c r="AO29" s="486">
        <v>1966.1574308961422</v>
      </c>
      <c r="AP29" s="88">
        <v>1940.7902366784724</v>
      </c>
      <c r="AQ29" s="88">
        <v>1893.6884230927983</v>
      </c>
      <c r="AR29" s="89">
        <v>1441</v>
      </c>
      <c r="AS29" s="486">
        <v>184.79604449938196</v>
      </c>
      <c r="AT29" s="88">
        <v>167.84010901657962</v>
      </c>
      <c r="AU29" s="88">
        <v>168.17653890824621</v>
      </c>
      <c r="AV29" s="89">
        <v>598</v>
      </c>
    </row>
    <row r="30" spans="1:48" ht="13.5" customHeight="1">
      <c r="A30" s="493"/>
      <c r="B30" s="479"/>
      <c r="C30" s="484"/>
      <c r="D30" s="488" t="s">
        <v>249</v>
      </c>
      <c r="E30" s="486">
        <v>2729.5845592843034</v>
      </c>
      <c r="F30" s="88">
        <v>2879.229216805707</v>
      </c>
      <c r="G30" s="88">
        <v>2705.023426969898</v>
      </c>
      <c r="H30" s="88">
        <v>3323</v>
      </c>
      <c r="I30" s="486">
        <v>2819.8003816233672</v>
      </c>
      <c r="J30" s="88">
        <v>2901.484462796958</v>
      </c>
      <c r="K30" s="88">
        <v>2843.031751451007</v>
      </c>
      <c r="L30" s="89">
        <v>2191</v>
      </c>
      <c r="M30" s="486">
        <v>1960.9129317478985</v>
      </c>
      <c r="N30" s="88">
        <v>1919.012512188676</v>
      </c>
      <c r="O30" s="88">
        <v>1948.593174290074</v>
      </c>
      <c r="P30" s="88">
        <v>2564</v>
      </c>
      <c r="Q30" s="486">
        <v>2739.4590764143145</v>
      </c>
      <c r="R30" s="88">
        <v>2676.396551724138</v>
      </c>
      <c r="S30" s="88">
        <v>2632.35319098337</v>
      </c>
      <c r="T30" s="89">
        <v>2191</v>
      </c>
      <c r="U30" s="486">
        <v>2071.1597161101854</v>
      </c>
      <c r="V30" s="88">
        <v>2069.731545389965</v>
      </c>
      <c r="W30" s="88">
        <v>2150.5828176716072</v>
      </c>
      <c r="X30" s="88">
        <v>2564</v>
      </c>
      <c r="Y30" s="486">
        <v>2572.246537562204</v>
      </c>
      <c r="Z30" s="88">
        <v>2763.154704170708</v>
      </c>
      <c r="AA30" s="88">
        <v>2504.198534524255</v>
      </c>
      <c r="AB30" s="89">
        <v>1776</v>
      </c>
      <c r="AC30" s="486">
        <v>2802.462121212121</v>
      </c>
      <c r="AD30" s="88">
        <v>2511.1772745021476</v>
      </c>
      <c r="AE30" s="88">
        <v>2511.491959150135</v>
      </c>
      <c r="AF30" s="89">
        <v>1552</v>
      </c>
      <c r="AG30" s="487">
        <v>2213.2148806218765</v>
      </c>
      <c r="AH30" s="88">
        <v>2185.784393032411</v>
      </c>
      <c r="AI30" s="88">
        <v>1854.3627372786727</v>
      </c>
      <c r="AJ30" s="88">
        <v>1552</v>
      </c>
      <c r="AK30" s="486">
        <v>2065.122585018642</v>
      </c>
      <c r="AL30" s="88">
        <v>1837.609787903195</v>
      </c>
      <c r="AM30" s="88">
        <v>1939.5490866536231</v>
      </c>
      <c r="AN30" s="89">
        <v>1776</v>
      </c>
      <c r="AO30" s="486">
        <v>1998.703421838886</v>
      </c>
      <c r="AP30" s="88">
        <v>2125.2442168556468</v>
      </c>
      <c r="AQ30" s="88">
        <v>2234.0864633993147</v>
      </c>
      <c r="AR30" s="89">
        <v>2191</v>
      </c>
      <c r="AS30" s="486">
        <v>1866.7422057409697</v>
      </c>
      <c r="AT30" s="88">
        <v>1695.564712371435</v>
      </c>
      <c r="AU30" s="88">
        <v>1698.8551518168242</v>
      </c>
      <c r="AV30" s="89">
        <v>1552</v>
      </c>
    </row>
    <row r="31" spans="1:48" ht="13.5" customHeight="1">
      <c r="A31" s="381" t="s">
        <v>254</v>
      </c>
      <c r="B31" s="479"/>
      <c r="C31" s="53" t="s">
        <v>25</v>
      </c>
      <c r="D31" s="488" t="s">
        <v>250</v>
      </c>
      <c r="E31" s="486">
        <v>2873.3863700113993</v>
      </c>
      <c r="F31" s="88">
        <v>2748.432424265317</v>
      </c>
      <c r="G31" s="88">
        <v>2543.1152521341005</v>
      </c>
      <c r="H31" s="88">
        <v>2383</v>
      </c>
      <c r="I31" s="486">
        <v>1614.7071774548656</v>
      </c>
      <c r="J31" s="88">
        <v>1914.120691006978</v>
      </c>
      <c r="K31" s="88">
        <v>2104.431546602936</v>
      </c>
      <c r="L31" s="89">
        <v>993</v>
      </c>
      <c r="M31" s="486">
        <v>1667.0586698026918</v>
      </c>
      <c r="N31" s="88">
        <v>1671.6757948839456</v>
      </c>
      <c r="O31" s="88">
        <v>1604.9629684766833</v>
      </c>
      <c r="P31" s="88">
        <v>1451</v>
      </c>
      <c r="Q31" s="486">
        <v>1267.4304161253494</v>
      </c>
      <c r="R31" s="88">
        <v>1360.3620689655172</v>
      </c>
      <c r="S31" s="88">
        <v>1294.0766787273437</v>
      </c>
      <c r="T31" s="89">
        <v>993</v>
      </c>
      <c r="U31" s="486">
        <v>1059.9146083406679</v>
      </c>
      <c r="V31" s="88">
        <v>1040.9829595783308</v>
      </c>
      <c r="W31" s="88">
        <v>1176.1884203962202</v>
      </c>
      <c r="X31" s="88">
        <v>1451</v>
      </c>
      <c r="Y31" s="486">
        <v>751.0642124827627</v>
      </c>
      <c r="Z31" s="88">
        <v>803.3159553831232</v>
      </c>
      <c r="AA31" s="88">
        <v>728.0312349574798</v>
      </c>
      <c r="AB31" s="89">
        <v>652</v>
      </c>
      <c r="AC31" s="486">
        <v>768.3982683982684</v>
      </c>
      <c r="AD31" s="88">
        <v>658.0193283873487</v>
      </c>
      <c r="AE31" s="88">
        <v>660.8052588331964</v>
      </c>
      <c r="AF31" s="89">
        <v>521</v>
      </c>
      <c r="AG31" s="487">
        <v>1357.4557344685052</v>
      </c>
      <c r="AH31" s="88">
        <v>1444.7500404465297</v>
      </c>
      <c r="AI31" s="88">
        <v>1230.0739086510341</v>
      </c>
      <c r="AJ31" s="88">
        <v>521</v>
      </c>
      <c r="AK31" s="486">
        <v>816.4049259970625</v>
      </c>
      <c r="AL31" s="88">
        <v>722.049629885322</v>
      </c>
      <c r="AM31" s="88">
        <v>867.6882005522134</v>
      </c>
      <c r="AN31" s="89">
        <v>652</v>
      </c>
      <c r="AO31" s="486">
        <v>874.6359246105568</v>
      </c>
      <c r="AP31" s="88">
        <v>860.9725852640219</v>
      </c>
      <c r="AQ31" s="88">
        <v>832.50183945588</v>
      </c>
      <c r="AR31" s="89">
        <v>993</v>
      </c>
      <c r="AS31" s="486">
        <v>732.9007004532344</v>
      </c>
      <c r="AT31" s="88">
        <v>665.7149346224976</v>
      </c>
      <c r="AU31" s="88">
        <v>666.998506719761</v>
      </c>
      <c r="AV31" s="89">
        <v>521</v>
      </c>
    </row>
    <row r="32" spans="1:48" ht="13.5" customHeight="1">
      <c r="A32" s="404"/>
      <c r="B32" s="479"/>
      <c r="C32" s="484"/>
      <c r="D32" s="488" t="s">
        <v>255</v>
      </c>
      <c r="E32" s="486">
        <v>240.2764432402108</v>
      </c>
      <c r="F32" s="88">
        <v>301.44400436007294</v>
      </c>
      <c r="G32" s="88">
        <v>287.0606105988319</v>
      </c>
      <c r="H32" s="88">
        <v>337</v>
      </c>
      <c r="I32" s="486">
        <v>236.56245413180685</v>
      </c>
      <c r="J32" s="88">
        <v>321.2372265635209</v>
      </c>
      <c r="K32" s="88">
        <v>335.0631614885626</v>
      </c>
      <c r="L32" s="89">
        <v>316</v>
      </c>
      <c r="M32" s="486">
        <v>244.8887146652729</v>
      </c>
      <c r="N32" s="88">
        <v>165.6475262683058</v>
      </c>
      <c r="O32" s="88">
        <v>342.51367747217984</v>
      </c>
      <c r="P32" s="88">
        <v>343</v>
      </c>
      <c r="Q32" s="486">
        <v>287.4099444903744</v>
      </c>
      <c r="R32" s="88">
        <v>384.51724137931035</v>
      </c>
      <c r="S32" s="88">
        <v>392.46462484499483</v>
      </c>
      <c r="T32" s="89">
        <v>316</v>
      </c>
      <c r="U32" s="486">
        <v>298.458830358982</v>
      </c>
      <c r="V32" s="88">
        <v>384.75570718188436</v>
      </c>
      <c r="W32" s="88">
        <v>372.4085000239843</v>
      </c>
      <c r="X32" s="88">
        <v>343</v>
      </c>
      <c r="Y32" s="486">
        <v>238.05384015828287</v>
      </c>
      <c r="Z32" s="88">
        <v>375.7274490785645</v>
      </c>
      <c r="AA32" s="88">
        <v>340.5091725945339</v>
      </c>
      <c r="AB32" s="89">
        <v>295</v>
      </c>
      <c r="AC32" s="486">
        <v>463.47402597402595</v>
      </c>
      <c r="AD32" s="88">
        <v>489.38402967590787</v>
      </c>
      <c r="AE32" s="88">
        <v>498.93179950698436</v>
      </c>
      <c r="AF32" s="89">
        <v>312</v>
      </c>
      <c r="AG32" s="487">
        <v>368.62237028811154</v>
      </c>
      <c r="AH32" s="88">
        <v>476.99940678423127</v>
      </c>
      <c r="AI32" s="88">
        <v>486.9995214547775</v>
      </c>
      <c r="AJ32" s="88">
        <v>312</v>
      </c>
      <c r="AK32" s="486">
        <v>301.2992882160208</v>
      </c>
      <c r="AL32" s="88">
        <v>324.95301653051047</v>
      </c>
      <c r="AM32" s="88">
        <v>296.20216131214687</v>
      </c>
      <c r="AN32" s="89">
        <v>295</v>
      </c>
      <c r="AO32" s="486">
        <v>179.8955221075972</v>
      </c>
      <c r="AP32" s="88">
        <v>225.27722516125004</v>
      </c>
      <c r="AQ32" s="88">
        <v>226.60301850223428</v>
      </c>
      <c r="AR32" s="89">
        <v>316</v>
      </c>
      <c r="AS32" s="486">
        <v>331.23884081856886</v>
      </c>
      <c r="AT32" s="88">
        <v>300.86629246293114</v>
      </c>
      <c r="AU32" s="88">
        <v>301.4435042309607</v>
      </c>
      <c r="AV32" s="89">
        <v>312</v>
      </c>
    </row>
    <row r="33" spans="1:48" ht="13.5" customHeight="1">
      <c r="A33" s="404"/>
      <c r="B33" s="479"/>
      <c r="C33" s="484"/>
      <c r="D33" s="488" t="s">
        <v>256</v>
      </c>
      <c r="E33" s="486">
        <v>548.9176817441229</v>
      </c>
      <c r="F33" s="88">
        <v>549.7954866769553</v>
      </c>
      <c r="G33" s="88">
        <v>532.3752166192422</v>
      </c>
      <c r="H33" s="88">
        <v>610</v>
      </c>
      <c r="I33" s="486">
        <v>758.2562747688243</v>
      </c>
      <c r="J33" s="88">
        <v>748.9088675744191</v>
      </c>
      <c r="K33" s="88">
        <v>742.8200751109594</v>
      </c>
      <c r="L33" s="89">
        <v>822</v>
      </c>
      <c r="M33" s="486">
        <v>592.046691929091</v>
      </c>
      <c r="N33" s="88">
        <v>1287.434044453355</v>
      </c>
      <c r="O33" s="88">
        <v>1114.5744166139418</v>
      </c>
      <c r="P33" s="88">
        <v>743</v>
      </c>
      <c r="Q33" s="486">
        <v>611.2948309121688</v>
      </c>
      <c r="R33" s="88">
        <v>860.1551724137931</v>
      </c>
      <c r="S33" s="88">
        <v>844.1454755474018</v>
      </c>
      <c r="T33" s="89">
        <v>822</v>
      </c>
      <c r="U33" s="486">
        <v>730.8571000543061</v>
      </c>
      <c r="V33" s="88">
        <v>732.1329907124001</v>
      </c>
      <c r="W33" s="88">
        <v>713.5702978845877</v>
      </c>
      <c r="X33" s="88">
        <v>743</v>
      </c>
      <c r="Y33" s="486">
        <v>799.8081419749385</v>
      </c>
      <c r="Z33" s="88">
        <v>868.4529582929194</v>
      </c>
      <c r="AA33" s="88">
        <v>787.0781408782158</v>
      </c>
      <c r="AB33" s="89">
        <v>1004</v>
      </c>
      <c r="AC33" s="486">
        <v>1273.241341991342</v>
      </c>
      <c r="AD33" s="88">
        <v>1219.6163607965639</v>
      </c>
      <c r="AE33" s="88">
        <v>1207.4187111163283</v>
      </c>
      <c r="AF33" s="89">
        <v>998</v>
      </c>
      <c r="AG33" s="487">
        <v>954.0378801900179</v>
      </c>
      <c r="AH33" s="88">
        <v>949.6305883621852</v>
      </c>
      <c r="AI33" s="88">
        <v>942.7872600627426</v>
      </c>
      <c r="AJ33" s="88">
        <v>998</v>
      </c>
      <c r="AK33" s="486">
        <v>1860.942266410575</v>
      </c>
      <c r="AL33" s="88">
        <v>1817.761669159667</v>
      </c>
      <c r="AM33" s="88">
        <v>1744.0253067344438</v>
      </c>
      <c r="AN33" s="89">
        <v>1004</v>
      </c>
      <c r="AO33" s="486">
        <v>750.6341958396753</v>
      </c>
      <c r="AP33" s="88">
        <v>774.33024363698</v>
      </c>
      <c r="AQ33" s="88">
        <v>804.0306516160293</v>
      </c>
      <c r="AR33" s="89">
        <v>822</v>
      </c>
      <c r="AS33" s="486">
        <v>952.9597582749623</v>
      </c>
      <c r="AT33" s="88">
        <v>865.5786638979916</v>
      </c>
      <c r="AU33" s="88">
        <v>867.2639787622365</v>
      </c>
      <c r="AV33" s="89">
        <v>998</v>
      </c>
    </row>
    <row r="34" spans="1:48" ht="13.5" customHeight="1">
      <c r="A34" s="404"/>
      <c r="B34" s="479"/>
      <c r="C34" s="484"/>
      <c r="D34" s="488" t="s">
        <v>252</v>
      </c>
      <c r="E34" s="486">
        <v>2161.8374642658914</v>
      </c>
      <c r="F34" s="88">
        <v>2220.2538339502908</v>
      </c>
      <c r="G34" s="88">
        <v>2161.4802849746475</v>
      </c>
      <c r="H34" s="88">
        <v>1949</v>
      </c>
      <c r="I34" s="486">
        <v>1602.3190958461764</v>
      </c>
      <c r="J34" s="88">
        <v>1372.3963097509343</v>
      </c>
      <c r="K34" s="88">
        <v>1282.0757937862752</v>
      </c>
      <c r="L34" s="89">
        <v>1826</v>
      </c>
      <c r="M34" s="486">
        <v>706.4506293828128</v>
      </c>
      <c r="N34" s="88">
        <v>482.1885850200031</v>
      </c>
      <c r="O34" s="88">
        <v>481.3818899103056</v>
      </c>
      <c r="P34" s="88">
        <v>1886</v>
      </c>
      <c r="Q34" s="486">
        <v>2265.9737805598206</v>
      </c>
      <c r="R34" s="88">
        <v>1964.2931034482758</v>
      </c>
      <c r="S34" s="88">
        <v>2010.8546093869438</v>
      </c>
      <c r="T34" s="89">
        <v>1826</v>
      </c>
      <c r="U34" s="486">
        <v>2159.3134960019474</v>
      </c>
      <c r="V34" s="88">
        <v>2072.459065276304</v>
      </c>
      <c r="W34" s="88">
        <v>1991.6055067875473</v>
      </c>
      <c r="X34" s="88">
        <v>1886</v>
      </c>
      <c r="Y34" s="486">
        <v>2097.7276815156783</v>
      </c>
      <c r="Z34" s="88">
        <v>2134.1840446168767</v>
      </c>
      <c r="AA34" s="88">
        <v>1934.1605605177301</v>
      </c>
      <c r="AB34" s="89">
        <v>1998</v>
      </c>
      <c r="AC34" s="486">
        <v>1329.7077922077922</v>
      </c>
      <c r="AD34" s="88">
        <v>1145.7438500585708</v>
      </c>
      <c r="AE34" s="88">
        <v>1052.0483624838596</v>
      </c>
      <c r="AF34" s="89">
        <v>1878</v>
      </c>
      <c r="AG34" s="487">
        <v>2483.1266580294896</v>
      </c>
      <c r="AH34" s="88">
        <v>2188.480828344928</v>
      </c>
      <c r="AI34" s="88">
        <v>2201.8929122135373</v>
      </c>
      <c r="AJ34" s="88">
        <v>1878</v>
      </c>
      <c r="AK34" s="486">
        <v>332.9341317365269</v>
      </c>
      <c r="AL34" s="88">
        <v>333.98534882828983</v>
      </c>
      <c r="AM34" s="88">
        <v>350.8749474300133</v>
      </c>
      <c r="AN34" s="89">
        <v>1998</v>
      </c>
      <c r="AO34" s="486">
        <v>2283.6875434541594</v>
      </c>
      <c r="AP34" s="88">
        <v>2169.2255537812352</v>
      </c>
      <c r="AQ34" s="88">
        <v>2021.445363673887</v>
      </c>
      <c r="AR34" s="89">
        <v>1826</v>
      </c>
      <c r="AS34" s="486">
        <v>2392.768850432633</v>
      </c>
      <c r="AT34" s="88">
        <v>2167.1587553940494</v>
      </c>
      <c r="AU34" s="88">
        <v>2197.9425916708146</v>
      </c>
      <c r="AV34" s="89">
        <v>1878</v>
      </c>
    </row>
    <row r="35" spans="1:48" ht="13.5" customHeight="1">
      <c r="A35" s="404"/>
      <c r="B35" s="494" t="s">
        <v>257</v>
      </c>
      <c r="C35" s="495" t="s">
        <v>238</v>
      </c>
      <c r="D35" s="496"/>
      <c r="E35" s="472">
        <v>221.27525906735752</v>
      </c>
      <c r="F35" s="473">
        <v>244.67718985013255</v>
      </c>
      <c r="G35" s="473">
        <v>235.2450534334991</v>
      </c>
      <c r="H35" s="473">
        <v>281.316</v>
      </c>
      <c r="I35" s="472">
        <v>309.60081855388813</v>
      </c>
      <c r="J35" s="473">
        <v>306.1679359752162</v>
      </c>
      <c r="K35" s="473">
        <v>364.8616142357801</v>
      </c>
      <c r="L35" s="474">
        <v>339.432</v>
      </c>
      <c r="M35" s="472">
        <v>272.7894506136762</v>
      </c>
      <c r="N35" s="473">
        <v>329.12509512937595</v>
      </c>
      <c r="O35" s="473">
        <v>325.1442493334559</v>
      </c>
      <c r="P35" s="473">
        <v>318.26</v>
      </c>
      <c r="Q35" s="472">
        <v>386.48137407985723</v>
      </c>
      <c r="R35" s="473">
        <v>280.62850013861936</v>
      </c>
      <c r="S35" s="473">
        <v>278.0091425405181</v>
      </c>
      <c r="T35" s="474">
        <v>339.432</v>
      </c>
      <c r="U35" s="472">
        <v>335.50901984365606</v>
      </c>
      <c r="V35" s="473">
        <v>348.2975268315446</v>
      </c>
      <c r="W35" s="473">
        <v>350.8798457087753</v>
      </c>
      <c r="X35" s="473">
        <v>318.26</v>
      </c>
      <c r="Y35" s="472">
        <v>224.69236790606652</v>
      </c>
      <c r="Z35" s="473">
        <v>339.3661461238148</v>
      </c>
      <c r="AA35" s="473">
        <v>342.2115183246073</v>
      </c>
      <c r="AB35" s="474">
        <v>311.602</v>
      </c>
      <c r="AC35" s="472">
        <v>251.31607211354046</v>
      </c>
      <c r="AD35" s="473">
        <v>224.16466666666668</v>
      </c>
      <c r="AE35" s="473">
        <v>220.32667997338655</v>
      </c>
      <c r="AF35" s="474">
        <v>241.801</v>
      </c>
      <c r="AG35" s="472">
        <v>0</v>
      </c>
      <c r="AH35" s="473">
        <v>0</v>
      </c>
      <c r="AI35" s="473">
        <v>0</v>
      </c>
      <c r="AJ35" s="473">
        <v>241.801</v>
      </c>
      <c r="AK35" s="472">
        <v>272.74439461883406</v>
      </c>
      <c r="AL35" s="473">
        <v>266.0834429618493</v>
      </c>
      <c r="AM35" s="473">
        <v>288.0017964071856</v>
      </c>
      <c r="AN35" s="474">
        <v>311.602</v>
      </c>
      <c r="AO35" s="472">
        <v>296.64686794582394</v>
      </c>
      <c r="AP35" s="473">
        <v>327.0633039456569</v>
      </c>
      <c r="AQ35" s="473">
        <v>316.91879091795516</v>
      </c>
      <c r="AR35" s="474">
        <v>339.432</v>
      </c>
      <c r="AS35" s="472">
        <v>0</v>
      </c>
      <c r="AT35" s="473">
        <v>0</v>
      </c>
      <c r="AU35" s="473">
        <v>0</v>
      </c>
      <c r="AV35" s="474">
        <v>241.801</v>
      </c>
    </row>
    <row r="36" spans="1:48" ht="13.5" customHeight="1">
      <c r="A36" s="404"/>
      <c r="B36" s="497" t="s">
        <v>258</v>
      </c>
      <c r="C36" s="479" t="s">
        <v>259</v>
      </c>
      <c r="D36" s="498"/>
      <c r="E36" s="499">
        <v>51.6335690968444</v>
      </c>
      <c r="F36" s="500">
        <v>59.10472524815558</v>
      </c>
      <c r="G36" s="500">
        <v>57.79799437176263</v>
      </c>
      <c r="H36" s="500">
        <v>66.598</v>
      </c>
      <c r="I36" s="499">
        <v>41.22012532921624</v>
      </c>
      <c r="J36" s="500">
        <v>62.51833205935844</v>
      </c>
      <c r="K36" s="500">
        <v>62.0357393700362</v>
      </c>
      <c r="L36" s="501">
        <v>51.151</v>
      </c>
      <c r="M36" s="499">
        <v>43.6243851716846</v>
      </c>
      <c r="N36" s="500">
        <v>44.08745460337687</v>
      </c>
      <c r="O36" s="500">
        <v>44.75398301760247</v>
      </c>
      <c r="P36" s="500">
        <v>56.78</v>
      </c>
      <c r="Q36" s="499">
        <v>38.30465157410683</v>
      </c>
      <c r="R36" s="500">
        <v>35.41917875325857</v>
      </c>
      <c r="S36" s="500">
        <v>36.0754242162784</v>
      </c>
      <c r="T36" s="501">
        <v>51.151</v>
      </c>
      <c r="U36" s="499">
        <v>44.319970874429075</v>
      </c>
      <c r="V36" s="500">
        <v>48.209060493715526</v>
      </c>
      <c r="W36" s="500">
        <v>47.12511008651505</v>
      </c>
      <c r="X36" s="500">
        <v>56.78</v>
      </c>
      <c r="Y36" s="499">
        <v>23.130096696212732</v>
      </c>
      <c r="Z36" s="500">
        <v>35.82686646255299</v>
      </c>
      <c r="AA36" s="500">
        <v>36.906016205076085</v>
      </c>
      <c r="AB36" s="501">
        <v>40.813</v>
      </c>
      <c r="AC36" s="499">
        <v>51.17402171366086</v>
      </c>
      <c r="AD36" s="500">
        <v>55.67925153171055</v>
      </c>
      <c r="AE36" s="500">
        <v>58.05592566619916</v>
      </c>
      <c r="AF36" s="501">
        <v>38.475</v>
      </c>
      <c r="AG36" s="499">
        <v>0</v>
      </c>
      <c r="AH36" s="500">
        <v>0</v>
      </c>
      <c r="AI36" s="500">
        <v>0</v>
      </c>
      <c r="AJ36" s="500">
        <v>38.475</v>
      </c>
      <c r="AK36" s="499">
        <v>49.00295415307884</v>
      </c>
      <c r="AL36" s="500">
        <v>53.172719420137454</v>
      </c>
      <c r="AM36" s="500">
        <v>55.59837392108508</v>
      </c>
      <c r="AN36" s="501">
        <v>40.813</v>
      </c>
      <c r="AO36" s="499">
        <v>42.24105510577174</v>
      </c>
      <c r="AP36" s="500">
        <v>42.858920454545455</v>
      </c>
      <c r="AQ36" s="500">
        <v>43.10811322899693</v>
      </c>
      <c r="AR36" s="501">
        <v>51.151</v>
      </c>
      <c r="AS36" s="499">
        <v>0</v>
      </c>
      <c r="AT36" s="500">
        <v>0</v>
      </c>
      <c r="AU36" s="500">
        <v>0</v>
      </c>
      <c r="AV36" s="501">
        <v>38.475</v>
      </c>
    </row>
    <row r="37" spans="1:48" ht="13.5" customHeight="1">
      <c r="A37" s="502"/>
      <c r="B37" s="503" t="s">
        <v>243</v>
      </c>
      <c r="C37" s="504" t="s">
        <v>245</v>
      </c>
      <c r="D37" s="488"/>
      <c r="E37" s="486">
        <v>468.40057900843016</v>
      </c>
      <c r="F37" s="88">
        <v>490.9939810227451</v>
      </c>
      <c r="G37" s="88">
        <v>475.277826636179</v>
      </c>
      <c r="H37" s="88">
        <v>938</v>
      </c>
      <c r="I37" s="486">
        <v>236.19469452602183</v>
      </c>
      <c r="J37" s="88">
        <v>267.3002474383076</v>
      </c>
      <c r="K37" s="88">
        <v>270.25425098721433</v>
      </c>
      <c r="L37" s="89">
        <v>518</v>
      </c>
      <c r="M37" s="486">
        <v>481.7879875143019</v>
      </c>
      <c r="N37" s="88">
        <v>469.18808327761303</v>
      </c>
      <c r="O37" s="88">
        <v>506.30668136912936</v>
      </c>
      <c r="P37" s="88">
        <v>407</v>
      </c>
      <c r="Q37" s="486">
        <v>202.9087393997979</v>
      </c>
      <c r="R37" s="88">
        <v>199.51022760011526</v>
      </c>
      <c r="S37" s="88">
        <v>233.99627687865666</v>
      </c>
      <c r="T37" s="89">
        <v>518</v>
      </c>
      <c r="U37" s="486">
        <v>224.8431419267731</v>
      </c>
      <c r="V37" s="88">
        <v>282.6247509839172</v>
      </c>
      <c r="W37" s="88">
        <v>304.03852190908265</v>
      </c>
      <c r="X37" s="88">
        <v>407</v>
      </c>
      <c r="Y37" s="486">
        <v>152.48434357123497</v>
      </c>
      <c r="Z37" s="88">
        <v>278.06653608279225</v>
      </c>
      <c r="AA37" s="88">
        <v>236.11653010794643</v>
      </c>
      <c r="AB37" s="89">
        <v>740</v>
      </c>
      <c r="AC37" s="486">
        <v>413.24842871319885</v>
      </c>
      <c r="AD37" s="88">
        <v>422.5154144567927</v>
      </c>
      <c r="AE37" s="88">
        <v>409.7618830398686</v>
      </c>
      <c r="AF37" s="89">
        <v>533</v>
      </c>
      <c r="AG37" s="505">
        <v>0</v>
      </c>
      <c r="AH37" s="88">
        <v>0</v>
      </c>
      <c r="AI37" s="88">
        <v>0</v>
      </c>
      <c r="AJ37" s="88">
        <v>533</v>
      </c>
      <c r="AK37" s="486">
        <v>336.28494113313405</v>
      </c>
      <c r="AL37" s="88">
        <v>480.86254673943296</v>
      </c>
      <c r="AM37" s="88">
        <v>477.32341148330886</v>
      </c>
      <c r="AN37" s="89">
        <v>740</v>
      </c>
      <c r="AO37" s="486">
        <v>580.4455075497085</v>
      </c>
      <c r="AP37" s="88">
        <v>568.3770767116823</v>
      </c>
      <c r="AQ37" s="88">
        <v>512.5450731453171</v>
      </c>
      <c r="AR37" s="89">
        <v>518</v>
      </c>
      <c r="AS37" s="486">
        <v>455.37370950092776</v>
      </c>
      <c r="AT37" s="88">
        <v>407.39753415528156</v>
      </c>
      <c r="AU37" s="88">
        <v>387.22273934660706</v>
      </c>
      <c r="AV37" s="89">
        <v>533</v>
      </c>
    </row>
    <row r="38" spans="1:48" ht="13.5" customHeight="1">
      <c r="A38" s="506" t="s">
        <v>260</v>
      </c>
      <c r="B38" s="497" t="s">
        <v>261</v>
      </c>
      <c r="C38" s="479" t="s">
        <v>246</v>
      </c>
      <c r="D38" s="488"/>
      <c r="E38" s="486">
        <v>3148.8827507929036</v>
      </c>
      <c r="F38" s="88">
        <v>2718.2047606678916</v>
      </c>
      <c r="G38" s="88">
        <v>2691.0887606133774</v>
      </c>
      <c r="H38" s="88">
        <v>3714</v>
      </c>
      <c r="I38" s="486">
        <v>675.8621796414873</v>
      </c>
      <c r="J38" s="88">
        <v>756.9457344756612</v>
      </c>
      <c r="K38" s="88">
        <v>684.0375333882427</v>
      </c>
      <c r="L38" s="89">
        <v>1168</v>
      </c>
      <c r="M38" s="486">
        <v>1490.941203914555</v>
      </c>
      <c r="N38" s="88">
        <v>1515.7645687246045</v>
      </c>
      <c r="O38" s="88">
        <v>1517.9467560816438</v>
      </c>
      <c r="P38" s="88">
        <v>1906</v>
      </c>
      <c r="Q38" s="486">
        <v>733.9733731710531</v>
      </c>
      <c r="R38" s="88">
        <v>749.2749447805628</v>
      </c>
      <c r="S38" s="88">
        <v>712.9492439784211</v>
      </c>
      <c r="T38" s="89">
        <v>1168</v>
      </c>
      <c r="U38" s="486">
        <v>532.6714849230932</v>
      </c>
      <c r="V38" s="88">
        <v>545.8141003838491</v>
      </c>
      <c r="W38" s="88">
        <v>594.8667834610983</v>
      </c>
      <c r="X38" s="88">
        <v>1906</v>
      </c>
      <c r="Y38" s="486">
        <v>644.9307408094267</v>
      </c>
      <c r="Z38" s="88">
        <v>626.1085491308975</v>
      </c>
      <c r="AA38" s="88">
        <v>627.4548055663936</v>
      </c>
      <c r="AB38" s="89">
        <v>738</v>
      </c>
      <c r="AC38" s="486">
        <v>314.83625537545487</v>
      </c>
      <c r="AD38" s="88">
        <v>321.87634700800237</v>
      </c>
      <c r="AE38" s="88">
        <v>339.6587902563635</v>
      </c>
      <c r="AF38" s="89">
        <v>599</v>
      </c>
      <c r="AG38" s="486">
        <v>0</v>
      </c>
      <c r="AH38" s="88">
        <v>0</v>
      </c>
      <c r="AI38" s="88">
        <v>0</v>
      </c>
      <c r="AJ38" s="88">
        <v>599</v>
      </c>
      <c r="AK38" s="486">
        <v>784.6506949265404</v>
      </c>
      <c r="AL38" s="88">
        <v>849.6230593303404</v>
      </c>
      <c r="AM38" s="88">
        <v>701.3623285534359</v>
      </c>
      <c r="AN38" s="89">
        <v>738</v>
      </c>
      <c r="AO38" s="486">
        <v>1783.3009418448198</v>
      </c>
      <c r="AP38" s="88">
        <v>1563.949534344682</v>
      </c>
      <c r="AQ38" s="88">
        <v>1380.081440146976</v>
      </c>
      <c r="AR38" s="89">
        <v>1168</v>
      </c>
      <c r="AS38" s="486">
        <v>1181.0029021361624</v>
      </c>
      <c r="AT38" s="88">
        <v>1017.2164833944241</v>
      </c>
      <c r="AU38" s="88">
        <v>1185.2566576611348</v>
      </c>
      <c r="AV38" s="89">
        <v>599</v>
      </c>
    </row>
    <row r="39" spans="1:48" ht="13.5" customHeight="1">
      <c r="A39" s="507" t="s">
        <v>262</v>
      </c>
      <c r="B39" s="508" t="s">
        <v>263</v>
      </c>
      <c r="C39" s="509"/>
      <c r="D39" s="510"/>
      <c r="E39" s="511">
        <v>651.1953089760938</v>
      </c>
      <c r="F39" s="397">
        <v>595.1679061717077</v>
      </c>
      <c r="G39" s="397">
        <v>597.3705768664847</v>
      </c>
      <c r="H39" s="397">
        <v>389</v>
      </c>
      <c r="I39" s="511">
        <v>105.494194279241</v>
      </c>
      <c r="J39" s="397">
        <v>111.98387680223244</v>
      </c>
      <c r="K39" s="397">
        <v>119.09466182126098</v>
      </c>
      <c r="L39" s="399">
        <v>325</v>
      </c>
      <c r="M39" s="511">
        <v>757.4596557907158</v>
      </c>
      <c r="N39" s="397">
        <v>695.1937224129475</v>
      </c>
      <c r="O39" s="397">
        <v>704.6049635701274</v>
      </c>
      <c r="P39" s="397">
        <v>253</v>
      </c>
      <c r="Q39" s="511">
        <v>774.1462444698514</v>
      </c>
      <c r="R39" s="397">
        <v>786.6897897246911</v>
      </c>
      <c r="S39" s="397">
        <v>772.3346043645921</v>
      </c>
      <c r="T39" s="399">
        <v>325</v>
      </c>
      <c r="U39" s="511">
        <v>567.0033998269622</v>
      </c>
      <c r="V39" s="397">
        <v>544.7612406985739</v>
      </c>
      <c r="W39" s="397">
        <v>576.7131659929446</v>
      </c>
      <c r="X39" s="397">
        <v>253</v>
      </c>
      <c r="Y39" s="511">
        <v>647.7776870526116</v>
      </c>
      <c r="Z39" s="397">
        <v>709.0281048830271</v>
      </c>
      <c r="AA39" s="397">
        <v>579.678954830869</v>
      </c>
      <c r="AB39" s="399">
        <v>343</v>
      </c>
      <c r="AC39" s="511">
        <v>0</v>
      </c>
      <c r="AD39" s="397">
        <v>0</v>
      </c>
      <c r="AE39" s="397">
        <v>665.6838656838657</v>
      </c>
      <c r="AF39" s="399">
        <v>369</v>
      </c>
      <c r="AG39" s="511">
        <v>0</v>
      </c>
      <c r="AH39" s="397">
        <v>0</v>
      </c>
      <c r="AI39" s="397">
        <v>0</v>
      </c>
      <c r="AJ39" s="397">
        <v>369</v>
      </c>
      <c r="AK39" s="511">
        <v>910.3995745973868</v>
      </c>
      <c r="AL39" s="397">
        <v>891.3521135998426</v>
      </c>
      <c r="AM39" s="397">
        <v>915.8975324919946</v>
      </c>
      <c r="AN39" s="399">
        <v>343</v>
      </c>
      <c r="AO39" s="511">
        <v>963.0293278724494</v>
      </c>
      <c r="AP39" s="397">
        <v>919.418840806124</v>
      </c>
      <c r="AQ39" s="397">
        <v>942.6339026373882</v>
      </c>
      <c r="AR39" s="399">
        <v>325</v>
      </c>
      <c r="AS39" s="511">
        <v>917.9959733622425</v>
      </c>
      <c r="AT39" s="397">
        <v>907.7779343384528</v>
      </c>
      <c r="AU39" s="397">
        <v>846.6072455434157</v>
      </c>
      <c r="AV39" s="399">
        <v>369</v>
      </c>
    </row>
    <row r="40" spans="1:48" ht="13.5" customHeight="1">
      <c r="A40" s="507"/>
      <c r="B40" s="494" t="s">
        <v>264</v>
      </c>
      <c r="C40" s="405" t="s">
        <v>245</v>
      </c>
      <c r="D40" s="471"/>
      <c r="E40" s="472">
        <v>103.67237703786635</v>
      </c>
      <c r="F40" s="473">
        <v>112.74466903961076</v>
      </c>
      <c r="G40" s="473">
        <v>106.47234165674182</v>
      </c>
      <c r="H40" s="473">
        <v>92</v>
      </c>
      <c r="I40" s="472">
        <v>100</v>
      </c>
      <c r="J40" s="473">
        <v>100</v>
      </c>
      <c r="K40" s="473">
        <v>100</v>
      </c>
      <c r="L40" s="474">
        <v>113.8</v>
      </c>
      <c r="M40" s="472">
        <v>102.43013926035229</v>
      </c>
      <c r="N40" s="473">
        <v>95.14488605220527</v>
      </c>
      <c r="O40" s="473">
        <v>90.70726151452858</v>
      </c>
      <c r="P40" s="473">
        <v>128.1</v>
      </c>
      <c r="Q40" s="472">
        <v>36.514724989172805</v>
      </c>
      <c r="R40" s="473">
        <v>41.62214199759326</v>
      </c>
      <c r="S40" s="473">
        <v>54.077200957908836</v>
      </c>
      <c r="T40" s="474">
        <v>113.8</v>
      </c>
      <c r="U40" s="472">
        <v>109.54668550571058</v>
      </c>
      <c r="V40" s="473">
        <v>97.00517475544552</v>
      </c>
      <c r="W40" s="473">
        <v>86.19581327959764</v>
      </c>
      <c r="X40" s="473">
        <v>128.1</v>
      </c>
      <c r="Y40" s="472">
        <v>118.45822808494715</v>
      </c>
      <c r="Z40" s="473">
        <v>80.27622164290865</v>
      </c>
      <c r="AA40" s="473">
        <v>85.89369319746626</v>
      </c>
      <c r="AB40" s="474">
        <v>115.6</v>
      </c>
      <c r="AC40" s="472">
        <v>161.56694016409844</v>
      </c>
      <c r="AD40" s="473">
        <v>166.36504768241295</v>
      </c>
      <c r="AE40" s="473">
        <v>168.1836398450372</v>
      </c>
      <c r="AF40" s="474">
        <v>124.8</v>
      </c>
      <c r="AG40" s="512" t="e">
        <v>#DIV/0!</v>
      </c>
      <c r="AH40" s="473" t="e">
        <v>#DIV/0!</v>
      </c>
      <c r="AI40" s="473" t="e">
        <v>#DIV/0!</v>
      </c>
      <c r="AJ40" s="473">
        <v>124.8</v>
      </c>
      <c r="AK40" s="472">
        <v>100.5350522413212</v>
      </c>
      <c r="AL40" s="473">
        <v>100.11827469928029</v>
      </c>
      <c r="AM40" s="473">
        <v>100.24449877750612</v>
      </c>
      <c r="AN40" s="474">
        <v>115.6</v>
      </c>
      <c r="AO40" s="472">
        <v>85.8277958069335</v>
      </c>
      <c r="AP40" s="473">
        <v>90.26031110351396</v>
      </c>
      <c r="AQ40" s="473">
        <v>95.41375205638852</v>
      </c>
      <c r="AR40" s="474">
        <v>113.8</v>
      </c>
      <c r="AS40" s="472">
        <v>94.36869874105417</v>
      </c>
      <c r="AT40" s="473">
        <v>100</v>
      </c>
      <c r="AU40" s="473">
        <v>106.90079737335836</v>
      </c>
      <c r="AV40" s="474">
        <v>124.8</v>
      </c>
    </row>
    <row r="41" spans="1:48" ht="13.5" customHeight="1">
      <c r="A41" s="507" t="s">
        <v>265</v>
      </c>
      <c r="B41" s="479"/>
      <c r="C41" s="406" t="s">
        <v>246</v>
      </c>
      <c r="D41" s="456"/>
      <c r="E41" s="457">
        <v>108.86341626448235</v>
      </c>
      <c r="F41" s="458">
        <v>118.17536193586137</v>
      </c>
      <c r="G41" s="458">
        <v>110.78123328857146</v>
      </c>
      <c r="H41" s="458">
        <v>92.7</v>
      </c>
      <c r="I41" s="457">
        <v>100</v>
      </c>
      <c r="J41" s="458">
        <v>100</v>
      </c>
      <c r="K41" s="458">
        <v>100.00112531508822</v>
      </c>
      <c r="L41" s="459">
        <v>96.9</v>
      </c>
      <c r="M41" s="457">
        <v>78.71836327196597</v>
      </c>
      <c r="N41" s="458">
        <v>70.71447422991366</v>
      </c>
      <c r="O41" s="458">
        <v>62.09397654663247</v>
      </c>
      <c r="P41" s="458">
        <v>86.9</v>
      </c>
      <c r="Q41" s="457">
        <v>49.92516986440779</v>
      </c>
      <c r="R41" s="458">
        <v>46.675296711184025</v>
      </c>
      <c r="S41" s="458">
        <v>41.79844135082928</v>
      </c>
      <c r="T41" s="459">
        <v>96.9</v>
      </c>
      <c r="U41" s="457">
        <v>120.86418894068764</v>
      </c>
      <c r="V41" s="458">
        <v>115.11652749835312</v>
      </c>
      <c r="W41" s="458">
        <v>110.71200578797293</v>
      </c>
      <c r="X41" s="458">
        <v>86.9</v>
      </c>
      <c r="Y41" s="457">
        <v>101.01086066933576</v>
      </c>
      <c r="Z41" s="458">
        <v>143.37726320975491</v>
      </c>
      <c r="AA41" s="458">
        <v>127.15721836459737</v>
      </c>
      <c r="AB41" s="459">
        <v>104.1</v>
      </c>
      <c r="AC41" s="457">
        <v>158.52377199894931</v>
      </c>
      <c r="AD41" s="458">
        <v>166.36390101892283</v>
      </c>
      <c r="AE41" s="458">
        <v>168.1815739994628</v>
      </c>
      <c r="AF41" s="459">
        <v>120.6</v>
      </c>
      <c r="AG41" s="513" t="e">
        <v>#DIV/0!</v>
      </c>
      <c r="AH41" s="458" t="e">
        <v>#DIV/0!</v>
      </c>
      <c r="AI41" s="458" t="e">
        <v>#DIV/0!</v>
      </c>
      <c r="AJ41" s="458">
        <v>120.6</v>
      </c>
      <c r="AK41" s="457">
        <v>100.15347669862594</v>
      </c>
      <c r="AL41" s="458">
        <v>100.11678915285135</v>
      </c>
      <c r="AM41" s="458">
        <v>100.24877261194767</v>
      </c>
      <c r="AN41" s="459">
        <v>104.1</v>
      </c>
      <c r="AO41" s="457">
        <v>94.05122186360397</v>
      </c>
      <c r="AP41" s="458">
        <v>94.31004339684597</v>
      </c>
      <c r="AQ41" s="458">
        <v>87.44821625488034</v>
      </c>
      <c r="AR41" s="459">
        <v>96.9</v>
      </c>
      <c r="AS41" s="457">
        <v>128.42266400789575</v>
      </c>
      <c r="AT41" s="458">
        <v>138.8141515614763</v>
      </c>
      <c r="AU41" s="458">
        <v>119.91878483728236</v>
      </c>
      <c r="AV41" s="459">
        <v>120.6</v>
      </c>
    </row>
    <row r="42" spans="1:48" ht="13.5" customHeight="1">
      <c r="A42" s="506"/>
      <c r="B42" s="514"/>
      <c r="C42" s="479" t="s">
        <v>266</v>
      </c>
      <c r="D42" s="488"/>
      <c r="E42" s="457">
        <v>108.19123066061482</v>
      </c>
      <c r="F42" s="458">
        <v>117.34448864334684</v>
      </c>
      <c r="G42" s="458">
        <v>110.13446021490607</v>
      </c>
      <c r="H42" s="458">
        <v>92.6</v>
      </c>
      <c r="I42" s="457">
        <v>100</v>
      </c>
      <c r="J42" s="458">
        <v>100</v>
      </c>
      <c r="K42" s="458">
        <v>100.00080662724949</v>
      </c>
      <c r="L42" s="459">
        <v>102.1</v>
      </c>
      <c r="M42" s="457">
        <v>84.50935013598662</v>
      </c>
      <c r="N42" s="458">
        <v>76.4891500565746</v>
      </c>
      <c r="O42" s="458">
        <v>69.25073720077708</v>
      </c>
      <c r="P42" s="458">
        <v>94.2</v>
      </c>
      <c r="Q42" s="457">
        <v>47.02075272599367</v>
      </c>
      <c r="R42" s="458">
        <v>45.612721034039495</v>
      </c>
      <c r="S42" s="458">
        <v>44.83260115143127</v>
      </c>
      <c r="T42" s="459">
        <v>102.1</v>
      </c>
      <c r="U42" s="457">
        <v>117.50496267509156</v>
      </c>
      <c r="V42" s="458">
        <v>108.9377774910411</v>
      </c>
      <c r="W42" s="458">
        <v>102.41984543631571</v>
      </c>
      <c r="X42" s="458">
        <v>94.2</v>
      </c>
      <c r="Y42" s="457">
        <v>104.34720383555762</v>
      </c>
      <c r="Z42" s="458">
        <v>123.97141102620088</v>
      </c>
      <c r="AA42" s="458">
        <v>115.875</v>
      </c>
      <c r="AB42" s="459">
        <v>109.9</v>
      </c>
      <c r="AC42" s="457">
        <v>160.2510222626079</v>
      </c>
      <c r="AD42" s="458">
        <v>166.3645518630413</v>
      </c>
      <c r="AE42" s="458">
        <v>168.18270354499415</v>
      </c>
      <c r="AF42" s="459">
        <v>122.6</v>
      </c>
      <c r="AG42" s="513" t="e">
        <v>#DIV/0!</v>
      </c>
      <c r="AH42" s="458" t="e">
        <v>#DIV/0!</v>
      </c>
      <c r="AI42" s="458" t="e">
        <v>#DIV/0!</v>
      </c>
      <c r="AJ42" s="458">
        <v>122.6</v>
      </c>
      <c r="AK42" s="457">
        <v>100.26795080827615</v>
      </c>
      <c r="AL42" s="458">
        <v>100.11732605729877</v>
      </c>
      <c r="AM42" s="458">
        <v>100.24704186967561</v>
      </c>
      <c r="AN42" s="459">
        <v>109.9</v>
      </c>
      <c r="AO42" s="457">
        <v>92.03186369069832</v>
      </c>
      <c r="AP42" s="458">
        <v>93.23057696313268</v>
      </c>
      <c r="AQ42" s="458">
        <v>89.60537515620189</v>
      </c>
      <c r="AR42" s="459">
        <v>102.1</v>
      </c>
      <c r="AS42" s="457">
        <v>118.94606774240441</v>
      </c>
      <c r="AT42" s="458">
        <v>127.71445056058882</v>
      </c>
      <c r="AU42" s="458">
        <v>116.71310800860488</v>
      </c>
      <c r="AV42" s="459">
        <v>122.6</v>
      </c>
    </row>
    <row r="43" spans="1:48" ht="13.5" customHeight="1">
      <c r="A43" s="515" t="s">
        <v>267</v>
      </c>
      <c r="B43" s="516"/>
      <c r="C43" s="504" t="s">
        <v>268</v>
      </c>
      <c r="D43" s="517"/>
      <c r="E43" s="450">
        <v>1.582852576767384</v>
      </c>
      <c r="F43" s="451">
        <v>1.9086127103529933</v>
      </c>
      <c r="G43" s="451">
        <v>1.7792912430660537</v>
      </c>
      <c r="H43" s="451">
        <v>0</v>
      </c>
      <c r="I43" s="450">
        <v>1.2970977899632232</v>
      </c>
      <c r="J43" s="451">
        <v>1.516643105920486</v>
      </c>
      <c r="K43" s="451">
        <v>1.528845312242128</v>
      </c>
      <c r="L43" s="452">
        <v>0</v>
      </c>
      <c r="M43" s="450">
        <v>2.3795763297876613</v>
      </c>
      <c r="N43" s="451">
        <v>2.257755805816757</v>
      </c>
      <c r="O43" s="451">
        <v>2.308209537198785</v>
      </c>
      <c r="P43" s="451">
        <v>0</v>
      </c>
      <c r="Q43" s="450">
        <v>0.3893002177079942</v>
      </c>
      <c r="R43" s="451">
        <v>0.4271275119118538</v>
      </c>
      <c r="S43" s="451">
        <v>0.6638438066158167</v>
      </c>
      <c r="T43" s="452">
        <v>0</v>
      </c>
      <c r="U43" s="450">
        <v>1.3895771705366267</v>
      </c>
      <c r="V43" s="451">
        <v>1.5119206604058726</v>
      </c>
      <c r="W43" s="451">
        <v>1.4224607983677346</v>
      </c>
      <c r="X43" s="451">
        <v>0</v>
      </c>
      <c r="Y43" s="450">
        <v>1.1027906822809705</v>
      </c>
      <c r="Z43" s="451">
        <v>1.1892680738261596</v>
      </c>
      <c r="AA43" s="451">
        <v>1.1928876540641102</v>
      </c>
      <c r="AB43" s="452">
        <v>0</v>
      </c>
      <c r="AC43" s="450">
        <v>4.929019614427158</v>
      </c>
      <c r="AD43" s="451">
        <v>5.577298830918938</v>
      </c>
      <c r="AE43" s="451">
        <v>5.702685481849669</v>
      </c>
      <c r="AF43" s="452">
        <v>0</v>
      </c>
      <c r="AG43" s="450">
        <v>1.6196203898698631</v>
      </c>
      <c r="AH43" s="451">
        <v>1.376633137166746</v>
      </c>
      <c r="AI43" s="451">
        <v>1.4690813030620633</v>
      </c>
      <c r="AJ43" s="451">
        <v>0</v>
      </c>
      <c r="AK43" s="450">
        <v>1.8682932710751592</v>
      </c>
      <c r="AL43" s="451">
        <v>2.8100125015008866</v>
      </c>
      <c r="AM43" s="451">
        <v>2.8699366340723365</v>
      </c>
      <c r="AN43" s="452">
        <v>0</v>
      </c>
      <c r="AO43" s="450">
        <v>3.1696924760526444</v>
      </c>
      <c r="AP43" s="451">
        <v>3.2667521302935856</v>
      </c>
      <c r="AQ43" s="451">
        <v>3.1355157439476784</v>
      </c>
      <c r="AR43" s="452">
        <v>0</v>
      </c>
      <c r="AS43" s="450">
        <v>3.2424641650722084</v>
      </c>
      <c r="AT43" s="451">
        <v>3.210884687236825</v>
      </c>
      <c r="AU43" s="451">
        <v>3.227953764470733</v>
      </c>
      <c r="AV43" s="452">
        <v>0</v>
      </c>
    </row>
    <row r="44" spans="1:48" ht="13.5" customHeight="1">
      <c r="A44" s="518" t="s">
        <v>269</v>
      </c>
      <c r="B44" s="519"/>
      <c r="C44" s="479" t="s">
        <v>270</v>
      </c>
      <c r="D44" s="62"/>
      <c r="E44" s="457">
        <v>11.173736788341252</v>
      </c>
      <c r="F44" s="458">
        <v>11.075280574769614</v>
      </c>
      <c r="G44" s="458">
        <v>10.482307613768896</v>
      </c>
      <c r="H44" s="520">
        <v>0</v>
      </c>
      <c r="I44" s="457">
        <v>3.711596237552735</v>
      </c>
      <c r="J44" s="458">
        <v>4.294857714313902</v>
      </c>
      <c r="K44" s="458">
        <v>3.869686937035994</v>
      </c>
      <c r="L44" s="459">
        <v>0</v>
      </c>
      <c r="M44" s="457">
        <v>5.659166639438963</v>
      </c>
      <c r="N44" s="458">
        <v>5.421064968901049</v>
      </c>
      <c r="O44" s="458">
        <v>4.737241538044796</v>
      </c>
      <c r="P44" s="458">
        <v>0</v>
      </c>
      <c r="Q44" s="457">
        <v>1.925376717942325</v>
      </c>
      <c r="R44" s="458">
        <v>1.798855395084304</v>
      </c>
      <c r="S44" s="458">
        <v>1.5633688565921986</v>
      </c>
      <c r="T44" s="459">
        <v>0</v>
      </c>
      <c r="U44" s="457">
        <v>3.632125731358371</v>
      </c>
      <c r="V44" s="458">
        <v>3.4650247266350984</v>
      </c>
      <c r="W44" s="458">
        <v>3.5747029646371815</v>
      </c>
      <c r="X44" s="458">
        <v>0</v>
      </c>
      <c r="Y44" s="457">
        <v>3.9772578816176587</v>
      </c>
      <c r="Z44" s="458">
        <v>4.7827098023200305</v>
      </c>
      <c r="AA44" s="458">
        <v>4.69283563639034</v>
      </c>
      <c r="AB44" s="459">
        <v>0</v>
      </c>
      <c r="AC44" s="457">
        <v>3.684478029735295</v>
      </c>
      <c r="AD44" s="458">
        <v>4.248811141809443</v>
      </c>
      <c r="AE44" s="458">
        <v>4.726997653638371</v>
      </c>
      <c r="AF44" s="459">
        <v>0</v>
      </c>
      <c r="AG44" s="457">
        <v>2.1941992008207785</v>
      </c>
      <c r="AH44" s="458">
        <v>1.9570804506686887</v>
      </c>
      <c r="AI44" s="458">
        <v>2.858484280576801</v>
      </c>
      <c r="AJ44" s="520">
        <v>0</v>
      </c>
      <c r="AK44" s="457">
        <v>4.342726864182916</v>
      </c>
      <c r="AL44" s="458">
        <v>4.964861600615893</v>
      </c>
      <c r="AM44" s="458">
        <v>4.217164314094847</v>
      </c>
      <c r="AN44" s="459">
        <v>0</v>
      </c>
      <c r="AO44" s="457">
        <v>10.671286905513231</v>
      </c>
      <c r="AP44" s="458">
        <v>9.392116753743233</v>
      </c>
      <c r="AQ44" s="458">
        <v>7.73787338033369</v>
      </c>
      <c r="AR44" s="459">
        <v>0</v>
      </c>
      <c r="AS44" s="457">
        <v>11.443843356583109</v>
      </c>
      <c r="AT44" s="458">
        <v>11.128930878174073</v>
      </c>
      <c r="AU44" s="458">
        <v>11.08370939387126</v>
      </c>
      <c r="AV44" s="459">
        <v>0</v>
      </c>
    </row>
    <row r="45" spans="1:48" ht="13.5" customHeight="1">
      <c r="A45" s="521"/>
      <c r="B45" s="519"/>
      <c r="C45" s="479" t="s">
        <v>271</v>
      </c>
      <c r="D45" s="62"/>
      <c r="E45" s="457">
        <v>8.955881621196022</v>
      </c>
      <c r="F45" s="458">
        <v>9.588946588496713</v>
      </c>
      <c r="G45" s="458">
        <v>9.498488958535079</v>
      </c>
      <c r="H45" s="458">
        <v>8</v>
      </c>
      <c r="I45" s="457">
        <v>10.105650280650082</v>
      </c>
      <c r="J45" s="458">
        <v>11.191319302006043</v>
      </c>
      <c r="K45" s="458">
        <v>10.961362352755723</v>
      </c>
      <c r="L45" s="459">
        <v>9.6</v>
      </c>
      <c r="M45" s="457">
        <v>6.291340358259448</v>
      </c>
      <c r="N45" s="458">
        <v>6.341677161123465</v>
      </c>
      <c r="O45" s="458">
        <v>6.199241417024402</v>
      </c>
      <c r="P45" s="458">
        <v>8.1</v>
      </c>
      <c r="Q45" s="457">
        <v>8.21212792826487</v>
      </c>
      <c r="R45" s="458">
        <v>7.850462396280676</v>
      </c>
      <c r="S45" s="458">
        <v>7.899357631587864</v>
      </c>
      <c r="T45" s="459">
        <v>9.6</v>
      </c>
      <c r="U45" s="457">
        <v>9.345316453729998</v>
      </c>
      <c r="V45" s="458">
        <v>8.771471015067492</v>
      </c>
      <c r="W45" s="458">
        <v>8.56664497348448</v>
      </c>
      <c r="X45" s="458">
        <v>8.1</v>
      </c>
      <c r="Y45" s="457">
        <v>9.132207723889502</v>
      </c>
      <c r="Z45" s="458">
        <v>9.29877309738062</v>
      </c>
      <c r="AA45" s="458">
        <v>8.994467767401442</v>
      </c>
      <c r="AB45" s="459">
        <v>10.3</v>
      </c>
      <c r="AC45" s="457">
        <v>18.645534592730865</v>
      </c>
      <c r="AD45" s="458">
        <v>18.252356154850453</v>
      </c>
      <c r="AE45" s="458">
        <v>19.22823726940278</v>
      </c>
      <c r="AF45" s="459">
        <v>12.2</v>
      </c>
      <c r="AG45" s="457">
        <v>7.60300232193963</v>
      </c>
      <c r="AH45" s="458">
        <v>8.29267965347631</v>
      </c>
      <c r="AI45" s="458">
        <v>9.459512111495108</v>
      </c>
      <c r="AJ45" s="458">
        <v>12.2</v>
      </c>
      <c r="AK45" s="457">
        <v>9.309679611544068</v>
      </c>
      <c r="AL45" s="458">
        <v>9.032581595248017</v>
      </c>
      <c r="AM45" s="458">
        <v>9.576065795775005</v>
      </c>
      <c r="AN45" s="459">
        <v>10.3</v>
      </c>
      <c r="AO45" s="457">
        <v>11.58176438779378</v>
      </c>
      <c r="AP45" s="458">
        <v>12.542295436357218</v>
      </c>
      <c r="AQ45" s="458">
        <v>13.412639111095483</v>
      </c>
      <c r="AR45" s="459">
        <v>9.6</v>
      </c>
      <c r="AS45" s="457">
        <v>12.441441797184899</v>
      </c>
      <c r="AT45" s="458">
        <v>11.935722777339093</v>
      </c>
      <c r="AU45" s="458">
        <v>11.863566594139652</v>
      </c>
      <c r="AV45" s="459">
        <v>12.2</v>
      </c>
    </row>
    <row r="46" spans="1:48" ht="13.5" customHeight="1">
      <c r="A46" s="521"/>
      <c r="B46" s="519"/>
      <c r="C46" s="479" t="s">
        <v>272</v>
      </c>
      <c r="D46" s="522"/>
      <c r="E46" s="499">
        <v>7.802206357987291</v>
      </c>
      <c r="F46" s="500">
        <v>8.018541611547136</v>
      </c>
      <c r="G46" s="500">
        <v>7.7344003353572015</v>
      </c>
      <c r="H46" s="500">
        <v>5.4</v>
      </c>
      <c r="I46" s="499">
        <v>5.782784151047822</v>
      </c>
      <c r="J46" s="500">
        <v>7.157182710951594</v>
      </c>
      <c r="K46" s="500">
        <v>7.66800250300574</v>
      </c>
      <c r="L46" s="501">
        <v>4.6</v>
      </c>
      <c r="M46" s="499">
        <v>5.281496070372812</v>
      </c>
      <c r="N46" s="500">
        <v>5.439823479238318</v>
      </c>
      <c r="O46" s="500">
        <v>5.0404711425739</v>
      </c>
      <c r="P46" s="500">
        <v>4.5</v>
      </c>
      <c r="Q46" s="499">
        <v>3.806773188902664</v>
      </c>
      <c r="R46" s="500">
        <v>3.9983126314551978</v>
      </c>
      <c r="S46" s="500">
        <v>3.913703793023038</v>
      </c>
      <c r="T46" s="501">
        <v>4.6</v>
      </c>
      <c r="U46" s="499">
        <v>4.954492759077925</v>
      </c>
      <c r="V46" s="500">
        <v>4.603044795188007</v>
      </c>
      <c r="W46" s="500">
        <v>4.864503724484861</v>
      </c>
      <c r="X46" s="500">
        <v>4.5</v>
      </c>
      <c r="Y46" s="499">
        <v>3.2890370656814536</v>
      </c>
      <c r="Z46" s="500">
        <v>3.329424709133444</v>
      </c>
      <c r="AA46" s="500">
        <v>3.2490392029668436</v>
      </c>
      <c r="AB46" s="501">
        <v>4.3</v>
      </c>
      <c r="AC46" s="499">
        <v>5.946295756439824</v>
      </c>
      <c r="AD46" s="500">
        <v>5.554696398778279</v>
      </c>
      <c r="AE46" s="500">
        <v>5.8120011716709294</v>
      </c>
      <c r="AF46" s="501">
        <v>4.8</v>
      </c>
      <c r="AG46" s="499">
        <v>4.817181003293915</v>
      </c>
      <c r="AH46" s="500">
        <v>5.343134952322796</v>
      </c>
      <c r="AI46" s="500">
        <v>6.469724184417336</v>
      </c>
      <c r="AJ46" s="500">
        <v>4.8</v>
      </c>
      <c r="AK46" s="499">
        <v>4.298491617224971</v>
      </c>
      <c r="AL46" s="500">
        <v>4.087001970575564</v>
      </c>
      <c r="AM46" s="500">
        <v>4.8843674045612655</v>
      </c>
      <c r="AN46" s="501">
        <v>4.3</v>
      </c>
      <c r="AO46" s="499">
        <v>5.440416848779601</v>
      </c>
      <c r="AP46" s="500">
        <v>5.5711767510653125</v>
      </c>
      <c r="AQ46" s="500">
        <v>5.6298018600889606</v>
      </c>
      <c r="AR46" s="501">
        <v>4.6</v>
      </c>
      <c r="AS46" s="499">
        <v>5.390405967641769</v>
      </c>
      <c r="AT46" s="500">
        <v>5.211231355630998</v>
      </c>
      <c r="AU46" s="500">
        <v>5.185475004735796</v>
      </c>
      <c r="AV46" s="501">
        <v>4.8</v>
      </c>
    </row>
    <row r="47" spans="1:48" ht="13.5" customHeight="1">
      <c r="A47" s="515" t="s">
        <v>273</v>
      </c>
      <c r="B47" s="516"/>
      <c r="C47" s="504" t="s">
        <v>274</v>
      </c>
      <c r="D47" s="62"/>
      <c r="E47" s="457">
        <v>65.0900085819257</v>
      </c>
      <c r="F47" s="458">
        <v>58.88729237171512</v>
      </c>
      <c r="G47" s="458">
        <v>58.968745909699074</v>
      </c>
      <c r="H47" s="458">
        <v>54</v>
      </c>
      <c r="I47" s="457">
        <v>72.02636132707083</v>
      </c>
      <c r="J47" s="458">
        <v>56.5501420073836</v>
      </c>
      <c r="K47" s="458">
        <v>54.222754406326004</v>
      </c>
      <c r="L47" s="459">
        <v>61.3</v>
      </c>
      <c r="M47" s="457">
        <v>64.54104622034149</v>
      </c>
      <c r="N47" s="458">
        <v>54.817149128625196</v>
      </c>
      <c r="O47" s="458">
        <v>54.245016971515945</v>
      </c>
      <c r="P47" s="458">
        <v>59.4</v>
      </c>
      <c r="Q47" s="457">
        <v>75.23738873136833</v>
      </c>
      <c r="R47" s="458">
        <v>69.79836186915954</v>
      </c>
      <c r="S47" s="458">
        <v>72.64318443528016</v>
      </c>
      <c r="T47" s="459">
        <v>61.3</v>
      </c>
      <c r="U47" s="457">
        <v>68.5360737707299</v>
      </c>
      <c r="V47" s="458">
        <v>54.32231535663451</v>
      </c>
      <c r="W47" s="458">
        <v>54.72008139437548</v>
      </c>
      <c r="X47" s="458">
        <v>59.4</v>
      </c>
      <c r="Y47" s="457">
        <v>90.0353306089588</v>
      </c>
      <c r="Z47" s="458">
        <v>83.96478433006877</v>
      </c>
      <c r="AA47" s="458">
        <v>80.93814274791012</v>
      </c>
      <c r="AB47" s="459">
        <v>72.6</v>
      </c>
      <c r="AC47" s="457">
        <v>68.63051198773093</v>
      </c>
      <c r="AD47" s="458">
        <v>72.95991297141023</v>
      </c>
      <c r="AE47" s="458">
        <v>71.98352792084523</v>
      </c>
      <c r="AF47" s="459">
        <v>81.2</v>
      </c>
      <c r="AG47" s="457">
        <v>3.8449054922675496</v>
      </c>
      <c r="AH47" s="458">
        <v>3.789525030880467</v>
      </c>
      <c r="AI47" s="458">
        <v>4.360257979646649</v>
      </c>
      <c r="AJ47" s="458">
        <v>81.2</v>
      </c>
      <c r="AK47" s="457">
        <v>76.47483088437767</v>
      </c>
      <c r="AL47" s="458">
        <v>71.2796891468844</v>
      </c>
      <c r="AM47" s="458">
        <v>68.624990769647</v>
      </c>
      <c r="AN47" s="459">
        <v>72.6</v>
      </c>
      <c r="AO47" s="457">
        <v>76.35722571532793</v>
      </c>
      <c r="AP47" s="458">
        <v>69.53077329737745</v>
      </c>
      <c r="AQ47" s="458">
        <v>68.9541967225603</v>
      </c>
      <c r="AR47" s="459">
        <v>61.3</v>
      </c>
      <c r="AS47" s="457">
        <v>0</v>
      </c>
      <c r="AT47" s="458">
        <v>0</v>
      </c>
      <c r="AU47" s="458">
        <v>0</v>
      </c>
      <c r="AV47" s="459">
        <v>81.2</v>
      </c>
    </row>
    <row r="48" spans="1:48" ht="13.5" customHeight="1">
      <c r="A48" s="518" t="s">
        <v>269</v>
      </c>
      <c r="B48" s="519"/>
      <c r="C48" s="479" t="s">
        <v>275</v>
      </c>
      <c r="D48" s="62"/>
      <c r="E48" s="457">
        <v>10.889076474721811</v>
      </c>
      <c r="F48" s="458">
        <v>10.228215197251405</v>
      </c>
      <c r="G48" s="458">
        <v>10.30984397268874</v>
      </c>
      <c r="H48" s="458">
        <v>14.2</v>
      </c>
      <c r="I48" s="457">
        <v>4.329537918785265</v>
      </c>
      <c r="J48" s="458">
        <v>4.9324887916687095</v>
      </c>
      <c r="K48" s="458">
        <v>4.566196086433345</v>
      </c>
      <c r="L48" s="459">
        <v>8.8</v>
      </c>
      <c r="M48" s="457">
        <v>8.597481671936684</v>
      </c>
      <c r="N48" s="458">
        <v>8.998981254249092</v>
      </c>
      <c r="O48" s="458">
        <v>9.157873785676324</v>
      </c>
      <c r="P48" s="458">
        <v>9.5</v>
      </c>
      <c r="Q48" s="457">
        <v>4.215246947047227</v>
      </c>
      <c r="R48" s="458">
        <v>4.286534925473638</v>
      </c>
      <c r="S48" s="458">
        <v>4.350480223165995</v>
      </c>
      <c r="T48" s="459">
        <v>8.8</v>
      </c>
      <c r="U48" s="457">
        <v>3.812614074224295</v>
      </c>
      <c r="V48" s="458">
        <v>4.116825402957577</v>
      </c>
      <c r="W48" s="458">
        <v>4.4098224689511305</v>
      </c>
      <c r="X48" s="458">
        <v>9.5</v>
      </c>
      <c r="Y48" s="457">
        <v>4.018128951331457</v>
      </c>
      <c r="Z48" s="458">
        <v>4.07195943599361</v>
      </c>
      <c r="AA48" s="458">
        <v>4.373073196947015</v>
      </c>
      <c r="AB48" s="459">
        <v>9.5</v>
      </c>
      <c r="AC48" s="457">
        <v>4.6082298043177286</v>
      </c>
      <c r="AD48" s="458">
        <v>5.119632087667899</v>
      </c>
      <c r="AE48" s="458">
        <v>5.300385733661812</v>
      </c>
      <c r="AF48" s="459">
        <v>8.2</v>
      </c>
      <c r="AG48" s="457">
        <v>0</v>
      </c>
      <c r="AH48" s="458">
        <v>0</v>
      </c>
      <c r="AI48" s="458">
        <v>0</v>
      </c>
      <c r="AJ48" s="458">
        <v>8.2</v>
      </c>
      <c r="AK48" s="457">
        <v>5.249733761084994</v>
      </c>
      <c r="AL48" s="458">
        <v>6.918684222945869</v>
      </c>
      <c r="AM48" s="458">
        <v>6.329819283650144</v>
      </c>
      <c r="AN48" s="459">
        <v>9.5</v>
      </c>
      <c r="AO48" s="457">
        <v>13.666994559514281</v>
      </c>
      <c r="AP48" s="458">
        <v>12.524124910276733</v>
      </c>
      <c r="AQ48" s="458">
        <v>11.187032548294058</v>
      </c>
      <c r="AR48" s="459">
        <v>8.8</v>
      </c>
      <c r="AS48" s="457">
        <v>11.325768551934882</v>
      </c>
      <c r="AT48" s="458">
        <v>10.175878998295795</v>
      </c>
      <c r="AU48" s="458">
        <v>11.15146890008388</v>
      </c>
      <c r="AV48" s="459">
        <v>8.2</v>
      </c>
    </row>
    <row r="49" spans="1:48" ht="13.5" customHeight="1">
      <c r="A49" s="523"/>
      <c r="B49" s="524"/>
      <c r="C49" s="525" t="s">
        <v>276</v>
      </c>
      <c r="D49" s="62"/>
      <c r="E49" s="457">
        <v>11.387989434402764</v>
      </c>
      <c r="F49" s="458">
        <v>11.777871372589258</v>
      </c>
      <c r="G49" s="458">
        <v>10.929013357718858</v>
      </c>
      <c r="H49" s="458">
        <v>12.2</v>
      </c>
      <c r="I49" s="457">
        <v>7.922262881180912</v>
      </c>
      <c r="J49" s="458">
        <v>8.121133353825433</v>
      </c>
      <c r="K49" s="458">
        <v>8.477810636176496</v>
      </c>
      <c r="L49" s="459">
        <v>8.2</v>
      </c>
      <c r="M49" s="457">
        <v>6.9681375995979895</v>
      </c>
      <c r="N49" s="458">
        <v>6.37721367337125</v>
      </c>
      <c r="O49" s="458">
        <v>6.4745264366739494</v>
      </c>
      <c r="P49" s="458">
        <v>9.2</v>
      </c>
      <c r="Q49" s="457">
        <v>6.787689245016604</v>
      </c>
      <c r="R49" s="458">
        <v>7.206500111505357</v>
      </c>
      <c r="S49" s="458">
        <v>7.361458311061386</v>
      </c>
      <c r="T49" s="459">
        <v>8.2</v>
      </c>
      <c r="U49" s="457">
        <v>8.54112641442711</v>
      </c>
      <c r="V49" s="458">
        <v>8.12576888205304</v>
      </c>
      <c r="W49" s="458">
        <v>7.701366500481516</v>
      </c>
      <c r="X49" s="458">
        <v>9.2</v>
      </c>
      <c r="Y49" s="457">
        <v>7.020979121515011</v>
      </c>
      <c r="Z49" s="458">
        <v>6.158366326317983</v>
      </c>
      <c r="AA49" s="458">
        <v>6.45107327993003</v>
      </c>
      <c r="AB49" s="459">
        <v>5.6</v>
      </c>
      <c r="AC49" s="457">
        <v>8.281492492783284</v>
      </c>
      <c r="AD49" s="458">
        <v>7.274595050248957</v>
      </c>
      <c r="AE49" s="458">
        <v>7.1074879304982534</v>
      </c>
      <c r="AF49" s="459">
        <v>4.9</v>
      </c>
      <c r="AG49" s="457">
        <v>0</v>
      </c>
      <c r="AH49" s="458">
        <v>0</v>
      </c>
      <c r="AI49" s="458">
        <v>0</v>
      </c>
      <c r="AJ49" s="458">
        <v>4.9</v>
      </c>
      <c r="AK49" s="457">
        <v>4.544208930366497</v>
      </c>
      <c r="AL49" s="458">
        <v>4.778454229395756</v>
      </c>
      <c r="AM49" s="458">
        <v>5.236511118929763</v>
      </c>
      <c r="AN49" s="459">
        <v>5.6</v>
      </c>
      <c r="AO49" s="457">
        <v>8.833960594079604</v>
      </c>
      <c r="AP49" s="458">
        <v>7.479527198632742</v>
      </c>
      <c r="AQ49" s="458">
        <v>7.774660420065302</v>
      </c>
      <c r="AR49" s="459">
        <v>8.2</v>
      </c>
      <c r="AS49" s="457">
        <v>6.686138405205343</v>
      </c>
      <c r="AT49" s="458">
        <v>5.2078209347419735</v>
      </c>
      <c r="AU49" s="458">
        <v>5.508677192965509</v>
      </c>
      <c r="AV49" s="459">
        <v>4.9</v>
      </c>
    </row>
    <row r="50" spans="1:48" ht="13.5" customHeight="1">
      <c r="A50" s="506" t="s">
        <v>277</v>
      </c>
      <c r="B50" s="479" t="s">
        <v>278</v>
      </c>
      <c r="C50" s="484"/>
      <c r="D50" s="517"/>
      <c r="E50" s="450">
        <v>525.7109196248657</v>
      </c>
      <c r="F50" s="451">
        <v>544.1780745044846</v>
      </c>
      <c r="G50" s="451">
        <v>540.3047698236301</v>
      </c>
      <c r="H50" s="451">
        <v>592.1</v>
      </c>
      <c r="I50" s="450">
        <v>760.3453532970648</v>
      </c>
      <c r="J50" s="451">
        <v>779.027188491518</v>
      </c>
      <c r="K50" s="451">
        <v>757.2753654424952</v>
      </c>
      <c r="L50" s="452">
        <v>333</v>
      </c>
      <c r="M50" s="450">
        <v>444.6608089043911</v>
      </c>
      <c r="N50" s="451">
        <v>455.19056354689934</v>
      </c>
      <c r="O50" s="451">
        <v>426.8655624817157</v>
      </c>
      <c r="P50" s="451">
        <v>453</v>
      </c>
      <c r="Q50" s="450">
        <v>494.3549804472956</v>
      </c>
      <c r="R50" s="451">
        <v>503.0730817247671</v>
      </c>
      <c r="S50" s="451">
        <v>510.35445634830177</v>
      </c>
      <c r="T50" s="452">
        <v>333</v>
      </c>
      <c r="U50" s="450">
        <v>279.42657453736797</v>
      </c>
      <c r="V50" s="451">
        <v>273.8827073514407</v>
      </c>
      <c r="W50" s="451">
        <v>290.83281856018795</v>
      </c>
      <c r="X50" s="451">
        <v>453</v>
      </c>
      <c r="Y50" s="450">
        <v>312.3297051313143</v>
      </c>
      <c r="Z50" s="451">
        <v>354.8421426037602</v>
      </c>
      <c r="AA50" s="451">
        <v>308.79828326180257</v>
      </c>
      <c r="AB50" s="452">
        <v>262.1</v>
      </c>
      <c r="AC50" s="450">
        <v>355.4436817730731</v>
      </c>
      <c r="AD50" s="451">
        <v>346.4588916583894</v>
      </c>
      <c r="AE50" s="451">
        <v>345.5378158927105</v>
      </c>
      <c r="AF50" s="452">
        <v>187.4</v>
      </c>
      <c r="AG50" s="450">
        <v>169.72544072241956</v>
      </c>
      <c r="AH50" s="451">
        <v>165.03129602356407</v>
      </c>
      <c r="AI50" s="451">
        <v>139.97777559891495</v>
      </c>
      <c r="AJ50" s="451">
        <v>187.4</v>
      </c>
      <c r="AK50" s="450">
        <v>260.01445107178785</v>
      </c>
      <c r="AL50" s="451">
        <v>268.1869335301734</v>
      </c>
      <c r="AM50" s="451">
        <v>260.3538125556082</v>
      </c>
      <c r="AN50" s="452">
        <v>262.1</v>
      </c>
      <c r="AO50" s="450">
        <v>101.70204813873525</v>
      </c>
      <c r="AP50" s="451">
        <v>94.93122735915836</v>
      </c>
      <c r="AQ50" s="451">
        <v>92.63062643102951</v>
      </c>
      <c r="AR50" s="452">
        <v>333</v>
      </c>
      <c r="AS50" s="450">
        <v>266.48032732289835</v>
      </c>
      <c r="AT50" s="451">
        <v>269.6056869932245</v>
      </c>
      <c r="AU50" s="451">
        <v>262.3561195995187</v>
      </c>
      <c r="AV50" s="452">
        <v>187.4</v>
      </c>
    </row>
    <row r="51" spans="1:48" ht="13.5" customHeight="1">
      <c r="A51" s="507" t="s">
        <v>279</v>
      </c>
      <c r="B51" s="479" t="s">
        <v>280</v>
      </c>
      <c r="C51" s="484"/>
      <c r="D51" s="62"/>
      <c r="E51" s="457">
        <v>20.74875990905401</v>
      </c>
      <c r="F51" s="458">
        <v>20.53186338172245</v>
      </c>
      <c r="G51" s="458">
        <v>21.042549449143735</v>
      </c>
      <c r="H51" s="458">
        <v>28.9</v>
      </c>
      <c r="I51" s="457">
        <v>19.304158040858248</v>
      </c>
      <c r="J51" s="458">
        <v>20.80339428885636</v>
      </c>
      <c r="K51" s="458">
        <v>21.28380198751453</v>
      </c>
      <c r="L51" s="459">
        <v>18.4</v>
      </c>
      <c r="M51" s="457">
        <v>13.858680559412594</v>
      </c>
      <c r="N51" s="458">
        <v>13.515753138912226</v>
      </c>
      <c r="O51" s="458">
        <v>13.629407925827577</v>
      </c>
      <c r="P51" s="458">
        <v>21.8</v>
      </c>
      <c r="Q51" s="457">
        <v>17.122896436574543</v>
      </c>
      <c r="R51" s="458">
        <v>15.640065302986653</v>
      </c>
      <c r="S51" s="458">
        <v>15.707393055238963</v>
      </c>
      <c r="T51" s="459">
        <v>18.4</v>
      </c>
      <c r="U51" s="457">
        <v>14.280570778068991</v>
      </c>
      <c r="V51" s="458">
        <v>14.324862737476312</v>
      </c>
      <c r="W51" s="458">
        <v>13.6406444622224</v>
      </c>
      <c r="X51" s="458">
        <v>21.8</v>
      </c>
      <c r="Y51" s="457">
        <v>20.182884206622063</v>
      </c>
      <c r="Z51" s="458">
        <v>22.405416660240295</v>
      </c>
      <c r="AA51" s="458">
        <v>19.7359864741839</v>
      </c>
      <c r="AB51" s="459">
        <v>15.2</v>
      </c>
      <c r="AC51" s="457">
        <v>13.69086999669203</v>
      </c>
      <c r="AD51" s="458">
        <v>9.08375344365524</v>
      </c>
      <c r="AE51" s="458">
        <v>9.302070978925281</v>
      </c>
      <c r="AF51" s="459">
        <v>13.6</v>
      </c>
      <c r="AG51" s="457">
        <v>15.59377178712526</v>
      </c>
      <c r="AH51" s="458">
        <v>16.728031418753066</v>
      </c>
      <c r="AI51" s="458">
        <v>17.55074026865379</v>
      </c>
      <c r="AJ51" s="458">
        <v>13.6</v>
      </c>
      <c r="AK51" s="457">
        <v>16.878001785132398</v>
      </c>
      <c r="AL51" s="458">
        <v>12.498941177894213</v>
      </c>
      <c r="AM51" s="458">
        <v>14.7383381671539</v>
      </c>
      <c r="AN51" s="459">
        <v>15.2</v>
      </c>
      <c r="AO51" s="457">
        <v>13.006428464643443</v>
      </c>
      <c r="AP51" s="458">
        <v>12.58657302669017</v>
      </c>
      <c r="AQ51" s="458">
        <v>12.269492849993831</v>
      </c>
      <c r="AR51" s="459">
        <v>18.4</v>
      </c>
      <c r="AS51" s="457">
        <v>7.469432418288216</v>
      </c>
      <c r="AT51" s="458">
        <v>7.844051982672442</v>
      </c>
      <c r="AU51" s="458">
        <v>7.968760642041456</v>
      </c>
      <c r="AV51" s="459">
        <v>13.6</v>
      </c>
    </row>
    <row r="52" spans="1:48" ht="13.5" customHeight="1">
      <c r="A52" s="507" t="s">
        <v>281</v>
      </c>
      <c r="B52" s="479" t="s">
        <v>282</v>
      </c>
      <c r="C52" s="484"/>
      <c r="D52" s="62"/>
      <c r="E52" s="526">
        <v>44622.439024390245</v>
      </c>
      <c r="F52" s="116">
        <v>57525.52542372881</v>
      </c>
      <c r="G52" s="88">
        <v>67851.64658634539</v>
      </c>
      <c r="H52" s="88">
        <v>75685</v>
      </c>
      <c r="I52" s="526">
        <v>78965.66666666667</v>
      </c>
      <c r="J52" s="116">
        <v>149772.42857142858</v>
      </c>
      <c r="K52" s="88">
        <v>140540.57142857142</v>
      </c>
      <c r="L52" s="89">
        <v>62482</v>
      </c>
      <c r="M52" s="526">
        <v>74821.86915887852</v>
      </c>
      <c r="N52" s="116">
        <v>82113.09278350516</v>
      </c>
      <c r="O52" s="88">
        <v>78221.13402061856</v>
      </c>
      <c r="P52" s="88">
        <v>75858</v>
      </c>
      <c r="Q52" s="526">
        <v>63386.056338028175</v>
      </c>
      <c r="R52" s="116">
        <v>59528.40909090909</v>
      </c>
      <c r="S52" s="88">
        <v>67167.75</v>
      </c>
      <c r="T52" s="89">
        <v>62482</v>
      </c>
      <c r="U52" s="526">
        <v>38804.33823529412</v>
      </c>
      <c r="V52" s="116">
        <v>40846.23188405797</v>
      </c>
      <c r="W52" s="88">
        <v>47865.75</v>
      </c>
      <c r="X52" s="88">
        <v>75858</v>
      </c>
      <c r="Y52" s="526">
        <v>46582.97872340425</v>
      </c>
      <c r="Z52" s="116">
        <v>42605.370370370365</v>
      </c>
      <c r="AA52" s="88">
        <v>43969.44444444444</v>
      </c>
      <c r="AB52" s="89">
        <v>58778</v>
      </c>
      <c r="AC52" s="526">
        <v>85960.5</v>
      </c>
      <c r="AD52" s="116">
        <v>92433.5</v>
      </c>
      <c r="AE52" s="88">
        <v>94686</v>
      </c>
      <c r="AF52" s="89">
        <v>41396</v>
      </c>
      <c r="AG52" s="526">
        <v>0</v>
      </c>
      <c r="AH52" s="116">
        <v>0</v>
      </c>
      <c r="AI52" s="88">
        <v>0</v>
      </c>
      <c r="AJ52" s="88">
        <v>41396</v>
      </c>
      <c r="AK52" s="526">
        <v>30587.666666666668</v>
      </c>
      <c r="AL52" s="116">
        <v>30781.527777777777</v>
      </c>
      <c r="AM52" s="88">
        <v>31294.166666666664</v>
      </c>
      <c r="AN52" s="89">
        <v>58778</v>
      </c>
      <c r="AO52" s="526">
        <v>18386.08108108108</v>
      </c>
      <c r="AP52" s="116">
        <v>19542</v>
      </c>
      <c r="AQ52" s="88">
        <v>19303.428571428572</v>
      </c>
      <c r="AR52" s="89">
        <v>62482</v>
      </c>
      <c r="AS52" s="526">
        <v>0</v>
      </c>
      <c r="AT52" s="116">
        <v>0</v>
      </c>
      <c r="AU52" s="88">
        <v>0</v>
      </c>
      <c r="AV52" s="89">
        <v>41396</v>
      </c>
    </row>
    <row r="53" spans="1:48" ht="13.5" customHeight="1">
      <c r="A53" s="507" t="s">
        <v>283</v>
      </c>
      <c r="B53" s="479" t="s">
        <v>284</v>
      </c>
      <c r="C53" s="484"/>
      <c r="D53" s="62"/>
      <c r="E53" s="486">
        <v>23321.402439024394</v>
      </c>
      <c r="F53" s="88">
        <v>29399.830508474577</v>
      </c>
      <c r="G53" s="88">
        <v>33924.49799196787</v>
      </c>
      <c r="H53" s="88">
        <v>31381</v>
      </c>
      <c r="I53" s="486">
        <v>19111.25</v>
      </c>
      <c r="J53" s="88">
        <v>37920.71428571428</v>
      </c>
      <c r="K53" s="88">
        <v>35960.142857142855</v>
      </c>
      <c r="L53" s="89">
        <v>31335</v>
      </c>
      <c r="M53" s="486">
        <v>21954.672897196262</v>
      </c>
      <c r="N53" s="88">
        <v>22619.278350515466</v>
      </c>
      <c r="O53" s="88">
        <v>22602.268041237116</v>
      </c>
      <c r="P53" s="88">
        <v>30363</v>
      </c>
      <c r="Q53" s="486">
        <v>20039.859154929578</v>
      </c>
      <c r="R53" s="88">
        <v>18060.113636363636</v>
      </c>
      <c r="S53" s="88">
        <v>19817</v>
      </c>
      <c r="T53" s="89">
        <v>31335</v>
      </c>
      <c r="U53" s="486">
        <v>23003.970588235294</v>
      </c>
      <c r="V53" s="88">
        <v>23721.159420289852</v>
      </c>
      <c r="W53" s="88">
        <v>25975.666666666668</v>
      </c>
      <c r="X53" s="88">
        <v>30363</v>
      </c>
      <c r="Y53" s="486">
        <v>22309.36170212766</v>
      </c>
      <c r="Z53" s="88">
        <v>20956.11111111111</v>
      </c>
      <c r="AA53" s="88">
        <v>21774.074074074073</v>
      </c>
      <c r="AB53" s="89">
        <v>31964</v>
      </c>
      <c r="AC53" s="486">
        <v>61081</v>
      </c>
      <c r="AD53" s="88">
        <v>61373</v>
      </c>
      <c r="AE53" s="88">
        <v>63674.5</v>
      </c>
      <c r="AF53" s="89">
        <v>30491</v>
      </c>
      <c r="AG53" s="486">
        <v>0</v>
      </c>
      <c r="AH53" s="88">
        <v>0</v>
      </c>
      <c r="AI53" s="88">
        <v>0</v>
      </c>
      <c r="AJ53" s="88">
        <v>30491</v>
      </c>
      <c r="AK53" s="486">
        <v>19818.166666666668</v>
      </c>
      <c r="AL53" s="88">
        <v>17761.944444444445</v>
      </c>
      <c r="AM53" s="88">
        <v>19190.555555555555</v>
      </c>
      <c r="AN53" s="89">
        <v>31964</v>
      </c>
      <c r="AO53" s="486">
        <v>32908.37837837838</v>
      </c>
      <c r="AP53" s="88">
        <v>40546.57142857143</v>
      </c>
      <c r="AQ53" s="88">
        <v>43594.142857142855</v>
      </c>
      <c r="AR53" s="89">
        <v>31335</v>
      </c>
      <c r="AS53" s="486">
        <v>0</v>
      </c>
      <c r="AT53" s="88">
        <v>0</v>
      </c>
      <c r="AU53" s="88">
        <v>0</v>
      </c>
      <c r="AV53" s="89">
        <v>30491</v>
      </c>
    </row>
    <row r="54" spans="1:48" ht="13.5" customHeight="1">
      <c r="A54" s="507" t="s">
        <v>285</v>
      </c>
      <c r="B54" s="479" t="s">
        <v>286</v>
      </c>
      <c r="C54" s="484"/>
      <c r="D54" s="62"/>
      <c r="E54" s="486">
        <v>3024.397905759162</v>
      </c>
      <c r="F54" s="88">
        <v>3405.7446808510635</v>
      </c>
      <c r="G54" s="88">
        <v>3595.5737704918033</v>
      </c>
      <c r="H54" s="88">
        <v>4707</v>
      </c>
      <c r="I54" s="486">
        <v>2970.123456790124</v>
      </c>
      <c r="J54" s="88">
        <v>3499.625</v>
      </c>
      <c r="K54" s="88">
        <v>3106.741573033708</v>
      </c>
      <c r="L54" s="89">
        <v>4293</v>
      </c>
      <c r="M54" s="486">
        <v>3669.4117647058824</v>
      </c>
      <c r="N54" s="88">
        <v>3477.9411764705883</v>
      </c>
      <c r="O54" s="88">
        <v>3562.6470588235293</v>
      </c>
      <c r="P54" s="88">
        <v>4487</v>
      </c>
      <c r="Q54" s="486">
        <v>2598</v>
      </c>
      <c r="R54" s="88">
        <v>2585.0793650793653</v>
      </c>
      <c r="S54" s="88">
        <v>3120.377358490566</v>
      </c>
      <c r="T54" s="89">
        <v>4293</v>
      </c>
      <c r="U54" s="486">
        <v>3371.375</v>
      </c>
      <c r="V54" s="88">
        <v>3685.25</v>
      </c>
      <c r="W54" s="88">
        <v>3367.5</v>
      </c>
      <c r="X54" s="88">
        <v>4487</v>
      </c>
      <c r="Y54" s="486">
        <v>35370</v>
      </c>
      <c r="Z54" s="88">
        <v>3631.75</v>
      </c>
      <c r="AA54" s="88">
        <v>3793.75</v>
      </c>
      <c r="AB54" s="89">
        <v>3649</v>
      </c>
      <c r="AC54" s="486">
        <v>3311</v>
      </c>
      <c r="AD54" s="88">
        <v>2423.5</v>
      </c>
      <c r="AE54" s="88">
        <v>2549</v>
      </c>
      <c r="AF54" s="89">
        <v>3483</v>
      </c>
      <c r="AG54" s="486">
        <v>0</v>
      </c>
      <c r="AH54" s="88">
        <v>0</v>
      </c>
      <c r="AI54" s="88">
        <v>0</v>
      </c>
      <c r="AJ54" s="88">
        <v>3483</v>
      </c>
      <c r="AK54" s="486">
        <v>2382.6</v>
      </c>
      <c r="AL54" s="88">
        <v>1721.5</v>
      </c>
      <c r="AM54" s="88">
        <v>2125.8333333333335</v>
      </c>
      <c r="AN54" s="89">
        <v>3649</v>
      </c>
      <c r="AO54" s="486">
        <v>3480</v>
      </c>
      <c r="AP54" s="88">
        <v>3627.4</v>
      </c>
      <c r="AQ54" s="88">
        <v>3254.181818181818</v>
      </c>
      <c r="AR54" s="89">
        <v>4293</v>
      </c>
      <c r="AS54" s="486">
        <v>0</v>
      </c>
      <c r="AT54" s="88">
        <v>0</v>
      </c>
      <c r="AU54" s="88">
        <v>0</v>
      </c>
      <c r="AV54" s="89">
        <v>3483</v>
      </c>
    </row>
    <row r="55" spans="1:48" ht="13.5" customHeight="1">
      <c r="A55" s="507" t="s">
        <v>287</v>
      </c>
      <c r="B55" s="479" t="s">
        <v>288</v>
      </c>
      <c r="C55" s="484"/>
      <c r="D55" s="522"/>
      <c r="E55" s="527">
        <v>34890.26178010471</v>
      </c>
      <c r="F55" s="127">
        <v>38577.446808510635</v>
      </c>
      <c r="G55" s="127">
        <v>37586.666666666664</v>
      </c>
      <c r="H55" s="127">
        <v>26957</v>
      </c>
      <c r="I55" s="527">
        <v>16201.604938271606</v>
      </c>
      <c r="J55" s="127">
        <v>21220</v>
      </c>
      <c r="K55" s="127">
        <v>19785.505617977527</v>
      </c>
      <c r="L55" s="128">
        <v>18483</v>
      </c>
      <c r="M55" s="527">
        <v>29001.176470588238</v>
      </c>
      <c r="N55" s="127">
        <v>27677.20588235294</v>
      </c>
      <c r="O55" s="127">
        <v>26214.852941176472</v>
      </c>
      <c r="P55" s="127">
        <v>20833</v>
      </c>
      <c r="Q55" s="527">
        <v>10992.666666666666</v>
      </c>
      <c r="R55" s="127">
        <v>12848.253968253968</v>
      </c>
      <c r="S55" s="127">
        <v>14820</v>
      </c>
      <c r="T55" s="128">
        <v>18483</v>
      </c>
      <c r="U55" s="527">
        <v>20732.75</v>
      </c>
      <c r="V55" s="127">
        <v>21473.25</v>
      </c>
      <c r="W55" s="127">
        <v>22125.125</v>
      </c>
      <c r="X55" s="127">
        <v>20833</v>
      </c>
      <c r="Y55" s="527">
        <v>94410</v>
      </c>
      <c r="Z55" s="127">
        <v>10129.5</v>
      </c>
      <c r="AA55" s="127">
        <v>10618.25</v>
      </c>
      <c r="AB55" s="128">
        <v>14257</v>
      </c>
      <c r="AC55" s="527">
        <v>19479.5</v>
      </c>
      <c r="AD55" s="127">
        <v>18677.5</v>
      </c>
      <c r="AE55" s="127">
        <v>19246.5</v>
      </c>
      <c r="AF55" s="128">
        <v>13776</v>
      </c>
      <c r="AG55" s="527">
        <v>0</v>
      </c>
      <c r="AH55" s="127">
        <v>0</v>
      </c>
      <c r="AI55" s="127">
        <v>0</v>
      </c>
      <c r="AJ55" s="127">
        <v>13776</v>
      </c>
      <c r="AK55" s="527">
        <v>10980.6</v>
      </c>
      <c r="AL55" s="127">
        <v>9644.166666666666</v>
      </c>
      <c r="AM55" s="127">
        <v>11746</v>
      </c>
      <c r="AN55" s="128">
        <v>14257</v>
      </c>
      <c r="AO55" s="527">
        <v>22878.4</v>
      </c>
      <c r="AP55" s="127">
        <v>25214.6</v>
      </c>
      <c r="AQ55" s="127">
        <v>23288.545454545456</v>
      </c>
      <c r="AR55" s="128">
        <v>18483</v>
      </c>
      <c r="AS55" s="527">
        <v>0</v>
      </c>
      <c r="AT55" s="127">
        <v>0</v>
      </c>
      <c r="AU55" s="127">
        <v>0</v>
      </c>
      <c r="AV55" s="128">
        <v>13776</v>
      </c>
    </row>
    <row r="56" spans="1:48" ht="13.5" customHeight="1">
      <c r="A56" s="502" t="s">
        <v>289</v>
      </c>
      <c r="B56" s="504" t="s">
        <v>290</v>
      </c>
      <c r="C56" s="504" t="s">
        <v>291</v>
      </c>
      <c r="D56" s="62" t="s">
        <v>26</v>
      </c>
      <c r="E56" s="486">
        <v>11000</v>
      </c>
      <c r="F56" s="88">
        <v>11000</v>
      </c>
      <c r="G56" s="88">
        <v>10800</v>
      </c>
      <c r="H56" s="88">
        <v>0</v>
      </c>
      <c r="I56" s="486">
        <v>6600</v>
      </c>
      <c r="J56" s="88">
        <v>6600</v>
      </c>
      <c r="K56" s="88">
        <v>6480</v>
      </c>
      <c r="L56" s="89">
        <v>0</v>
      </c>
      <c r="M56" s="486">
        <v>8800</v>
      </c>
      <c r="N56" s="88">
        <v>7560</v>
      </c>
      <c r="O56" s="88">
        <v>7560</v>
      </c>
      <c r="P56" s="88">
        <v>0</v>
      </c>
      <c r="Q56" s="486">
        <v>4400</v>
      </c>
      <c r="R56" s="88">
        <v>4320</v>
      </c>
      <c r="S56" s="88">
        <v>4320</v>
      </c>
      <c r="T56" s="89">
        <v>0</v>
      </c>
      <c r="U56" s="486">
        <v>5500</v>
      </c>
      <c r="V56" s="88">
        <v>5500</v>
      </c>
      <c r="W56" s="88">
        <v>5400</v>
      </c>
      <c r="X56" s="88">
        <v>0</v>
      </c>
      <c r="Y56" s="486">
        <v>6600</v>
      </c>
      <c r="Z56" s="88">
        <v>6600</v>
      </c>
      <c r="AA56" s="88">
        <v>6480</v>
      </c>
      <c r="AB56" s="89">
        <v>0</v>
      </c>
      <c r="AC56" s="486">
        <v>3300</v>
      </c>
      <c r="AD56" s="88">
        <v>3300</v>
      </c>
      <c r="AE56" s="88">
        <v>3240</v>
      </c>
      <c r="AF56" s="89">
        <v>0</v>
      </c>
      <c r="AG56" s="486">
        <v>2200</v>
      </c>
      <c r="AH56" s="88">
        <v>2200</v>
      </c>
      <c r="AI56" s="88">
        <v>2160</v>
      </c>
      <c r="AJ56" s="88">
        <v>0</v>
      </c>
      <c r="AK56" s="486">
        <v>4400</v>
      </c>
      <c r="AL56" s="88">
        <v>4400</v>
      </c>
      <c r="AM56" s="88">
        <v>4320</v>
      </c>
      <c r="AN56" s="89">
        <v>0</v>
      </c>
      <c r="AO56" s="486">
        <v>4860</v>
      </c>
      <c r="AP56" s="88">
        <v>4860</v>
      </c>
      <c r="AQ56" s="88">
        <v>4860</v>
      </c>
      <c r="AR56" s="89">
        <v>0</v>
      </c>
      <c r="AS56" s="486">
        <v>1100</v>
      </c>
      <c r="AT56" s="88">
        <v>1100</v>
      </c>
      <c r="AU56" s="88">
        <v>1080</v>
      </c>
      <c r="AV56" s="89">
        <v>0</v>
      </c>
    </row>
    <row r="57" spans="1:48" ht="13.5" customHeight="1">
      <c r="A57" s="507" t="s">
        <v>292</v>
      </c>
      <c r="B57" s="484" t="s">
        <v>293</v>
      </c>
      <c r="C57" s="528"/>
      <c r="D57" s="62" t="s">
        <v>27</v>
      </c>
      <c r="E57" s="486">
        <v>2200</v>
      </c>
      <c r="F57" s="88">
        <v>2160</v>
      </c>
      <c r="G57" s="88">
        <v>2160</v>
      </c>
      <c r="H57" s="88">
        <v>0</v>
      </c>
      <c r="I57" s="486">
        <v>2200</v>
      </c>
      <c r="J57" s="88">
        <v>2200</v>
      </c>
      <c r="K57" s="88">
        <v>2160</v>
      </c>
      <c r="L57" s="89">
        <v>0</v>
      </c>
      <c r="M57" s="486">
        <v>2200</v>
      </c>
      <c r="N57" s="88">
        <v>3240</v>
      </c>
      <c r="O57" s="88">
        <v>3240</v>
      </c>
      <c r="P57" s="88">
        <v>0</v>
      </c>
      <c r="Q57" s="486">
        <v>1650</v>
      </c>
      <c r="R57" s="88">
        <v>1620</v>
      </c>
      <c r="S57" s="88">
        <v>1620</v>
      </c>
      <c r="T57" s="89">
        <v>0</v>
      </c>
      <c r="U57" s="486">
        <v>2200</v>
      </c>
      <c r="V57" s="88">
        <v>2200</v>
      </c>
      <c r="W57" s="88">
        <v>2160</v>
      </c>
      <c r="X57" s="88">
        <v>0</v>
      </c>
      <c r="Y57" s="486">
        <v>2200</v>
      </c>
      <c r="Z57" s="88">
        <v>2200</v>
      </c>
      <c r="AA57" s="88">
        <v>2160</v>
      </c>
      <c r="AB57" s="89">
        <v>0</v>
      </c>
      <c r="AC57" s="486">
        <v>0</v>
      </c>
      <c r="AD57" s="88">
        <v>0</v>
      </c>
      <c r="AE57" s="88">
        <v>0</v>
      </c>
      <c r="AF57" s="89">
        <v>0</v>
      </c>
      <c r="AG57" s="486">
        <v>0</v>
      </c>
      <c r="AH57" s="88">
        <v>0</v>
      </c>
      <c r="AI57" s="88">
        <v>0</v>
      </c>
      <c r="AJ57" s="88">
        <v>0</v>
      </c>
      <c r="AK57" s="486">
        <v>1650</v>
      </c>
      <c r="AL57" s="88">
        <v>1650</v>
      </c>
      <c r="AM57" s="88">
        <v>1620</v>
      </c>
      <c r="AN57" s="89">
        <v>0</v>
      </c>
      <c r="AO57" s="486">
        <v>4320</v>
      </c>
      <c r="AP57" s="88">
        <v>4320</v>
      </c>
      <c r="AQ57" s="88">
        <v>4320</v>
      </c>
      <c r="AR57" s="89">
        <v>0</v>
      </c>
      <c r="AS57" s="486">
        <v>0</v>
      </c>
      <c r="AT57" s="88">
        <v>0</v>
      </c>
      <c r="AU57" s="88">
        <v>0</v>
      </c>
      <c r="AV57" s="89">
        <v>0</v>
      </c>
    </row>
    <row r="58" spans="1:48" ht="13.5" customHeight="1">
      <c r="A58" s="507" t="s">
        <v>294</v>
      </c>
      <c r="B58" s="479"/>
      <c r="C58" s="495" t="s">
        <v>295</v>
      </c>
      <c r="D58" s="490" t="s">
        <v>26</v>
      </c>
      <c r="E58" s="491">
        <v>0</v>
      </c>
      <c r="F58" s="120">
        <v>0</v>
      </c>
      <c r="G58" s="529">
        <v>0</v>
      </c>
      <c r="H58" s="120">
        <v>0</v>
      </c>
      <c r="I58" s="491">
        <v>1100</v>
      </c>
      <c r="J58" s="120">
        <v>1100</v>
      </c>
      <c r="K58" s="120">
        <v>1080</v>
      </c>
      <c r="L58" s="121">
        <v>0</v>
      </c>
      <c r="M58" s="491">
        <v>0</v>
      </c>
      <c r="N58" s="120">
        <v>0</v>
      </c>
      <c r="O58" s="120">
        <v>0</v>
      </c>
      <c r="P58" s="120">
        <v>0</v>
      </c>
      <c r="Q58" s="491">
        <v>770</v>
      </c>
      <c r="R58" s="120">
        <v>756</v>
      </c>
      <c r="S58" s="120">
        <v>756</v>
      </c>
      <c r="T58" s="121">
        <v>0</v>
      </c>
      <c r="U58" s="491">
        <v>0</v>
      </c>
      <c r="V58" s="120">
        <v>0</v>
      </c>
      <c r="W58" s="120">
        <v>0</v>
      </c>
      <c r="X58" s="120">
        <v>0</v>
      </c>
      <c r="Y58" s="491">
        <v>0</v>
      </c>
      <c r="Z58" s="120">
        <v>0</v>
      </c>
      <c r="AA58" s="120">
        <v>0</v>
      </c>
      <c r="AB58" s="121">
        <v>0</v>
      </c>
      <c r="AC58" s="491">
        <v>0</v>
      </c>
      <c r="AD58" s="120">
        <v>0</v>
      </c>
      <c r="AE58" s="120">
        <v>0</v>
      </c>
      <c r="AF58" s="121">
        <v>0</v>
      </c>
      <c r="AG58" s="491">
        <v>0</v>
      </c>
      <c r="AH58" s="120">
        <v>0</v>
      </c>
      <c r="AI58" s="529">
        <v>0</v>
      </c>
      <c r="AJ58" s="120">
        <v>0</v>
      </c>
      <c r="AK58" s="491">
        <v>2750</v>
      </c>
      <c r="AL58" s="120">
        <v>2750</v>
      </c>
      <c r="AM58" s="120">
        <v>2700</v>
      </c>
      <c r="AN58" s="121">
        <v>0</v>
      </c>
      <c r="AO58" s="491">
        <v>0</v>
      </c>
      <c r="AP58" s="120">
        <v>0</v>
      </c>
      <c r="AQ58" s="120">
        <v>0</v>
      </c>
      <c r="AR58" s="121">
        <v>0</v>
      </c>
      <c r="AS58" s="491">
        <v>0</v>
      </c>
      <c r="AT58" s="120">
        <v>0</v>
      </c>
      <c r="AU58" s="120">
        <v>0</v>
      </c>
      <c r="AV58" s="121">
        <v>0</v>
      </c>
    </row>
    <row r="59" spans="1:48" ht="13.5" customHeight="1">
      <c r="A59" s="507" t="s">
        <v>296</v>
      </c>
      <c r="B59" s="479"/>
      <c r="C59" s="484" t="s">
        <v>297</v>
      </c>
      <c r="D59" s="98" t="s">
        <v>27</v>
      </c>
      <c r="E59" s="530">
        <v>0</v>
      </c>
      <c r="F59" s="102">
        <v>0</v>
      </c>
      <c r="G59" s="531">
        <v>0</v>
      </c>
      <c r="H59" s="102">
        <v>0</v>
      </c>
      <c r="I59" s="530">
        <v>0</v>
      </c>
      <c r="J59" s="102">
        <v>0</v>
      </c>
      <c r="K59" s="102">
        <v>0</v>
      </c>
      <c r="L59" s="103">
        <v>0</v>
      </c>
      <c r="M59" s="530">
        <v>0</v>
      </c>
      <c r="N59" s="102">
        <v>0</v>
      </c>
      <c r="O59" s="102">
        <v>0</v>
      </c>
      <c r="P59" s="102">
        <v>0</v>
      </c>
      <c r="Q59" s="530">
        <v>0</v>
      </c>
      <c r="R59" s="102">
        <v>0</v>
      </c>
      <c r="S59" s="102">
        <v>0</v>
      </c>
      <c r="T59" s="103">
        <v>0</v>
      </c>
      <c r="U59" s="530">
        <v>0</v>
      </c>
      <c r="V59" s="102">
        <v>0</v>
      </c>
      <c r="W59" s="102">
        <v>0</v>
      </c>
      <c r="X59" s="102">
        <v>0</v>
      </c>
      <c r="Y59" s="530">
        <v>0</v>
      </c>
      <c r="Z59" s="102">
        <v>0</v>
      </c>
      <c r="AA59" s="102">
        <v>0</v>
      </c>
      <c r="AB59" s="103">
        <v>0</v>
      </c>
      <c r="AC59" s="530">
        <v>0</v>
      </c>
      <c r="AD59" s="102">
        <v>0</v>
      </c>
      <c r="AE59" s="102">
        <v>0</v>
      </c>
      <c r="AF59" s="103">
        <v>0</v>
      </c>
      <c r="AG59" s="530">
        <v>0</v>
      </c>
      <c r="AH59" s="102">
        <v>0</v>
      </c>
      <c r="AI59" s="531">
        <v>0</v>
      </c>
      <c r="AJ59" s="102">
        <v>0</v>
      </c>
      <c r="AK59" s="530">
        <v>1100</v>
      </c>
      <c r="AL59" s="102">
        <v>1100</v>
      </c>
      <c r="AM59" s="102">
        <v>1080</v>
      </c>
      <c r="AN59" s="103">
        <v>0</v>
      </c>
      <c r="AO59" s="530">
        <v>0</v>
      </c>
      <c r="AP59" s="102">
        <v>0</v>
      </c>
      <c r="AQ59" s="102">
        <v>0</v>
      </c>
      <c r="AR59" s="103">
        <v>0</v>
      </c>
      <c r="AS59" s="530">
        <v>0</v>
      </c>
      <c r="AT59" s="102">
        <v>0</v>
      </c>
      <c r="AU59" s="102">
        <v>0</v>
      </c>
      <c r="AV59" s="103">
        <v>0</v>
      </c>
    </row>
    <row r="60" spans="1:48" ht="13.5" customHeight="1">
      <c r="A60" s="507" t="s">
        <v>298</v>
      </c>
      <c r="B60" s="494" t="s">
        <v>299</v>
      </c>
      <c r="C60" s="532"/>
      <c r="D60" s="62"/>
      <c r="E60" s="457">
        <v>1.5947616456359024</v>
      </c>
      <c r="F60" s="458">
        <v>1.6248010252598688</v>
      </c>
      <c r="G60" s="458">
        <v>1.5955874960544343</v>
      </c>
      <c r="H60" s="458">
        <v>1.3</v>
      </c>
      <c r="I60" s="457">
        <v>1.4043785746842516</v>
      </c>
      <c r="J60" s="458">
        <v>1.5761488352993878</v>
      </c>
      <c r="K60" s="458">
        <v>1.5597348307297894</v>
      </c>
      <c r="L60" s="459">
        <v>1.6</v>
      </c>
      <c r="M60" s="457">
        <v>0.8957343342640016</v>
      </c>
      <c r="N60" s="458">
        <v>0.7356538514627726</v>
      </c>
      <c r="O60" s="458">
        <v>0.7323593477131749</v>
      </c>
      <c r="P60" s="458">
        <v>1.4</v>
      </c>
      <c r="Q60" s="457">
        <v>0.46618364223604114</v>
      </c>
      <c r="R60" s="458">
        <v>0.355801528046085</v>
      </c>
      <c r="S60" s="458">
        <v>0.40940323062487644</v>
      </c>
      <c r="T60" s="459">
        <v>1.6</v>
      </c>
      <c r="U60" s="457">
        <v>1.344715250965251</v>
      </c>
      <c r="V60" s="458">
        <v>1.3298590163597201</v>
      </c>
      <c r="W60" s="458">
        <v>1.2767127649047225</v>
      </c>
      <c r="X60" s="458">
        <v>1.4</v>
      </c>
      <c r="Y60" s="457">
        <v>0.8024011399351207</v>
      </c>
      <c r="Z60" s="458">
        <v>0.9320040160300861</v>
      </c>
      <c r="AA60" s="458">
        <v>0.7818296455959766</v>
      </c>
      <c r="AB60" s="459">
        <v>1.3</v>
      </c>
      <c r="AC60" s="457">
        <v>0.048131593465362145</v>
      </c>
      <c r="AD60" s="458">
        <v>0.2933848634036987</v>
      </c>
      <c r="AE60" s="458">
        <v>0.27894515209152343</v>
      </c>
      <c r="AF60" s="459">
        <v>1.3</v>
      </c>
      <c r="AG60" s="457">
        <v>0.6197275975089424</v>
      </c>
      <c r="AH60" s="458">
        <v>0.7637467761052243</v>
      </c>
      <c r="AI60" s="458">
        <v>0.6450906624728654</v>
      </c>
      <c r="AJ60" s="458">
        <v>1.3</v>
      </c>
      <c r="AK60" s="457">
        <v>0.28708968422370634</v>
      </c>
      <c r="AL60" s="458">
        <v>0.3488741854575088</v>
      </c>
      <c r="AM60" s="458">
        <v>0.4001950394428832</v>
      </c>
      <c r="AN60" s="459">
        <v>1.3</v>
      </c>
      <c r="AO60" s="457">
        <v>0.19091008735351725</v>
      </c>
      <c r="AP60" s="458">
        <v>0.4586429679737292</v>
      </c>
      <c r="AQ60" s="458">
        <v>0.25852986202541306</v>
      </c>
      <c r="AR60" s="459">
        <v>1.6</v>
      </c>
      <c r="AS60" s="457">
        <v>0.2529583125968802</v>
      </c>
      <c r="AT60" s="458">
        <v>0.22674197176944358</v>
      </c>
      <c r="AU60" s="458">
        <v>0.188001796726032</v>
      </c>
      <c r="AV60" s="459">
        <v>1.3</v>
      </c>
    </row>
    <row r="61" spans="1:48" ht="13.5" customHeight="1">
      <c r="A61" s="507" t="s">
        <v>300</v>
      </c>
      <c r="B61" s="479" t="s">
        <v>301</v>
      </c>
      <c r="C61" s="484"/>
      <c r="D61" s="62"/>
      <c r="E61" s="457">
        <v>0.8266181556805842</v>
      </c>
      <c r="F61" s="458">
        <v>0.9190940240702378</v>
      </c>
      <c r="G61" s="458">
        <v>0.9096234153146497</v>
      </c>
      <c r="H61" s="458">
        <v>0.7</v>
      </c>
      <c r="I61" s="457">
        <v>0.693753430054204</v>
      </c>
      <c r="J61" s="458">
        <v>0.8290744906033418</v>
      </c>
      <c r="K61" s="458">
        <v>0.7940749975953725</v>
      </c>
      <c r="L61" s="459">
        <v>0.8</v>
      </c>
      <c r="M61" s="457">
        <v>0.46315568069372015</v>
      </c>
      <c r="N61" s="458">
        <v>0.42181861097243545</v>
      </c>
      <c r="O61" s="458">
        <v>0.4318891700487715</v>
      </c>
      <c r="P61" s="458">
        <v>0.8</v>
      </c>
      <c r="Q61" s="457">
        <v>0.2107735545194871</v>
      </c>
      <c r="R61" s="458">
        <v>0.16968622490479843</v>
      </c>
      <c r="S61" s="458">
        <v>0.19574077724981187</v>
      </c>
      <c r="T61" s="459">
        <v>0.8</v>
      </c>
      <c r="U61" s="457">
        <v>0.6962644117986987</v>
      </c>
      <c r="V61" s="458">
        <v>0.8157289315530416</v>
      </c>
      <c r="W61" s="458">
        <v>0.8103826565503675</v>
      </c>
      <c r="X61" s="458">
        <v>0.8</v>
      </c>
      <c r="Y61" s="457">
        <v>0.3571369669745761</v>
      </c>
      <c r="Z61" s="458">
        <v>0.4361561123324721</v>
      </c>
      <c r="AA61" s="458">
        <v>0.4042117264864307</v>
      </c>
      <c r="AB61" s="459">
        <v>0.5</v>
      </c>
      <c r="AC61" s="457">
        <v>0.014928239689911653</v>
      </c>
      <c r="AD61" s="458">
        <v>0.10588748108277542</v>
      </c>
      <c r="AE61" s="458">
        <v>0.09616349547973113</v>
      </c>
      <c r="AF61" s="459">
        <v>0.4</v>
      </c>
      <c r="AG61" s="457">
        <v>0.3205876280330709</v>
      </c>
      <c r="AH61" s="458">
        <v>0.4423726394900823</v>
      </c>
      <c r="AI61" s="458">
        <v>0.3208588818546068</v>
      </c>
      <c r="AJ61" s="458">
        <v>0.4</v>
      </c>
      <c r="AK61" s="457">
        <v>0.13438145284770417</v>
      </c>
      <c r="AL61" s="458">
        <v>0.18188728852004413</v>
      </c>
      <c r="AM61" s="458">
        <v>0.20577030707421254</v>
      </c>
      <c r="AN61" s="459">
        <v>0.5</v>
      </c>
      <c r="AO61" s="457">
        <v>0.05725327212597435</v>
      </c>
      <c r="AP61" s="458">
        <v>0.1627079657678714</v>
      </c>
      <c r="AQ61" s="458">
        <v>0.09978542218005927</v>
      </c>
      <c r="AR61" s="459">
        <v>0.8</v>
      </c>
      <c r="AS61" s="457">
        <v>0.0848061043391394</v>
      </c>
      <c r="AT61" s="458">
        <v>0.08332709465111662</v>
      </c>
      <c r="AU61" s="458">
        <v>0.07466618779491373</v>
      </c>
      <c r="AV61" s="459">
        <v>0.4</v>
      </c>
    </row>
    <row r="62" spans="1:48" ht="13.5" customHeight="1">
      <c r="A62" s="507" t="s">
        <v>302</v>
      </c>
      <c r="B62" s="479" t="s">
        <v>303</v>
      </c>
      <c r="C62" s="484"/>
      <c r="D62" s="62"/>
      <c r="E62" s="533">
        <v>20.212765957446805</v>
      </c>
      <c r="F62" s="534">
        <v>20.638297872340424</v>
      </c>
      <c r="G62" s="534">
        <v>20.638297872340424</v>
      </c>
      <c r="H62" s="534">
        <v>15</v>
      </c>
      <c r="I62" s="533">
        <v>28.643216080402013</v>
      </c>
      <c r="J62" s="534">
        <v>28.643216080402013</v>
      </c>
      <c r="K62" s="534">
        <v>28.643216080402013</v>
      </c>
      <c r="L62" s="535">
        <v>16.1</v>
      </c>
      <c r="M62" s="533">
        <v>11.790393013100436</v>
      </c>
      <c r="N62" s="534">
        <v>4.129793510324483</v>
      </c>
      <c r="O62" s="534">
        <v>4.129793510324483</v>
      </c>
      <c r="P62" s="534">
        <v>15.6</v>
      </c>
      <c r="Q62" s="533">
        <v>8.783783783783784</v>
      </c>
      <c r="R62" s="534">
        <v>8.783783783783784</v>
      </c>
      <c r="S62" s="534">
        <v>8.783783783783784</v>
      </c>
      <c r="T62" s="535">
        <v>16.1</v>
      </c>
      <c r="U62" s="533">
        <v>14.94661921708185</v>
      </c>
      <c r="V62" s="534">
        <v>14.94661921708185</v>
      </c>
      <c r="W62" s="534">
        <v>14.94661921708185</v>
      </c>
      <c r="X62" s="534">
        <v>15.6</v>
      </c>
      <c r="Y62" s="533">
        <v>17.346938775510203</v>
      </c>
      <c r="Z62" s="534">
        <v>13.492063492063492</v>
      </c>
      <c r="AA62" s="534">
        <v>12.142857142857142</v>
      </c>
      <c r="AB62" s="535">
        <v>13.6</v>
      </c>
      <c r="AC62" s="533">
        <v>6.25</v>
      </c>
      <c r="AD62" s="534">
        <v>6.25</v>
      </c>
      <c r="AE62" s="534">
        <v>8.333333333333332</v>
      </c>
      <c r="AF62" s="535">
        <v>11.6</v>
      </c>
      <c r="AG62" s="533">
        <v>12.244897959183673</v>
      </c>
      <c r="AH62" s="534">
        <v>12.244897959183673</v>
      </c>
      <c r="AI62" s="534">
        <v>12.244897959183673</v>
      </c>
      <c r="AJ62" s="534">
        <v>11.6</v>
      </c>
      <c r="AK62" s="533">
        <v>14.285714285714285</v>
      </c>
      <c r="AL62" s="534">
        <v>13.26530612244898</v>
      </c>
      <c r="AM62" s="534">
        <v>13.26530612244898</v>
      </c>
      <c r="AN62" s="535">
        <v>13.6</v>
      </c>
      <c r="AO62" s="533">
        <v>7.82608695652174</v>
      </c>
      <c r="AP62" s="534">
        <v>7.82608695652174</v>
      </c>
      <c r="AQ62" s="534">
        <v>7.82608695652174</v>
      </c>
      <c r="AR62" s="535">
        <v>16.1</v>
      </c>
      <c r="AS62" s="533">
        <v>6.8181818181818175</v>
      </c>
      <c r="AT62" s="534">
        <v>6.8181818181818175</v>
      </c>
      <c r="AU62" s="534">
        <v>6.8181818181818175</v>
      </c>
      <c r="AV62" s="535">
        <v>11.6</v>
      </c>
    </row>
    <row r="63" spans="1:48" ht="13.5" customHeight="1">
      <c r="A63" s="515" t="s">
        <v>304</v>
      </c>
      <c r="B63" s="516"/>
      <c r="C63" s="504" t="s">
        <v>305</v>
      </c>
      <c r="D63" s="517"/>
      <c r="E63" s="536">
        <v>23.00429184549356</v>
      </c>
      <c r="F63" s="451">
        <v>21.90987124463519</v>
      </c>
      <c r="G63" s="451">
        <v>22.124463519313302</v>
      </c>
      <c r="H63" s="451">
        <v>21.5</v>
      </c>
      <c r="I63" s="536">
        <v>10.050251256281408</v>
      </c>
      <c r="J63" s="451">
        <v>10.552763819095476</v>
      </c>
      <c r="K63" s="451">
        <v>9.045226130653267</v>
      </c>
      <c r="L63" s="452">
        <v>9.4</v>
      </c>
      <c r="M63" s="536">
        <v>14.666666666666666</v>
      </c>
      <c r="N63" s="451">
        <v>5.6716417910447765</v>
      </c>
      <c r="O63" s="451">
        <v>5.970149253731343</v>
      </c>
      <c r="P63" s="451">
        <v>13</v>
      </c>
      <c r="Q63" s="536">
        <v>9.45945945945946</v>
      </c>
      <c r="R63" s="451">
        <v>12.432432432432432</v>
      </c>
      <c r="S63" s="451">
        <v>12.905405405405407</v>
      </c>
      <c r="T63" s="452">
        <v>9.4</v>
      </c>
      <c r="U63" s="536">
        <v>10.108303249097473</v>
      </c>
      <c r="V63" s="451">
        <v>10.613718411552346</v>
      </c>
      <c r="W63" s="451">
        <v>10.252707581227437</v>
      </c>
      <c r="X63" s="451">
        <v>13</v>
      </c>
      <c r="Y63" s="536">
        <v>10.204081632653061</v>
      </c>
      <c r="Z63" s="451">
        <v>9.444444444444445</v>
      </c>
      <c r="AA63" s="451">
        <v>9.285714285714286</v>
      </c>
      <c r="AB63" s="452">
        <v>8.1</v>
      </c>
      <c r="AC63" s="536">
        <v>18.75</v>
      </c>
      <c r="AD63" s="451">
        <v>17.083333333333332</v>
      </c>
      <c r="AE63" s="451">
        <v>19.166666666666664</v>
      </c>
      <c r="AF63" s="452">
        <v>9.3</v>
      </c>
      <c r="AG63" s="537">
        <v>0</v>
      </c>
      <c r="AH63" s="451">
        <v>0</v>
      </c>
      <c r="AI63" s="451">
        <v>0</v>
      </c>
      <c r="AJ63" s="451">
        <v>9.3</v>
      </c>
      <c r="AK63" s="536">
        <v>10.204081632653061</v>
      </c>
      <c r="AL63" s="451">
        <v>10.204081632653061</v>
      </c>
      <c r="AM63" s="451">
        <v>10.714285714285714</v>
      </c>
      <c r="AN63" s="452">
        <v>8.1</v>
      </c>
      <c r="AO63" s="536">
        <v>16.63716814159292</v>
      </c>
      <c r="AP63" s="451">
        <v>16.63716814159292</v>
      </c>
      <c r="AQ63" s="451">
        <v>17.25663716814159</v>
      </c>
      <c r="AR63" s="452">
        <v>9.4</v>
      </c>
      <c r="AS63" s="536">
        <v>0</v>
      </c>
      <c r="AT63" s="451">
        <v>0</v>
      </c>
      <c r="AU63" s="451">
        <v>0</v>
      </c>
      <c r="AV63" s="452">
        <v>9.3</v>
      </c>
    </row>
    <row r="64" spans="1:48" ht="13.5" customHeight="1">
      <c r="A64" s="518" t="s">
        <v>306</v>
      </c>
      <c r="B64" s="519"/>
      <c r="C64" s="479" t="s">
        <v>307</v>
      </c>
      <c r="D64" s="62"/>
      <c r="E64" s="538">
        <v>93.77682403433477</v>
      </c>
      <c r="F64" s="458">
        <v>83.2618025751073</v>
      </c>
      <c r="G64" s="458">
        <v>88.47639484978541</v>
      </c>
      <c r="H64" s="458">
        <v>90.6</v>
      </c>
      <c r="I64" s="538">
        <v>74.87437185929649</v>
      </c>
      <c r="J64" s="458">
        <v>53.266331658291456</v>
      </c>
      <c r="K64" s="458">
        <v>50.45226130653266</v>
      </c>
      <c r="L64" s="459">
        <v>64.1</v>
      </c>
      <c r="M64" s="538">
        <v>98.66666666666667</v>
      </c>
      <c r="N64" s="458">
        <v>61.76119402985075</v>
      </c>
      <c r="O64" s="458">
        <v>62.477611940298516</v>
      </c>
      <c r="P64" s="458">
        <v>74</v>
      </c>
      <c r="Q64" s="538">
        <v>90.54054054054053</v>
      </c>
      <c r="R64" s="458">
        <v>95.94594594594594</v>
      </c>
      <c r="S64" s="458">
        <v>103.04054054054055</v>
      </c>
      <c r="T64" s="459">
        <v>64.1</v>
      </c>
      <c r="U64" s="538">
        <v>84.83754512635379</v>
      </c>
      <c r="V64" s="458">
        <v>76.57039711191335</v>
      </c>
      <c r="W64" s="458">
        <v>76.3537906137184</v>
      </c>
      <c r="X64" s="458">
        <v>74</v>
      </c>
      <c r="Y64" s="538">
        <v>107.14285714285714</v>
      </c>
      <c r="Z64" s="458">
        <v>84.60317460317461</v>
      </c>
      <c r="AA64" s="458">
        <v>79.85714285714286</v>
      </c>
      <c r="AB64" s="459">
        <v>63.3</v>
      </c>
      <c r="AC64" s="538">
        <v>91.66666666666666</v>
      </c>
      <c r="AD64" s="458">
        <v>78.95833333333333</v>
      </c>
      <c r="AE64" s="458">
        <v>80.41666666666667</v>
      </c>
      <c r="AF64" s="459">
        <v>65.9</v>
      </c>
      <c r="AG64" s="539">
        <v>0</v>
      </c>
      <c r="AH64" s="458">
        <v>0</v>
      </c>
      <c r="AI64" s="458">
        <v>0</v>
      </c>
      <c r="AJ64" s="458">
        <v>65.9</v>
      </c>
      <c r="AK64" s="538">
        <v>80.61224489795919</v>
      </c>
      <c r="AL64" s="458">
        <v>71.3265306122449</v>
      </c>
      <c r="AM64" s="458">
        <v>68.6734693877551</v>
      </c>
      <c r="AN64" s="459">
        <v>63.3</v>
      </c>
      <c r="AO64" s="538">
        <v>118.67256637168143</v>
      </c>
      <c r="AP64" s="458">
        <v>124.69026548672566</v>
      </c>
      <c r="AQ64" s="458">
        <v>122.7433628318584</v>
      </c>
      <c r="AR64" s="459">
        <v>64.1</v>
      </c>
      <c r="AS64" s="538">
        <v>0</v>
      </c>
      <c r="AT64" s="458">
        <v>0</v>
      </c>
      <c r="AU64" s="458">
        <v>0</v>
      </c>
      <c r="AV64" s="459">
        <v>65.9</v>
      </c>
    </row>
    <row r="65" spans="1:48" ht="13.5" customHeight="1">
      <c r="A65" s="521"/>
      <c r="B65" s="519"/>
      <c r="C65" s="479" t="s">
        <v>308</v>
      </c>
      <c r="D65" s="62"/>
      <c r="E65" s="538">
        <v>5.36480686695279</v>
      </c>
      <c r="F65" s="458">
        <v>5.171673819742489</v>
      </c>
      <c r="G65" s="458">
        <v>4.6137339055794</v>
      </c>
      <c r="H65" s="458">
        <v>4.7</v>
      </c>
      <c r="I65" s="538">
        <v>2.512562814070352</v>
      </c>
      <c r="J65" s="458">
        <v>2.0100502512562812</v>
      </c>
      <c r="K65" s="458">
        <v>2.0100502512562812</v>
      </c>
      <c r="L65" s="459">
        <v>3.1</v>
      </c>
      <c r="M65" s="538">
        <v>2.2222222222222223</v>
      </c>
      <c r="N65" s="458">
        <v>1.4925373134328357</v>
      </c>
      <c r="O65" s="458">
        <v>1.4925373134328357</v>
      </c>
      <c r="P65" s="458">
        <v>3.6</v>
      </c>
      <c r="Q65" s="538">
        <v>3.3783783783783785</v>
      </c>
      <c r="R65" s="458">
        <v>1.3513513513513513</v>
      </c>
      <c r="S65" s="458">
        <v>1.4864864864864866</v>
      </c>
      <c r="T65" s="459">
        <v>3.1</v>
      </c>
      <c r="U65" s="538">
        <v>2.527075812274368</v>
      </c>
      <c r="V65" s="458">
        <v>2.527075812274368</v>
      </c>
      <c r="W65" s="458">
        <v>2.166064981949458</v>
      </c>
      <c r="X65" s="458">
        <v>3.6</v>
      </c>
      <c r="Y65" s="538">
        <v>6.122448979591836</v>
      </c>
      <c r="Z65" s="458">
        <v>2.222222222222222</v>
      </c>
      <c r="AA65" s="458">
        <v>2</v>
      </c>
      <c r="AB65" s="459">
        <v>3.3</v>
      </c>
      <c r="AC65" s="538">
        <v>0</v>
      </c>
      <c r="AD65" s="458">
        <v>0</v>
      </c>
      <c r="AE65" s="458">
        <v>0</v>
      </c>
      <c r="AF65" s="459">
        <v>3.5</v>
      </c>
      <c r="AG65" s="539">
        <v>0</v>
      </c>
      <c r="AH65" s="458">
        <v>0</v>
      </c>
      <c r="AI65" s="458">
        <v>0</v>
      </c>
      <c r="AJ65" s="458">
        <v>3.5</v>
      </c>
      <c r="AK65" s="538">
        <v>2.0408163265306123</v>
      </c>
      <c r="AL65" s="458">
        <v>2.0408163265306123</v>
      </c>
      <c r="AM65" s="458">
        <v>3.061224489795918</v>
      </c>
      <c r="AN65" s="459">
        <v>3.3</v>
      </c>
      <c r="AO65" s="538">
        <v>3.5398230088495577</v>
      </c>
      <c r="AP65" s="458">
        <v>3.0088495575221237</v>
      </c>
      <c r="AQ65" s="458">
        <v>3.5398230088495577</v>
      </c>
      <c r="AR65" s="459">
        <v>3.1</v>
      </c>
      <c r="AS65" s="538">
        <v>0</v>
      </c>
      <c r="AT65" s="458">
        <v>0</v>
      </c>
      <c r="AU65" s="458">
        <v>0</v>
      </c>
      <c r="AV65" s="459">
        <v>3.5</v>
      </c>
    </row>
    <row r="66" spans="1:48" ht="13.5" customHeight="1">
      <c r="A66" s="521"/>
      <c r="B66" s="519"/>
      <c r="C66" s="479" t="s">
        <v>309</v>
      </c>
      <c r="D66" s="62"/>
      <c r="E66" s="538">
        <v>16.738197424892704</v>
      </c>
      <c r="F66" s="458">
        <v>12.57510729613734</v>
      </c>
      <c r="G66" s="458">
        <v>12.639484978540771</v>
      </c>
      <c r="H66" s="458">
        <v>13.6</v>
      </c>
      <c r="I66" s="538">
        <v>51.256281407035175</v>
      </c>
      <c r="J66" s="458">
        <v>8.542713567839195</v>
      </c>
      <c r="K66" s="458">
        <v>6.532663316582915</v>
      </c>
      <c r="L66" s="459">
        <v>13.3</v>
      </c>
      <c r="M66" s="538">
        <v>24.88888888888889</v>
      </c>
      <c r="N66" s="458">
        <v>8.059701492537313</v>
      </c>
      <c r="O66" s="458">
        <v>7.462686567164178</v>
      </c>
      <c r="P66" s="458">
        <v>12.6</v>
      </c>
      <c r="Q66" s="538">
        <v>22.972972972972975</v>
      </c>
      <c r="R66" s="458">
        <v>19.45945945945946</v>
      </c>
      <c r="S66" s="458">
        <v>20.675675675675677</v>
      </c>
      <c r="T66" s="459">
        <v>13.3</v>
      </c>
      <c r="U66" s="538">
        <v>12.63537906137184</v>
      </c>
      <c r="V66" s="458">
        <v>11.010830324909747</v>
      </c>
      <c r="W66" s="458">
        <v>10.036101083032491</v>
      </c>
      <c r="X66" s="458">
        <v>12.6</v>
      </c>
      <c r="Y66" s="538">
        <v>38.775510204081634</v>
      </c>
      <c r="Z66" s="458">
        <v>27.3015873015873</v>
      </c>
      <c r="AA66" s="458">
        <v>23.07142857142857</v>
      </c>
      <c r="AB66" s="459">
        <v>12.6</v>
      </c>
      <c r="AC66" s="538">
        <v>35.41666666666667</v>
      </c>
      <c r="AD66" s="458">
        <v>27.499999999999996</v>
      </c>
      <c r="AE66" s="458">
        <v>22.708333333333332</v>
      </c>
      <c r="AF66" s="459">
        <v>15.7</v>
      </c>
      <c r="AG66" s="539">
        <v>6.122448979591836</v>
      </c>
      <c r="AH66" s="458">
        <v>6.122448979591836</v>
      </c>
      <c r="AI66" s="458">
        <v>6.122448979591836</v>
      </c>
      <c r="AJ66" s="458">
        <v>15.7</v>
      </c>
      <c r="AK66" s="538">
        <v>15.306122448979592</v>
      </c>
      <c r="AL66" s="458">
        <v>24.693877551020407</v>
      </c>
      <c r="AM66" s="458">
        <v>29.591836734693878</v>
      </c>
      <c r="AN66" s="459">
        <v>12.6</v>
      </c>
      <c r="AO66" s="538">
        <v>31.5929203539823</v>
      </c>
      <c r="AP66" s="458">
        <v>30.08849557522124</v>
      </c>
      <c r="AQ66" s="458">
        <v>29.20353982300885</v>
      </c>
      <c r="AR66" s="459">
        <v>13.3</v>
      </c>
      <c r="AS66" s="538">
        <v>0</v>
      </c>
      <c r="AT66" s="458">
        <v>0</v>
      </c>
      <c r="AU66" s="458">
        <v>0</v>
      </c>
      <c r="AV66" s="459">
        <v>15.7</v>
      </c>
    </row>
    <row r="67" spans="1:48" ht="13.5" customHeight="1">
      <c r="A67" s="521"/>
      <c r="B67" s="519"/>
      <c r="C67" s="479" t="s">
        <v>310</v>
      </c>
      <c r="D67" s="62"/>
      <c r="E67" s="538">
        <v>7.510729613733906</v>
      </c>
      <c r="F67" s="458">
        <v>1.7167381974248928</v>
      </c>
      <c r="G67" s="458">
        <v>1.7167381974248928</v>
      </c>
      <c r="H67" s="458">
        <v>2.8</v>
      </c>
      <c r="I67" s="538">
        <v>1.507537688442211</v>
      </c>
      <c r="J67" s="458">
        <v>1.507537688442211</v>
      </c>
      <c r="K67" s="458">
        <v>1.507537688442211</v>
      </c>
      <c r="L67" s="459">
        <v>2.7</v>
      </c>
      <c r="M67" s="538">
        <v>0.8888888888888888</v>
      </c>
      <c r="N67" s="458">
        <v>0.5970149253731344</v>
      </c>
      <c r="O67" s="458">
        <v>0.5970149253731344</v>
      </c>
      <c r="P67" s="458">
        <v>2.4</v>
      </c>
      <c r="Q67" s="538">
        <v>2.027027027027027</v>
      </c>
      <c r="R67" s="458">
        <v>2.027027027027027</v>
      </c>
      <c r="S67" s="458">
        <v>2.027027027027027</v>
      </c>
      <c r="T67" s="459">
        <v>2.7</v>
      </c>
      <c r="U67" s="538">
        <v>10.108303249097473</v>
      </c>
      <c r="V67" s="458">
        <v>8.628158844765341</v>
      </c>
      <c r="W67" s="458">
        <v>8.628158844765341</v>
      </c>
      <c r="X67" s="458">
        <v>2.4</v>
      </c>
      <c r="Y67" s="538">
        <v>4.081632653061225</v>
      </c>
      <c r="Z67" s="458">
        <v>3.0158730158730154</v>
      </c>
      <c r="AA67" s="458">
        <v>2</v>
      </c>
      <c r="AB67" s="459">
        <v>3.8</v>
      </c>
      <c r="AC67" s="538">
        <v>4.166666666666666</v>
      </c>
      <c r="AD67" s="458">
        <v>4.166666666666666</v>
      </c>
      <c r="AE67" s="458">
        <v>4.166666666666666</v>
      </c>
      <c r="AF67" s="459">
        <v>3.7</v>
      </c>
      <c r="AG67" s="539">
        <v>0</v>
      </c>
      <c r="AH67" s="458">
        <v>0</v>
      </c>
      <c r="AI67" s="458">
        <v>0</v>
      </c>
      <c r="AJ67" s="458">
        <v>3.7</v>
      </c>
      <c r="AK67" s="538">
        <v>11.224489795918368</v>
      </c>
      <c r="AL67" s="458">
        <v>11.224489795918368</v>
      </c>
      <c r="AM67" s="458">
        <v>9.183673469387756</v>
      </c>
      <c r="AN67" s="459">
        <v>3.8</v>
      </c>
      <c r="AO67" s="538">
        <v>2.6548672566371683</v>
      </c>
      <c r="AP67" s="458">
        <v>0.8849557522123894</v>
      </c>
      <c r="AQ67" s="458">
        <v>1.7699115044247788</v>
      </c>
      <c r="AR67" s="459">
        <v>2.7</v>
      </c>
      <c r="AS67" s="538">
        <v>0</v>
      </c>
      <c r="AT67" s="458">
        <v>0</v>
      </c>
      <c r="AU67" s="458">
        <v>0</v>
      </c>
      <c r="AV67" s="459">
        <v>3.7</v>
      </c>
    </row>
    <row r="68" spans="1:48" ht="13.5" customHeight="1">
      <c r="A68" s="521"/>
      <c r="B68" s="519"/>
      <c r="C68" s="479" t="s">
        <v>311</v>
      </c>
      <c r="D68" s="62"/>
      <c r="E68" s="538">
        <v>4.291845493562231</v>
      </c>
      <c r="F68" s="458">
        <v>3.862660944206009</v>
      </c>
      <c r="G68" s="458">
        <v>3.841201716738197</v>
      </c>
      <c r="H68" s="458">
        <v>4.6</v>
      </c>
      <c r="I68" s="538">
        <v>4.0201005025125625</v>
      </c>
      <c r="J68" s="458">
        <v>4.0201005025125625</v>
      </c>
      <c r="K68" s="458">
        <v>4.572864321608041</v>
      </c>
      <c r="L68" s="459">
        <v>3.1</v>
      </c>
      <c r="M68" s="538">
        <v>3.5555555555555554</v>
      </c>
      <c r="N68" s="458">
        <v>2.0895522388059704</v>
      </c>
      <c r="O68" s="458">
        <v>2.0895522388059704</v>
      </c>
      <c r="P68" s="458">
        <v>3.5</v>
      </c>
      <c r="Q68" s="538">
        <v>4.054054054054054</v>
      </c>
      <c r="R68" s="458">
        <v>4.054054054054054</v>
      </c>
      <c r="S68" s="458">
        <v>4.324324324324325</v>
      </c>
      <c r="T68" s="459">
        <v>3.1</v>
      </c>
      <c r="U68" s="538">
        <v>2.888086642599278</v>
      </c>
      <c r="V68" s="458">
        <v>2.888086642599278</v>
      </c>
      <c r="W68" s="458">
        <v>2.888086642599278</v>
      </c>
      <c r="X68" s="458">
        <v>3.5</v>
      </c>
      <c r="Y68" s="538">
        <v>4.081632653061225</v>
      </c>
      <c r="Z68" s="458">
        <v>3.1746031746031744</v>
      </c>
      <c r="AA68" s="458">
        <v>2.857142857142857</v>
      </c>
      <c r="AB68" s="459">
        <v>3.3</v>
      </c>
      <c r="AC68" s="538">
        <v>4.166666666666666</v>
      </c>
      <c r="AD68" s="458">
        <v>4.166666666666666</v>
      </c>
      <c r="AE68" s="458">
        <v>4.166666666666666</v>
      </c>
      <c r="AF68" s="459">
        <v>3.5</v>
      </c>
      <c r="AG68" s="539">
        <v>0</v>
      </c>
      <c r="AH68" s="458">
        <v>0</v>
      </c>
      <c r="AI68" s="458">
        <v>0</v>
      </c>
      <c r="AJ68" s="458">
        <v>3.5</v>
      </c>
      <c r="AK68" s="538">
        <v>5.1020408163265305</v>
      </c>
      <c r="AL68" s="458">
        <v>5.1020408163265305</v>
      </c>
      <c r="AM68" s="458">
        <v>4.081632653061225</v>
      </c>
      <c r="AN68" s="459">
        <v>3.3</v>
      </c>
      <c r="AO68" s="538">
        <v>4.424778761061947</v>
      </c>
      <c r="AP68" s="458">
        <v>4.424778761061947</v>
      </c>
      <c r="AQ68" s="458">
        <v>4.6902654867256635</v>
      </c>
      <c r="AR68" s="459">
        <v>3.1</v>
      </c>
      <c r="AS68" s="538">
        <v>0</v>
      </c>
      <c r="AT68" s="458">
        <v>0</v>
      </c>
      <c r="AU68" s="458">
        <v>0</v>
      </c>
      <c r="AV68" s="459">
        <v>3.5</v>
      </c>
    </row>
    <row r="69" spans="1:48" ht="13.5" customHeight="1">
      <c r="A69" s="521"/>
      <c r="B69" s="519"/>
      <c r="C69" s="479" t="s">
        <v>312</v>
      </c>
      <c r="D69" s="62"/>
      <c r="E69" s="538">
        <v>6.223175965665236</v>
      </c>
      <c r="F69" s="458">
        <v>5.042918454935622</v>
      </c>
      <c r="G69" s="458">
        <v>5.429184549356223</v>
      </c>
      <c r="H69" s="458">
        <v>4.6</v>
      </c>
      <c r="I69" s="538">
        <v>6.030150753768844</v>
      </c>
      <c r="J69" s="458">
        <v>3.5175879396984926</v>
      </c>
      <c r="K69" s="458">
        <v>3.5175879396984926</v>
      </c>
      <c r="L69" s="459">
        <v>3.1</v>
      </c>
      <c r="M69" s="538">
        <v>4.888888888888889</v>
      </c>
      <c r="N69" s="458">
        <v>2.9850746268656714</v>
      </c>
      <c r="O69" s="458">
        <v>2.9850746268656714</v>
      </c>
      <c r="P69" s="458">
        <v>3.5</v>
      </c>
      <c r="Q69" s="538">
        <v>5.405405405405405</v>
      </c>
      <c r="R69" s="458">
        <v>5.27027027027027</v>
      </c>
      <c r="S69" s="458">
        <v>5.405405405405405</v>
      </c>
      <c r="T69" s="459">
        <v>3.1</v>
      </c>
      <c r="U69" s="538">
        <v>5.054151624548736</v>
      </c>
      <c r="V69" s="458">
        <v>4.981949458483754</v>
      </c>
      <c r="W69" s="458">
        <v>4.332129963898916</v>
      </c>
      <c r="X69" s="458">
        <v>3.5</v>
      </c>
      <c r="Y69" s="538">
        <v>7.142857142857142</v>
      </c>
      <c r="Z69" s="458">
        <v>4.365079365079365</v>
      </c>
      <c r="AA69" s="458">
        <v>3.8571428571428577</v>
      </c>
      <c r="AB69" s="459">
        <v>3.3</v>
      </c>
      <c r="AC69" s="538">
        <v>4.166666666666666</v>
      </c>
      <c r="AD69" s="458">
        <v>4.166666666666666</v>
      </c>
      <c r="AE69" s="458">
        <v>4.166666666666666</v>
      </c>
      <c r="AF69" s="459">
        <v>3.5</v>
      </c>
      <c r="AG69" s="539">
        <v>0</v>
      </c>
      <c r="AH69" s="458">
        <v>0</v>
      </c>
      <c r="AI69" s="458">
        <v>0</v>
      </c>
      <c r="AJ69" s="458">
        <v>3.5</v>
      </c>
      <c r="AK69" s="538">
        <v>6.122448979591836</v>
      </c>
      <c r="AL69" s="458">
        <v>6.122448979591836</v>
      </c>
      <c r="AM69" s="458">
        <v>6.122448979591836</v>
      </c>
      <c r="AN69" s="459">
        <v>3.3</v>
      </c>
      <c r="AO69" s="538">
        <v>6.548672566371681</v>
      </c>
      <c r="AP69" s="458">
        <v>5.752212389380531</v>
      </c>
      <c r="AQ69" s="458">
        <v>5.752212389380531</v>
      </c>
      <c r="AR69" s="459">
        <v>3.1</v>
      </c>
      <c r="AS69" s="538">
        <v>0</v>
      </c>
      <c r="AT69" s="458">
        <v>0</v>
      </c>
      <c r="AU69" s="458">
        <v>0</v>
      </c>
      <c r="AV69" s="459">
        <v>3.5</v>
      </c>
    </row>
    <row r="70" spans="1:48" ht="13.5" customHeight="1">
      <c r="A70" s="521"/>
      <c r="B70" s="519"/>
      <c r="C70" s="479" t="s">
        <v>313</v>
      </c>
      <c r="D70" s="62"/>
      <c r="E70" s="538">
        <v>19.098712446351932</v>
      </c>
      <c r="F70" s="458">
        <v>19.12017167381974</v>
      </c>
      <c r="G70" s="458">
        <v>19.07725321888412</v>
      </c>
      <c r="H70" s="458">
        <v>4.6</v>
      </c>
      <c r="I70" s="538">
        <v>12.562814070351758</v>
      </c>
      <c r="J70" s="458">
        <v>11.557788944723619</v>
      </c>
      <c r="K70" s="458">
        <v>10.552763819095476</v>
      </c>
      <c r="L70" s="459">
        <v>3.1</v>
      </c>
      <c r="M70" s="538">
        <v>34.66666666666667</v>
      </c>
      <c r="N70" s="458">
        <v>14.925373134328357</v>
      </c>
      <c r="O70" s="458">
        <v>15.223880597014924</v>
      </c>
      <c r="P70" s="458">
        <v>3.5</v>
      </c>
      <c r="Q70" s="538">
        <v>20.27027027027027</v>
      </c>
      <c r="R70" s="458">
        <v>23.716216216216218</v>
      </c>
      <c r="S70" s="458">
        <v>18.445945945945947</v>
      </c>
      <c r="T70" s="459">
        <v>3.1</v>
      </c>
      <c r="U70" s="538">
        <v>16.60649819494585</v>
      </c>
      <c r="V70" s="458">
        <v>16.534296028880867</v>
      </c>
      <c r="W70" s="458">
        <v>14.909747292418771</v>
      </c>
      <c r="X70" s="458">
        <v>3.5</v>
      </c>
      <c r="Y70" s="538">
        <v>21.428571428571427</v>
      </c>
      <c r="Z70" s="458">
        <v>9.206349206349206</v>
      </c>
      <c r="AA70" s="458">
        <v>7.2142857142857135</v>
      </c>
      <c r="AB70" s="459">
        <v>3.3</v>
      </c>
      <c r="AC70" s="538">
        <v>22.916666666666664</v>
      </c>
      <c r="AD70" s="458">
        <v>18.125</v>
      </c>
      <c r="AE70" s="458">
        <v>27.083333333333332</v>
      </c>
      <c r="AF70" s="459">
        <v>3.5</v>
      </c>
      <c r="AG70" s="539">
        <v>0</v>
      </c>
      <c r="AH70" s="458">
        <v>0</v>
      </c>
      <c r="AI70" s="458">
        <v>0</v>
      </c>
      <c r="AJ70" s="458">
        <v>3.5</v>
      </c>
      <c r="AK70" s="538">
        <v>41.83673469387755</v>
      </c>
      <c r="AL70" s="458">
        <v>24.489795918367346</v>
      </c>
      <c r="AM70" s="458">
        <v>17.346938775510203</v>
      </c>
      <c r="AN70" s="459">
        <v>3.3</v>
      </c>
      <c r="AO70" s="538">
        <v>16.63716814159292</v>
      </c>
      <c r="AP70" s="458">
        <v>15.84070796460177</v>
      </c>
      <c r="AQ70" s="458">
        <v>15.84070796460177</v>
      </c>
      <c r="AR70" s="459">
        <v>3.1</v>
      </c>
      <c r="AS70" s="538">
        <v>0</v>
      </c>
      <c r="AT70" s="458">
        <v>0</v>
      </c>
      <c r="AU70" s="458">
        <v>0</v>
      </c>
      <c r="AV70" s="459">
        <v>3.5</v>
      </c>
    </row>
    <row r="71" spans="1:48" ht="13.5" customHeight="1">
      <c r="A71" s="521"/>
      <c r="B71" s="519"/>
      <c r="C71" s="479" t="s">
        <v>314</v>
      </c>
      <c r="D71" s="62"/>
      <c r="E71" s="538">
        <v>176.00858369098714</v>
      </c>
      <c r="F71" s="458">
        <v>152.66094420600857</v>
      </c>
      <c r="G71" s="458">
        <v>157.91845493562232</v>
      </c>
      <c r="H71" s="458">
        <v>11.5</v>
      </c>
      <c r="I71" s="538">
        <v>162.8140703517588</v>
      </c>
      <c r="J71" s="458">
        <v>94.9748743718593</v>
      </c>
      <c r="K71" s="458">
        <v>88.19095477386935</v>
      </c>
      <c r="L71" s="459">
        <v>14</v>
      </c>
      <c r="M71" s="538">
        <v>184.44444444444446</v>
      </c>
      <c r="N71" s="458">
        <v>97.5820895522388</v>
      </c>
      <c r="O71" s="458">
        <v>98.29850746268657</v>
      </c>
      <c r="P71" s="458">
        <v>12.7</v>
      </c>
      <c r="Q71" s="538">
        <v>158.10810810810813</v>
      </c>
      <c r="R71" s="458">
        <v>164.25675675675674</v>
      </c>
      <c r="S71" s="458">
        <v>168.3108108108108</v>
      </c>
      <c r="T71" s="459">
        <v>14</v>
      </c>
      <c r="U71" s="538">
        <v>144.7653429602888</v>
      </c>
      <c r="V71" s="458">
        <v>133.75451263537906</v>
      </c>
      <c r="W71" s="458">
        <v>129.5667870036101</v>
      </c>
      <c r="X71" s="458">
        <v>12.7</v>
      </c>
      <c r="Y71" s="538">
        <v>198.9795918367347</v>
      </c>
      <c r="Z71" s="458">
        <v>143.33333333333334</v>
      </c>
      <c r="AA71" s="458">
        <v>130.14285714285714</v>
      </c>
      <c r="AB71" s="459">
        <v>13.6</v>
      </c>
      <c r="AC71" s="538">
        <v>181.25</v>
      </c>
      <c r="AD71" s="458">
        <v>154.16666666666669</v>
      </c>
      <c r="AE71" s="458">
        <v>161.875</v>
      </c>
      <c r="AF71" s="459">
        <v>12.4</v>
      </c>
      <c r="AG71" s="539">
        <v>6.122448979591836</v>
      </c>
      <c r="AH71" s="458">
        <v>6.122448979591836</v>
      </c>
      <c r="AI71" s="458">
        <v>6.122448979591836</v>
      </c>
      <c r="AJ71" s="458">
        <v>12.4</v>
      </c>
      <c r="AK71" s="538">
        <v>172.44897959183675</v>
      </c>
      <c r="AL71" s="458">
        <v>155.20408163265304</v>
      </c>
      <c r="AM71" s="458">
        <v>148.77551020408163</v>
      </c>
      <c r="AN71" s="459">
        <v>13.6</v>
      </c>
      <c r="AO71" s="538">
        <v>200.70796460176993</v>
      </c>
      <c r="AP71" s="458">
        <v>201.32743362831857</v>
      </c>
      <c r="AQ71" s="458">
        <v>200.79646017699116</v>
      </c>
      <c r="AR71" s="459">
        <v>14</v>
      </c>
      <c r="AS71" s="538">
        <v>0</v>
      </c>
      <c r="AT71" s="458">
        <v>0</v>
      </c>
      <c r="AU71" s="458">
        <v>0</v>
      </c>
      <c r="AV71" s="459">
        <v>12.4</v>
      </c>
    </row>
    <row r="72" spans="1:48" ht="13.5" customHeight="1">
      <c r="A72" s="515" t="s">
        <v>315</v>
      </c>
      <c r="B72" s="540"/>
      <c r="C72" s="541" t="s">
        <v>316</v>
      </c>
      <c r="D72" s="517"/>
      <c r="E72" s="542">
        <v>58373.53191489362</v>
      </c>
      <c r="F72" s="481">
        <v>58001.368085106384</v>
      </c>
      <c r="G72" s="481">
        <v>58218.40425531915</v>
      </c>
      <c r="H72" s="481">
        <v>20639</v>
      </c>
      <c r="I72" s="542">
        <v>41069.56783919598</v>
      </c>
      <c r="J72" s="481">
        <v>40960.572864321606</v>
      </c>
      <c r="K72" s="481">
        <v>40949.804020100506</v>
      </c>
      <c r="L72" s="482">
        <v>19053</v>
      </c>
      <c r="M72" s="542">
        <v>57783.41048034935</v>
      </c>
      <c r="N72" s="481">
        <v>27563.73156342183</v>
      </c>
      <c r="O72" s="481">
        <v>25072.941002949854</v>
      </c>
      <c r="P72" s="481">
        <v>21479</v>
      </c>
      <c r="Q72" s="542">
        <v>48411.30405405405</v>
      </c>
      <c r="R72" s="481">
        <v>48153.7972972973</v>
      </c>
      <c r="S72" s="481">
        <v>48096.37162162162</v>
      </c>
      <c r="T72" s="482">
        <v>19053</v>
      </c>
      <c r="U72" s="542">
        <v>43151.52669039146</v>
      </c>
      <c r="V72" s="481">
        <v>42760.75800711744</v>
      </c>
      <c r="W72" s="481">
        <v>40565.29181494662</v>
      </c>
      <c r="X72" s="481">
        <v>21479</v>
      </c>
      <c r="Y72" s="542">
        <v>69062.69387755102</v>
      </c>
      <c r="Z72" s="481">
        <v>52749.88888888889</v>
      </c>
      <c r="AA72" s="481">
        <v>47611.40714285714</v>
      </c>
      <c r="AB72" s="482">
        <v>17633</v>
      </c>
      <c r="AC72" s="542">
        <v>65003.75</v>
      </c>
      <c r="AD72" s="481">
        <v>63045.166666666664</v>
      </c>
      <c r="AE72" s="481">
        <v>62466.770833333336</v>
      </c>
      <c r="AF72" s="482">
        <v>19350</v>
      </c>
      <c r="AG72" s="542">
        <v>18564.224489795917</v>
      </c>
      <c r="AH72" s="481">
        <v>18438.102040816328</v>
      </c>
      <c r="AI72" s="481">
        <v>18248.102040816328</v>
      </c>
      <c r="AJ72" s="481">
        <v>19350</v>
      </c>
      <c r="AK72" s="542">
        <v>43173.57142857143</v>
      </c>
      <c r="AL72" s="481">
        <v>43159.316326530614</v>
      </c>
      <c r="AM72" s="481">
        <v>43114.357142857145</v>
      </c>
      <c r="AN72" s="482">
        <v>17633</v>
      </c>
      <c r="AO72" s="542">
        <v>36172.15652173913</v>
      </c>
      <c r="AP72" s="481">
        <v>35673.443478260866</v>
      </c>
      <c r="AQ72" s="481">
        <v>35127.35652173913</v>
      </c>
      <c r="AR72" s="482">
        <v>19053</v>
      </c>
      <c r="AS72" s="542">
        <v>53374.204545454544</v>
      </c>
      <c r="AT72" s="481">
        <v>47907.52272727273</v>
      </c>
      <c r="AU72" s="481">
        <v>47450.02272727273</v>
      </c>
      <c r="AV72" s="482">
        <v>19350</v>
      </c>
    </row>
    <row r="73" spans="1:48" ht="13.5" customHeight="1">
      <c r="A73" s="518" t="s">
        <v>317</v>
      </c>
      <c r="B73" s="543"/>
      <c r="C73" s="53" t="s">
        <v>318</v>
      </c>
      <c r="D73" s="488" t="s">
        <v>319</v>
      </c>
      <c r="E73" s="486">
        <v>41982.882978723406</v>
      </c>
      <c r="F73" s="88">
        <v>41925.50212765957</v>
      </c>
      <c r="G73" s="88">
        <v>41918.01063829787</v>
      </c>
      <c r="H73" s="88">
        <v>15646</v>
      </c>
      <c r="I73" s="486">
        <v>19595.5175879397</v>
      </c>
      <c r="J73" s="88">
        <v>19569.180904522615</v>
      </c>
      <c r="K73" s="88">
        <v>19569.180904522615</v>
      </c>
      <c r="L73" s="89">
        <v>14938</v>
      </c>
      <c r="M73" s="486">
        <v>25977.231441048036</v>
      </c>
      <c r="N73" s="88">
        <v>7042.749262536873</v>
      </c>
      <c r="O73" s="88">
        <v>7042.749262536873</v>
      </c>
      <c r="P73" s="88">
        <v>17219</v>
      </c>
      <c r="Q73" s="486">
        <v>34659.06756756757</v>
      </c>
      <c r="R73" s="88">
        <v>34386.56081081081</v>
      </c>
      <c r="S73" s="88">
        <v>34283.92567567567</v>
      </c>
      <c r="T73" s="89">
        <v>14938</v>
      </c>
      <c r="U73" s="486">
        <v>35303.932384341635</v>
      </c>
      <c r="V73" s="88">
        <v>35261.22775800712</v>
      </c>
      <c r="W73" s="88">
        <v>34668.97508896797</v>
      </c>
      <c r="X73" s="88">
        <v>17219</v>
      </c>
      <c r="Y73" s="486">
        <v>31091.622448979593</v>
      </c>
      <c r="Z73" s="88">
        <v>24182.373015873014</v>
      </c>
      <c r="AA73" s="88">
        <v>21764.135714285716</v>
      </c>
      <c r="AB73" s="89">
        <v>14341</v>
      </c>
      <c r="AC73" s="486">
        <v>44797.354166666664</v>
      </c>
      <c r="AD73" s="88">
        <v>44797.354166666664</v>
      </c>
      <c r="AE73" s="88">
        <v>44797.354166666664</v>
      </c>
      <c r="AF73" s="89">
        <v>15291</v>
      </c>
      <c r="AG73" s="486">
        <v>11544.469387755102</v>
      </c>
      <c r="AH73" s="88">
        <v>11544.489795918367</v>
      </c>
      <c r="AI73" s="88">
        <v>11544.469387755102</v>
      </c>
      <c r="AJ73" s="88">
        <v>15291</v>
      </c>
      <c r="AK73" s="486">
        <v>31616.744897959183</v>
      </c>
      <c r="AL73" s="88">
        <v>31616.744897959183</v>
      </c>
      <c r="AM73" s="88">
        <v>31746.520408163266</v>
      </c>
      <c r="AN73" s="89">
        <v>14341</v>
      </c>
      <c r="AO73" s="486">
        <v>16682.591304347825</v>
      </c>
      <c r="AP73" s="88">
        <v>16641.373913043477</v>
      </c>
      <c r="AQ73" s="88">
        <v>16410.24347826087</v>
      </c>
      <c r="AR73" s="89">
        <v>14938</v>
      </c>
      <c r="AS73" s="486">
        <v>38957.22727272727</v>
      </c>
      <c r="AT73" s="88">
        <v>35030.77272727273</v>
      </c>
      <c r="AU73" s="88">
        <v>35030.77272727273</v>
      </c>
      <c r="AV73" s="89">
        <v>15291</v>
      </c>
    </row>
    <row r="74" spans="1:48" ht="13.5" customHeight="1">
      <c r="A74" s="521"/>
      <c r="B74" s="543"/>
      <c r="C74" s="53" t="s">
        <v>320</v>
      </c>
      <c r="D74" s="488" t="s">
        <v>321</v>
      </c>
      <c r="E74" s="486">
        <v>14387.112765957447</v>
      </c>
      <c r="F74" s="88">
        <v>14074.934042553192</v>
      </c>
      <c r="G74" s="88">
        <v>14305.844680851063</v>
      </c>
      <c r="H74" s="88">
        <v>3916</v>
      </c>
      <c r="I74" s="486">
        <v>6844.170854271357</v>
      </c>
      <c r="J74" s="88">
        <v>6701.522613065326</v>
      </c>
      <c r="K74" s="88">
        <v>6758.964824120603</v>
      </c>
      <c r="L74" s="89">
        <v>2919</v>
      </c>
      <c r="M74" s="486">
        <v>11773.777292576418</v>
      </c>
      <c r="N74" s="88">
        <v>13978.846607669617</v>
      </c>
      <c r="O74" s="88">
        <v>11743.171091445427</v>
      </c>
      <c r="P74" s="88">
        <v>3059</v>
      </c>
      <c r="Q74" s="486">
        <v>12607.824324324325</v>
      </c>
      <c r="R74" s="88">
        <v>12622.824324324325</v>
      </c>
      <c r="S74" s="88">
        <v>12688.878378378378</v>
      </c>
      <c r="T74" s="89">
        <v>2919</v>
      </c>
      <c r="U74" s="486">
        <v>6468.843416370107</v>
      </c>
      <c r="V74" s="88">
        <v>6120.779359430605</v>
      </c>
      <c r="W74" s="88">
        <v>5786.480427046264</v>
      </c>
      <c r="X74" s="88">
        <v>3059</v>
      </c>
      <c r="Y74" s="486">
        <v>12711.07142857143</v>
      </c>
      <c r="Z74" s="88">
        <v>9278.079365079366</v>
      </c>
      <c r="AA74" s="88">
        <v>8324.25</v>
      </c>
      <c r="AB74" s="89">
        <v>2419</v>
      </c>
      <c r="AC74" s="486">
        <v>15138.958333333334</v>
      </c>
      <c r="AD74" s="88">
        <v>13294.8125</v>
      </c>
      <c r="AE74" s="88">
        <v>12907.604166666666</v>
      </c>
      <c r="AF74" s="89">
        <v>2833</v>
      </c>
      <c r="AG74" s="486">
        <v>7019.755102040816</v>
      </c>
      <c r="AH74" s="88">
        <v>6893.6122448979595</v>
      </c>
      <c r="AI74" s="88">
        <v>6703.632653061224</v>
      </c>
      <c r="AJ74" s="88">
        <v>2833</v>
      </c>
      <c r="AK74" s="486">
        <v>10238.091836734693</v>
      </c>
      <c r="AL74" s="88">
        <v>9969.65306122449</v>
      </c>
      <c r="AM74" s="88">
        <v>9827.010204081633</v>
      </c>
      <c r="AN74" s="89">
        <v>2419</v>
      </c>
      <c r="AO74" s="486">
        <v>17282.64347826087</v>
      </c>
      <c r="AP74" s="88">
        <v>16846.94782608696</v>
      </c>
      <c r="AQ74" s="88">
        <v>16763.739130434784</v>
      </c>
      <c r="AR74" s="89">
        <v>2919</v>
      </c>
      <c r="AS74" s="486">
        <v>13947.181818181818</v>
      </c>
      <c r="AT74" s="88">
        <v>12406.954545454546</v>
      </c>
      <c r="AU74" s="88">
        <v>11949.454545454546</v>
      </c>
      <c r="AV74" s="89">
        <v>2833</v>
      </c>
    </row>
    <row r="75" spans="1:48" ht="13.5" customHeight="1">
      <c r="A75" s="544"/>
      <c r="B75" s="545"/>
      <c r="C75" s="545"/>
      <c r="D75" s="545"/>
      <c r="E75" s="546" t="s">
        <v>552</v>
      </c>
      <c r="F75" s="546"/>
      <c r="G75" s="545"/>
      <c r="H75" s="545"/>
      <c r="I75" s="545"/>
      <c r="J75" s="545"/>
      <c r="K75" s="545"/>
      <c r="L75" s="545"/>
      <c r="M75" s="545"/>
      <c r="N75" s="545"/>
      <c r="O75" s="545"/>
      <c r="P75" s="545"/>
      <c r="Q75" s="545"/>
      <c r="R75" s="545"/>
      <c r="S75" s="545"/>
      <c r="T75" s="545"/>
      <c r="U75" s="545"/>
      <c r="V75" s="545"/>
      <c r="W75" s="545"/>
      <c r="X75" s="545"/>
      <c r="Y75" s="545"/>
      <c r="Z75" s="545"/>
      <c r="AA75" s="545"/>
      <c r="AB75" s="545"/>
      <c r="AC75" s="545"/>
      <c r="AD75" s="545"/>
      <c r="AE75" s="545"/>
      <c r="AF75" s="545"/>
      <c r="AG75" s="546"/>
      <c r="AH75" s="546"/>
      <c r="AI75" s="545"/>
      <c r="AJ75" s="545"/>
      <c r="AK75" s="545"/>
      <c r="AL75" s="545"/>
      <c r="AM75" s="545"/>
      <c r="AN75" s="545"/>
      <c r="AO75" s="545"/>
      <c r="AP75" s="545"/>
      <c r="AQ75" s="545"/>
      <c r="AR75" s="545"/>
      <c r="AS75" s="545"/>
      <c r="AT75" s="545"/>
      <c r="AU75" s="545"/>
      <c r="AV75" s="545"/>
    </row>
  </sheetData>
  <sheetProtection/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300" verticalDpi="300" orientation="landscape" paperSize="9" scale="21" r:id="rId3"/>
  <headerFooter alignWithMargins="0">
    <oddHeader>&amp;C&amp;14法適第４表　病院事業会計決算の状況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340065</dc:creator>
  <cp:keywords/>
  <dc:description/>
  <cp:lastModifiedBy>小村　慶</cp:lastModifiedBy>
  <cp:lastPrinted>2021-01-21T06:35:36Z</cp:lastPrinted>
  <dcterms:created xsi:type="dcterms:W3CDTF">2002-03-09T07:04:48Z</dcterms:created>
  <dcterms:modified xsi:type="dcterms:W3CDTF">2023-11-06T07:58:46Z</dcterms:modified>
  <cp:category/>
  <cp:version/>
  <cp:contentType/>
  <cp:contentStatus/>
</cp:coreProperties>
</file>