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税６表" sheetId="1" r:id="rId1"/>
  </sheets>
  <definedNames>
    <definedName name="_xlnm.Print_Area" localSheetId="0">'税６表'!$A$3:$BP$17</definedName>
    <definedName name="_xlnm.Print_Titles" localSheetId="0">'税６表'!$A:$A</definedName>
  </definedNames>
  <calcPr fullCalcOnLoad="1"/>
</workbook>
</file>

<file path=xl/sharedStrings.xml><?xml version="1.0" encoding="utf-8"?>
<sst xmlns="http://schemas.openxmlformats.org/spreadsheetml/2006/main" count="201" uniqueCount="112">
  <si>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</si>
  <si>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</si>
  <si>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</si>
  <si>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</si>
  <si>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</si>
  <si>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</si>
  <si>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</si>
  <si>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</si>
  <si>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</si>
  <si>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</si>
  <si>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</si>
  <si>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</si>
  <si>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</si>
  <si>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</si>
  <si>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分離短期譲</t>
  </si>
  <si>
    <t>分離長期譲</t>
  </si>
  <si>
    <t>左のうち税額調</t>
  </si>
  <si>
    <t>渡所得金額</t>
  </si>
  <si>
    <t>事業所得等の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</si>
  <si>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</si>
  <si>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</si>
  <si>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</si>
  <si>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</si>
  <si>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</si>
  <si>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</si>
  <si>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</si>
  <si>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</si>
  <si>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</si>
  <si>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</si>
  <si>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</si>
  <si>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</si>
  <si>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</si>
  <si>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</si>
  <si>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</si>
  <si>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</si>
  <si>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</si>
  <si>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</si>
  <si>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</si>
  <si>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</si>
  <si>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</si>
  <si>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</si>
  <si>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</si>
  <si>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</si>
  <si>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</si>
  <si>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</si>
  <si>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</si>
  <si>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</si>
  <si>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</si>
  <si>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</si>
  <si>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</si>
  <si>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</si>
  <si>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</si>
  <si>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</si>
  <si>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</si>
  <si>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</si>
  <si>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</si>
  <si>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</si>
  <si>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</si>
  <si>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</si>
  <si>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</si>
  <si>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</si>
  <si>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</si>
  <si>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</si>
  <si>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</si>
  <si>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</si>
  <si>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</si>
  <si>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</si>
  <si>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</si>
  <si>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</si>
  <si>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</si>
  <si>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</si>
  <si>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</si>
  <si>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</si>
  <si>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</si>
  <si>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</si>
  <si>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基　 礎</t>
  </si>
  <si>
    <t>に係るもの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</si>
  <si>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</si>
  <si>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</si>
  <si>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</si>
  <si>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</si>
  <si>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</si>
  <si>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</si>
  <si>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</si>
  <si>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</si>
  <si>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</si>
  <si>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</si>
  <si>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</si>
  <si>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山林所得及び</t>
  </si>
  <si>
    <t>事業所得等分</t>
  </si>
  <si>
    <t>譲渡所得分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</si>
  <si>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</si>
  <si>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</si>
  <si>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</si>
  <si>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</si>
  <si>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</si>
  <si>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</si>
  <si>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地震保険料</t>
  </si>
  <si>
    <t>税第６表　市町村民税(所得割)の課税状況調(市町村計)</t>
  </si>
  <si>
    <t>一般株式等に</t>
  </si>
  <si>
    <t>係る譲渡所得</t>
  </si>
  <si>
    <t>等の金額</t>
  </si>
  <si>
    <t>上場株式等に</t>
  </si>
  <si>
    <t>係る配当所得</t>
  </si>
  <si>
    <t>特別障害者</t>
  </si>
  <si>
    <t>のうち同居</t>
  </si>
  <si>
    <t>特障加算分</t>
  </si>
  <si>
    <t>等の金額に係</t>
  </si>
  <si>
    <t>るもの(千円)</t>
  </si>
  <si>
    <t>等の金額に係</t>
  </si>
  <si>
    <t>るもの(千円)</t>
  </si>
  <si>
    <t>等分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</si>
</sst>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8"/>
  <sheetViews>
    <sheetView showGridLines="0" showZeros="0" tabSelected="1" showOutlineSymbol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625" defaultRowHeight="14.25"/>
  <cols>
    <col min="1" max="1" width="35.50390625" style="2" customWidth="1"/>
    <col min="2" max="43" width="11.625" style="2" customWidth="1"/>
    <col min="44" max="44" width="12.75390625" style="2" customWidth="1"/>
    <col min="45" max="16384" width="11.625" style="2" customWidth="1"/>
  </cols>
  <sheetData>
    <row r="1" spans="1:68" ht="13.5">
      <c r="A1" s="1" t="s">
        <v>98</v>
      </c>
      <c r="AY1" s="3"/>
      <c r="AZ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20:67" ht="13.5">
      <c r="T2" s="1"/>
      <c r="AN2" s="1"/>
      <c r="AO2" s="1"/>
      <c r="AS2" s="1"/>
      <c r="AY2" s="3"/>
      <c r="AZ2" s="3"/>
      <c r="BO2" s="1"/>
    </row>
    <row r="3" spans="1:68" ht="13.5">
      <c r="A3" s="54" t="s">
        <v>42</v>
      </c>
      <c r="B3" s="4" t="s">
        <v>47</v>
      </c>
      <c r="C3" s="4"/>
      <c r="D3" s="4"/>
      <c r="E3" s="4"/>
      <c r="F3" s="5" t="s">
        <v>48</v>
      </c>
      <c r="G3" s="6"/>
      <c r="H3" s="7"/>
      <c r="I3" s="6"/>
      <c r="J3" s="4"/>
      <c r="K3" s="4"/>
      <c r="L3" s="8"/>
      <c r="M3" s="8"/>
      <c r="N3" s="4"/>
      <c r="O3" s="4"/>
      <c r="P3" s="4"/>
      <c r="Q3" s="4"/>
      <c r="R3" s="9" t="s">
        <v>63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4"/>
      <c r="AF3" s="4"/>
      <c r="AG3" s="4"/>
      <c r="AH3" s="10" t="s">
        <v>64</v>
      </c>
      <c r="AI3" s="8"/>
      <c r="AJ3" s="8"/>
      <c r="AK3" s="8"/>
      <c r="AL3" s="8"/>
      <c r="AM3" s="4"/>
      <c r="AN3" s="11"/>
      <c r="AO3" s="8"/>
      <c r="AP3" s="4"/>
      <c r="AQ3" s="4"/>
      <c r="AR3" s="4"/>
      <c r="AS3" s="4"/>
      <c r="AT3" s="9" t="s">
        <v>83</v>
      </c>
      <c r="AU3" s="4"/>
      <c r="AV3" s="4"/>
      <c r="AW3" s="8"/>
      <c r="AX3" s="8"/>
      <c r="AY3" s="8"/>
      <c r="AZ3" s="8"/>
      <c r="BA3" s="4"/>
      <c r="BB3" s="4"/>
      <c r="BC3" s="9" t="s">
        <v>0</v>
      </c>
      <c r="BD3" s="4"/>
      <c r="BE3" s="4"/>
      <c r="BF3" s="4"/>
      <c r="BG3" s="4"/>
      <c r="BH3" s="4"/>
      <c r="BI3" s="12"/>
      <c r="BJ3" s="52" t="s">
        <v>92</v>
      </c>
      <c r="BK3" s="52" t="s">
        <v>93</v>
      </c>
      <c r="BL3" s="12"/>
      <c r="BM3" s="9" t="s">
        <v>1</v>
      </c>
      <c r="BN3" s="4"/>
      <c r="BO3" s="4"/>
      <c r="BP3" s="13"/>
    </row>
    <row r="4" spans="1:68" ht="13.5">
      <c r="A4" s="55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49</v>
      </c>
      <c r="L4" s="17" t="s">
        <v>50</v>
      </c>
      <c r="M4" s="17" t="s">
        <v>99</v>
      </c>
      <c r="N4" s="17" t="s">
        <v>102</v>
      </c>
      <c r="O4" s="17" t="s">
        <v>96</v>
      </c>
      <c r="P4" s="35" t="s">
        <v>44</v>
      </c>
      <c r="Q4" s="17" t="s">
        <v>2</v>
      </c>
      <c r="R4" s="14"/>
      <c r="S4" s="14"/>
      <c r="T4" s="14"/>
      <c r="U4" s="14" t="s">
        <v>65</v>
      </c>
      <c r="V4" s="14"/>
      <c r="W4" s="14"/>
      <c r="X4" s="18"/>
      <c r="Y4" s="18"/>
      <c r="Z4" s="18"/>
      <c r="AA4" s="18"/>
      <c r="AB4" s="18"/>
      <c r="AC4" s="14"/>
      <c r="AD4" s="14"/>
      <c r="AE4" s="17" t="s">
        <v>104</v>
      </c>
      <c r="AF4" s="14"/>
      <c r="AG4" s="18"/>
      <c r="AH4" s="18" t="s">
        <v>66</v>
      </c>
      <c r="AI4" s="18" t="s">
        <v>52</v>
      </c>
      <c r="AJ4" s="18" t="s">
        <v>53</v>
      </c>
      <c r="AK4" s="18"/>
      <c r="AL4" s="19" t="s">
        <v>13</v>
      </c>
      <c r="AM4" s="17" t="s">
        <v>15</v>
      </c>
      <c r="AN4" s="19" t="s">
        <v>14</v>
      </c>
      <c r="AO4" s="19" t="s">
        <v>99</v>
      </c>
      <c r="AP4" s="19" t="s">
        <v>102</v>
      </c>
      <c r="AQ4" s="17" t="s">
        <v>96</v>
      </c>
      <c r="AR4" s="35" t="s">
        <v>44</v>
      </c>
      <c r="AS4" s="18"/>
      <c r="AT4" s="19" t="s">
        <v>84</v>
      </c>
      <c r="AU4" s="17" t="s">
        <v>85</v>
      </c>
      <c r="AV4" s="19" t="s">
        <v>86</v>
      </c>
      <c r="AW4" s="19" t="s">
        <v>87</v>
      </c>
      <c r="AX4" s="17" t="s">
        <v>99</v>
      </c>
      <c r="AY4" s="17" t="s">
        <v>102</v>
      </c>
      <c r="AZ4" s="17" t="s">
        <v>96</v>
      </c>
      <c r="BA4" s="35" t="s">
        <v>61</v>
      </c>
      <c r="BB4" s="18"/>
      <c r="BC4" s="18"/>
      <c r="BD4" s="18"/>
      <c r="BE4" s="39" t="s">
        <v>40</v>
      </c>
      <c r="BF4" s="41" t="s">
        <v>95</v>
      </c>
      <c r="BG4" s="18"/>
      <c r="BH4" s="18"/>
      <c r="BI4" s="20" t="s">
        <v>23</v>
      </c>
      <c r="BJ4" s="53"/>
      <c r="BK4" s="53"/>
      <c r="BL4" s="20" t="s">
        <v>24</v>
      </c>
      <c r="BM4" s="18"/>
      <c r="BN4" s="18"/>
      <c r="BO4" s="18"/>
      <c r="BP4" s="20" t="s">
        <v>3</v>
      </c>
    </row>
    <row r="5" spans="1:68" ht="13.5">
      <c r="A5" s="55"/>
      <c r="B5" s="20" t="s">
        <v>4</v>
      </c>
      <c r="C5" s="20" t="s">
        <v>51</v>
      </c>
      <c r="D5" s="20" t="s">
        <v>2</v>
      </c>
      <c r="E5" s="21" t="s">
        <v>16</v>
      </c>
      <c r="F5" s="20" t="s">
        <v>5</v>
      </c>
      <c r="G5" s="20" t="s">
        <v>52</v>
      </c>
      <c r="H5" s="20" t="s">
        <v>53</v>
      </c>
      <c r="I5" s="20" t="s">
        <v>54</v>
      </c>
      <c r="J5" s="20" t="s">
        <v>55</v>
      </c>
      <c r="K5" s="20" t="s">
        <v>56</v>
      </c>
      <c r="L5" s="20" t="s">
        <v>56</v>
      </c>
      <c r="M5" s="20" t="s">
        <v>100</v>
      </c>
      <c r="N5" s="20" t="s">
        <v>100</v>
      </c>
      <c r="O5" s="20" t="s">
        <v>103</v>
      </c>
      <c r="P5" s="36" t="s">
        <v>45</v>
      </c>
      <c r="Q5" s="22"/>
      <c r="R5" s="20" t="s">
        <v>67</v>
      </c>
      <c r="S5" s="20" t="s">
        <v>6</v>
      </c>
      <c r="T5" s="20" t="s">
        <v>7</v>
      </c>
      <c r="U5" s="20" t="s">
        <v>68</v>
      </c>
      <c r="V5" s="20" t="s">
        <v>8</v>
      </c>
      <c r="W5" s="20" t="s">
        <v>97</v>
      </c>
      <c r="X5" s="20" t="s">
        <v>9</v>
      </c>
      <c r="Y5" s="20" t="s">
        <v>69</v>
      </c>
      <c r="Z5" s="20" t="s">
        <v>70</v>
      </c>
      <c r="AA5" s="20" t="s">
        <v>71</v>
      </c>
      <c r="AB5" s="20" t="s">
        <v>72</v>
      </c>
      <c r="AC5" s="20" t="s">
        <v>73</v>
      </c>
      <c r="AD5" s="20" t="s">
        <v>74</v>
      </c>
      <c r="AE5" s="23" t="s">
        <v>105</v>
      </c>
      <c r="AF5" s="20" t="s">
        <v>75</v>
      </c>
      <c r="AG5" s="20" t="s">
        <v>2</v>
      </c>
      <c r="AH5" s="20" t="s">
        <v>76</v>
      </c>
      <c r="AI5" s="23" t="s">
        <v>76</v>
      </c>
      <c r="AJ5" s="23" t="s">
        <v>76</v>
      </c>
      <c r="AK5" s="20" t="s">
        <v>54</v>
      </c>
      <c r="AL5" s="20" t="s">
        <v>18</v>
      </c>
      <c r="AM5" s="20" t="s">
        <v>17</v>
      </c>
      <c r="AN5" s="20" t="s">
        <v>17</v>
      </c>
      <c r="AO5" s="20" t="s">
        <v>100</v>
      </c>
      <c r="AP5" s="20" t="s">
        <v>100</v>
      </c>
      <c r="AQ5" s="20" t="s">
        <v>103</v>
      </c>
      <c r="AR5" s="36" t="s">
        <v>62</v>
      </c>
      <c r="AS5" s="20" t="s">
        <v>2</v>
      </c>
      <c r="AT5" s="20" t="s">
        <v>88</v>
      </c>
      <c r="AU5" s="20" t="s">
        <v>89</v>
      </c>
      <c r="AV5" s="20" t="s">
        <v>90</v>
      </c>
      <c r="AW5" s="20" t="s">
        <v>90</v>
      </c>
      <c r="AX5" s="20" t="s">
        <v>100</v>
      </c>
      <c r="AY5" s="20" t="s">
        <v>100</v>
      </c>
      <c r="AZ5" s="20" t="s">
        <v>103</v>
      </c>
      <c r="BA5" s="36" t="s">
        <v>82</v>
      </c>
      <c r="BB5" s="20" t="s">
        <v>2</v>
      </c>
      <c r="BC5" s="20" t="s">
        <v>39</v>
      </c>
      <c r="BD5" s="20" t="s">
        <v>25</v>
      </c>
      <c r="BE5" s="40" t="s">
        <v>41</v>
      </c>
      <c r="BF5" s="40" t="s">
        <v>94</v>
      </c>
      <c r="BG5" s="20" t="s">
        <v>26</v>
      </c>
      <c r="BH5" s="20" t="s">
        <v>2</v>
      </c>
      <c r="BI5" s="24"/>
      <c r="BJ5" s="53"/>
      <c r="BK5" s="53"/>
      <c r="BL5" s="24"/>
      <c r="BM5" s="20" t="s">
        <v>4</v>
      </c>
      <c r="BN5" s="20" t="s">
        <v>27</v>
      </c>
      <c r="BO5" s="20" t="s">
        <v>2</v>
      </c>
      <c r="BP5" s="22"/>
    </row>
    <row r="6" spans="1:68" ht="13.5">
      <c r="A6" s="55"/>
      <c r="B6" s="24"/>
      <c r="C6" s="24"/>
      <c r="D6" s="24"/>
      <c r="E6" s="23" t="s">
        <v>19</v>
      </c>
      <c r="F6" s="24"/>
      <c r="G6" s="20"/>
      <c r="H6" s="20"/>
      <c r="I6" s="22"/>
      <c r="J6" s="20" t="s">
        <v>57</v>
      </c>
      <c r="K6" s="24"/>
      <c r="L6" s="24"/>
      <c r="M6" s="24" t="s">
        <v>101</v>
      </c>
      <c r="N6" s="24" t="s">
        <v>101</v>
      </c>
      <c r="O6" s="24" t="s">
        <v>43</v>
      </c>
      <c r="P6" s="37" t="s">
        <v>46</v>
      </c>
      <c r="Q6" s="22"/>
      <c r="R6" s="24"/>
      <c r="S6" s="24"/>
      <c r="T6" s="24"/>
      <c r="U6" s="20"/>
      <c r="V6" s="24"/>
      <c r="W6" s="20"/>
      <c r="X6" s="24"/>
      <c r="Y6" s="24"/>
      <c r="Z6" s="24"/>
      <c r="AA6" s="20"/>
      <c r="AB6" s="24"/>
      <c r="AC6" s="20"/>
      <c r="AD6" s="24"/>
      <c r="AE6" s="23" t="s">
        <v>106</v>
      </c>
      <c r="AF6" s="24"/>
      <c r="AG6" s="22"/>
      <c r="AH6" s="20"/>
      <c r="AI6" s="23"/>
      <c r="AJ6" s="23"/>
      <c r="AK6" s="22"/>
      <c r="AL6" s="23" t="s">
        <v>77</v>
      </c>
      <c r="AM6" s="20" t="s">
        <v>20</v>
      </c>
      <c r="AN6" s="20" t="s">
        <v>20</v>
      </c>
      <c r="AO6" s="20" t="s">
        <v>107</v>
      </c>
      <c r="AP6" s="20" t="s">
        <v>107</v>
      </c>
      <c r="AQ6" s="23" t="s">
        <v>109</v>
      </c>
      <c r="AR6" s="37" t="s">
        <v>60</v>
      </c>
      <c r="AS6" s="22"/>
      <c r="AT6" s="20" t="s">
        <v>10</v>
      </c>
      <c r="AU6" s="20"/>
      <c r="AV6" s="20"/>
      <c r="AW6" s="20"/>
      <c r="AX6" s="24" t="s">
        <v>111</v>
      </c>
      <c r="AY6" s="24" t="s">
        <v>111</v>
      </c>
      <c r="AZ6" s="24" t="s">
        <v>111</v>
      </c>
      <c r="BA6" s="37"/>
      <c r="BB6" s="24"/>
      <c r="BC6" s="24"/>
      <c r="BD6" s="20"/>
      <c r="BE6" s="20"/>
      <c r="BF6" s="20"/>
      <c r="BG6" s="20"/>
      <c r="BH6" s="24"/>
      <c r="BI6" s="20"/>
      <c r="BJ6" s="53"/>
      <c r="BK6" s="53"/>
      <c r="BL6" s="20"/>
      <c r="BM6" s="24"/>
      <c r="BN6" s="24"/>
      <c r="BO6" s="24"/>
      <c r="BP6" s="25" t="s">
        <v>28</v>
      </c>
    </row>
    <row r="7" spans="1:68" ht="13.5">
      <c r="A7" s="56"/>
      <c r="B7" s="27" t="s">
        <v>21</v>
      </c>
      <c r="C7" s="27" t="s">
        <v>21</v>
      </c>
      <c r="D7" s="27" t="s">
        <v>21</v>
      </c>
      <c r="E7" s="27" t="s">
        <v>21</v>
      </c>
      <c r="F7" s="27" t="s">
        <v>12</v>
      </c>
      <c r="G7" s="27" t="s">
        <v>12</v>
      </c>
      <c r="H7" s="27" t="s">
        <v>12</v>
      </c>
      <c r="I7" s="27" t="s">
        <v>58</v>
      </c>
      <c r="J7" s="27" t="s">
        <v>12</v>
      </c>
      <c r="K7" s="27" t="s">
        <v>12</v>
      </c>
      <c r="L7" s="27" t="s">
        <v>12</v>
      </c>
      <c r="M7" s="27" t="s">
        <v>12</v>
      </c>
      <c r="N7" s="27" t="s">
        <v>12</v>
      </c>
      <c r="O7" s="38" t="s">
        <v>11</v>
      </c>
      <c r="P7" s="38" t="s">
        <v>11</v>
      </c>
      <c r="Q7" s="27" t="s">
        <v>59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12</v>
      </c>
      <c r="AG7" s="27" t="s">
        <v>78</v>
      </c>
      <c r="AH7" s="27" t="s">
        <v>12</v>
      </c>
      <c r="AI7" s="27" t="s">
        <v>12</v>
      </c>
      <c r="AJ7" s="27" t="s">
        <v>12</v>
      </c>
      <c r="AK7" s="27" t="s">
        <v>79</v>
      </c>
      <c r="AL7" s="27" t="s">
        <v>80</v>
      </c>
      <c r="AM7" s="27" t="s">
        <v>12</v>
      </c>
      <c r="AN7" s="27" t="s">
        <v>12</v>
      </c>
      <c r="AO7" s="27" t="s">
        <v>108</v>
      </c>
      <c r="AP7" s="27" t="s">
        <v>108</v>
      </c>
      <c r="AQ7" s="28" t="s">
        <v>110</v>
      </c>
      <c r="AR7" s="38" t="s">
        <v>11</v>
      </c>
      <c r="AS7" s="27" t="s">
        <v>81</v>
      </c>
      <c r="AT7" s="27" t="s">
        <v>91</v>
      </c>
      <c r="AU7" s="27" t="s">
        <v>12</v>
      </c>
      <c r="AV7" s="27" t="s">
        <v>12</v>
      </c>
      <c r="AW7" s="27" t="s">
        <v>12</v>
      </c>
      <c r="AX7" s="27" t="s">
        <v>12</v>
      </c>
      <c r="AY7" s="27" t="s">
        <v>12</v>
      </c>
      <c r="AZ7" s="38" t="s">
        <v>11</v>
      </c>
      <c r="BA7" s="38" t="s">
        <v>11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12</v>
      </c>
      <c r="BN7" s="27" t="s">
        <v>12</v>
      </c>
      <c r="BO7" s="27" t="s">
        <v>12</v>
      </c>
      <c r="BP7" s="27" t="s">
        <v>22</v>
      </c>
    </row>
    <row r="8" spans="1:69" ht="13.5">
      <c r="A8" s="29" t="s">
        <v>29</v>
      </c>
      <c r="B8" s="45">
        <v>3787</v>
      </c>
      <c r="C8" s="46">
        <v>10538</v>
      </c>
      <c r="D8" s="46">
        <v>14325</v>
      </c>
      <c r="E8" s="46">
        <v>39</v>
      </c>
      <c r="F8" s="46">
        <v>10045521</v>
      </c>
      <c r="G8" s="46">
        <v>262</v>
      </c>
      <c r="H8" s="46">
        <v>0</v>
      </c>
      <c r="I8" s="46">
        <v>10045783</v>
      </c>
      <c r="J8" s="46">
        <v>0</v>
      </c>
      <c r="K8" s="46">
        <v>3259650</v>
      </c>
      <c r="L8" s="46">
        <v>11760</v>
      </c>
      <c r="M8" s="46">
        <v>221815</v>
      </c>
      <c r="N8" s="46">
        <v>552654</v>
      </c>
      <c r="O8" s="46">
        <v>11202</v>
      </c>
      <c r="P8" s="46">
        <v>37091</v>
      </c>
      <c r="Q8" s="46">
        <v>14139955</v>
      </c>
      <c r="R8" s="46">
        <v>3657</v>
      </c>
      <c r="S8" s="46">
        <v>313506</v>
      </c>
      <c r="T8" s="46">
        <v>2209955</v>
      </c>
      <c r="U8" s="46">
        <v>54138</v>
      </c>
      <c r="V8" s="46">
        <v>369883</v>
      </c>
      <c r="W8" s="46">
        <v>27888</v>
      </c>
      <c r="X8" s="46">
        <v>232820</v>
      </c>
      <c r="Y8" s="46">
        <v>72100</v>
      </c>
      <c r="Z8" s="46">
        <v>8320</v>
      </c>
      <c r="AA8" s="46">
        <v>2340</v>
      </c>
      <c r="AB8" s="46">
        <v>572670</v>
      </c>
      <c r="AC8" s="46">
        <v>78500</v>
      </c>
      <c r="AD8" s="46">
        <v>900740</v>
      </c>
      <c r="AE8" s="46">
        <v>40710</v>
      </c>
      <c r="AF8" s="46">
        <v>4727250</v>
      </c>
      <c r="AG8" s="46">
        <v>9614477</v>
      </c>
      <c r="AH8" s="46">
        <v>699138</v>
      </c>
      <c r="AI8" s="46">
        <v>71</v>
      </c>
      <c r="AJ8" s="46">
        <v>0</v>
      </c>
      <c r="AK8" s="46">
        <v>699209</v>
      </c>
      <c r="AL8" s="46">
        <v>0</v>
      </c>
      <c r="AM8" s="46">
        <v>3031253</v>
      </c>
      <c r="AN8" s="46">
        <v>8444</v>
      </c>
      <c r="AO8" s="46">
        <v>216561</v>
      </c>
      <c r="AP8" s="46">
        <v>532767</v>
      </c>
      <c r="AQ8" s="46">
        <v>8014</v>
      </c>
      <c r="AR8" s="46">
        <v>29230</v>
      </c>
      <c r="AS8" s="46">
        <v>4525478</v>
      </c>
      <c r="AT8" s="46">
        <v>41405</v>
      </c>
      <c r="AU8" s="46">
        <v>0</v>
      </c>
      <c r="AV8" s="46">
        <v>90752</v>
      </c>
      <c r="AW8" s="46">
        <v>456</v>
      </c>
      <c r="AX8" s="46">
        <v>6496</v>
      </c>
      <c r="AY8" s="46">
        <v>15983</v>
      </c>
      <c r="AZ8" s="46">
        <v>240</v>
      </c>
      <c r="BA8" s="46">
        <v>877</v>
      </c>
      <c r="BB8" s="46">
        <v>156209</v>
      </c>
      <c r="BC8" s="46">
        <v>17296</v>
      </c>
      <c r="BD8" s="46">
        <v>80</v>
      </c>
      <c r="BE8" s="46">
        <v>16</v>
      </c>
      <c r="BF8" s="46">
        <v>1819</v>
      </c>
      <c r="BG8" s="46">
        <v>0</v>
      </c>
      <c r="BH8" s="46">
        <v>19211</v>
      </c>
      <c r="BI8" s="46">
        <v>24</v>
      </c>
      <c r="BJ8" s="46">
        <v>454</v>
      </c>
      <c r="BK8" s="46">
        <v>87</v>
      </c>
      <c r="BL8" s="46">
        <v>10</v>
      </c>
      <c r="BM8" s="46">
        <v>122789</v>
      </c>
      <c r="BN8" s="46">
        <v>13634</v>
      </c>
      <c r="BO8" s="46">
        <v>136423</v>
      </c>
      <c r="BP8" s="42">
        <f>+AT8/AK8</f>
        <v>0.05921691511407891</v>
      </c>
      <c r="BQ8" s="33"/>
    </row>
    <row r="9" spans="1:69" ht="13.5">
      <c r="A9" s="30" t="s">
        <v>30</v>
      </c>
      <c r="B9" s="47">
        <v>113609</v>
      </c>
      <c r="C9" s="48">
        <v>11491</v>
      </c>
      <c r="D9" s="48">
        <v>125100</v>
      </c>
      <c r="E9" s="48">
        <v>387</v>
      </c>
      <c r="F9" s="48">
        <v>173408642</v>
      </c>
      <c r="G9" s="48">
        <v>5912</v>
      </c>
      <c r="H9" s="48">
        <v>0</v>
      </c>
      <c r="I9" s="48">
        <v>173414554</v>
      </c>
      <c r="J9" s="48">
        <v>0</v>
      </c>
      <c r="K9" s="48">
        <v>1490333</v>
      </c>
      <c r="L9" s="48">
        <v>13777</v>
      </c>
      <c r="M9" s="48">
        <v>22467</v>
      </c>
      <c r="N9" s="48">
        <v>166732</v>
      </c>
      <c r="O9" s="48">
        <v>17855</v>
      </c>
      <c r="P9" s="48">
        <v>7497</v>
      </c>
      <c r="Q9" s="48">
        <v>175133215</v>
      </c>
      <c r="R9" s="48">
        <v>25395</v>
      </c>
      <c r="S9" s="48">
        <v>1916806</v>
      </c>
      <c r="T9" s="48">
        <v>36966436</v>
      </c>
      <c r="U9" s="48">
        <v>485556</v>
      </c>
      <c r="V9" s="48">
        <v>4248478</v>
      </c>
      <c r="W9" s="48">
        <v>233178</v>
      </c>
      <c r="X9" s="48">
        <v>1750020</v>
      </c>
      <c r="Y9" s="48">
        <v>993700</v>
      </c>
      <c r="Z9" s="48">
        <v>86840</v>
      </c>
      <c r="AA9" s="48">
        <v>0</v>
      </c>
      <c r="AB9" s="48">
        <v>6880710</v>
      </c>
      <c r="AC9" s="48">
        <v>644160</v>
      </c>
      <c r="AD9" s="48">
        <v>8481150</v>
      </c>
      <c r="AE9" s="48">
        <v>295320</v>
      </c>
      <c r="AF9" s="48">
        <v>41283000</v>
      </c>
      <c r="AG9" s="48">
        <v>104290749</v>
      </c>
      <c r="AH9" s="48">
        <v>69121006</v>
      </c>
      <c r="AI9" s="48">
        <v>3127</v>
      </c>
      <c r="AJ9" s="48">
        <v>0</v>
      </c>
      <c r="AK9" s="48">
        <v>69124133</v>
      </c>
      <c r="AL9" s="48">
        <v>0</v>
      </c>
      <c r="AM9" s="48">
        <v>1490114</v>
      </c>
      <c r="AN9" s="48">
        <v>13776</v>
      </c>
      <c r="AO9" s="48">
        <v>22463</v>
      </c>
      <c r="AP9" s="48">
        <v>166688</v>
      </c>
      <c r="AQ9" s="48">
        <v>17800</v>
      </c>
      <c r="AR9" s="48">
        <v>7492</v>
      </c>
      <c r="AS9" s="48">
        <v>70842466</v>
      </c>
      <c r="AT9" s="48">
        <v>4142695</v>
      </c>
      <c r="AU9" s="48">
        <v>0</v>
      </c>
      <c r="AV9" s="48">
        <v>44297</v>
      </c>
      <c r="AW9" s="48">
        <v>745</v>
      </c>
      <c r="AX9" s="48">
        <v>673</v>
      </c>
      <c r="AY9" s="48">
        <v>5001</v>
      </c>
      <c r="AZ9" s="48">
        <v>534</v>
      </c>
      <c r="BA9" s="48">
        <v>225</v>
      </c>
      <c r="BB9" s="48">
        <v>4194170</v>
      </c>
      <c r="BC9" s="48">
        <v>305083</v>
      </c>
      <c r="BD9" s="48">
        <v>2414</v>
      </c>
      <c r="BE9" s="48">
        <v>33448</v>
      </c>
      <c r="BF9" s="48">
        <v>5321</v>
      </c>
      <c r="BG9" s="48">
        <v>0</v>
      </c>
      <c r="BH9" s="48">
        <v>346266</v>
      </c>
      <c r="BI9" s="48">
        <v>5503</v>
      </c>
      <c r="BJ9" s="48">
        <v>2930</v>
      </c>
      <c r="BK9" s="48">
        <v>1404</v>
      </c>
      <c r="BL9" s="48">
        <v>1676</v>
      </c>
      <c r="BM9" s="48">
        <v>3673480</v>
      </c>
      <c r="BN9" s="48">
        <v>162911</v>
      </c>
      <c r="BO9" s="48">
        <v>3836391</v>
      </c>
      <c r="BP9" s="43">
        <f aca="true" t="shared" si="0" ref="BP9:BP17">+AT9/AK9</f>
        <v>0.05993123993323721</v>
      </c>
      <c r="BQ9" s="33"/>
    </row>
    <row r="10" spans="1:69" ht="13.5">
      <c r="A10" s="30" t="s">
        <v>31</v>
      </c>
      <c r="B10" s="47">
        <v>83391</v>
      </c>
      <c r="C10" s="48">
        <v>3574</v>
      </c>
      <c r="D10" s="48">
        <v>86965</v>
      </c>
      <c r="E10" s="48">
        <v>56</v>
      </c>
      <c r="F10" s="48">
        <v>214889462</v>
      </c>
      <c r="G10" s="48">
        <v>2485</v>
      </c>
      <c r="H10" s="48">
        <v>0</v>
      </c>
      <c r="I10" s="48">
        <v>214891947</v>
      </c>
      <c r="J10" s="48">
        <v>0</v>
      </c>
      <c r="K10" s="48">
        <v>1032856</v>
      </c>
      <c r="L10" s="48">
        <v>369</v>
      </c>
      <c r="M10" s="48">
        <v>146717</v>
      </c>
      <c r="N10" s="48">
        <v>112466</v>
      </c>
      <c r="O10" s="48">
        <v>10162</v>
      </c>
      <c r="P10" s="48">
        <v>12724</v>
      </c>
      <c r="Q10" s="48">
        <v>216207241</v>
      </c>
      <c r="R10" s="48">
        <v>13322</v>
      </c>
      <c r="S10" s="48">
        <v>977963</v>
      </c>
      <c r="T10" s="48">
        <v>44400407</v>
      </c>
      <c r="U10" s="48">
        <v>473813</v>
      </c>
      <c r="V10" s="48">
        <v>3709077</v>
      </c>
      <c r="W10" s="48">
        <v>168159</v>
      </c>
      <c r="X10" s="48">
        <v>796600</v>
      </c>
      <c r="Y10" s="48">
        <v>387080</v>
      </c>
      <c r="Z10" s="48">
        <v>86580</v>
      </c>
      <c r="AA10" s="48">
        <v>0</v>
      </c>
      <c r="AB10" s="48">
        <v>4228690</v>
      </c>
      <c r="AC10" s="48">
        <v>521480</v>
      </c>
      <c r="AD10" s="48">
        <v>6562750</v>
      </c>
      <c r="AE10" s="48">
        <v>155940</v>
      </c>
      <c r="AF10" s="48">
        <v>28698450</v>
      </c>
      <c r="AG10" s="48">
        <v>91180311</v>
      </c>
      <c r="AH10" s="48">
        <v>123709463</v>
      </c>
      <c r="AI10" s="48">
        <v>2316</v>
      </c>
      <c r="AJ10" s="48">
        <v>0</v>
      </c>
      <c r="AK10" s="48">
        <v>123711779</v>
      </c>
      <c r="AL10" s="48">
        <v>0</v>
      </c>
      <c r="AM10" s="48">
        <v>1032806</v>
      </c>
      <c r="AN10" s="48">
        <v>368</v>
      </c>
      <c r="AO10" s="48">
        <v>146712</v>
      </c>
      <c r="AP10" s="48">
        <v>112428</v>
      </c>
      <c r="AQ10" s="48">
        <v>10124</v>
      </c>
      <c r="AR10" s="48">
        <v>12713</v>
      </c>
      <c r="AS10" s="48">
        <v>125026930</v>
      </c>
      <c r="AT10" s="48">
        <v>7419352</v>
      </c>
      <c r="AU10" s="48">
        <v>0</v>
      </c>
      <c r="AV10" s="48">
        <v>30675</v>
      </c>
      <c r="AW10" s="48">
        <v>20</v>
      </c>
      <c r="AX10" s="48">
        <v>4401</v>
      </c>
      <c r="AY10" s="48">
        <v>3374</v>
      </c>
      <c r="AZ10" s="48">
        <v>303</v>
      </c>
      <c r="BA10" s="48">
        <v>381</v>
      </c>
      <c r="BB10" s="48">
        <v>7458506</v>
      </c>
      <c r="BC10" s="48">
        <v>212137</v>
      </c>
      <c r="BD10" s="48">
        <v>3367</v>
      </c>
      <c r="BE10" s="48">
        <v>163932</v>
      </c>
      <c r="BF10" s="48">
        <v>14685</v>
      </c>
      <c r="BG10" s="48">
        <v>1</v>
      </c>
      <c r="BH10" s="48">
        <v>394122</v>
      </c>
      <c r="BI10" s="48">
        <v>1891</v>
      </c>
      <c r="BJ10" s="48">
        <v>3523</v>
      </c>
      <c r="BK10" s="48">
        <v>1343</v>
      </c>
      <c r="BL10" s="48">
        <v>277</v>
      </c>
      <c r="BM10" s="48">
        <v>6860753</v>
      </c>
      <c r="BN10" s="48">
        <v>196597</v>
      </c>
      <c r="BO10" s="48">
        <v>7057350</v>
      </c>
      <c r="BP10" s="43">
        <f t="shared" si="0"/>
        <v>0.05997288261451644</v>
      </c>
      <c r="BQ10" s="33"/>
    </row>
    <row r="11" spans="1:69" ht="13.5">
      <c r="A11" s="30" t="s">
        <v>32</v>
      </c>
      <c r="B11" s="47">
        <v>35561</v>
      </c>
      <c r="C11" s="48">
        <v>1807</v>
      </c>
      <c r="D11" s="48">
        <v>37368</v>
      </c>
      <c r="E11" s="48">
        <v>1</v>
      </c>
      <c r="F11" s="48">
        <v>143347763</v>
      </c>
      <c r="G11" s="48">
        <v>1897</v>
      </c>
      <c r="H11" s="48">
        <v>0</v>
      </c>
      <c r="I11" s="48">
        <v>143349660</v>
      </c>
      <c r="J11" s="48">
        <v>0</v>
      </c>
      <c r="K11" s="48">
        <v>628768</v>
      </c>
      <c r="L11" s="48">
        <v>823</v>
      </c>
      <c r="M11" s="48">
        <v>202956</v>
      </c>
      <c r="N11" s="48">
        <v>131566</v>
      </c>
      <c r="O11" s="48">
        <v>8269</v>
      </c>
      <c r="P11" s="48">
        <v>5025</v>
      </c>
      <c r="Q11" s="48">
        <v>144327067</v>
      </c>
      <c r="R11" s="48">
        <v>5731</v>
      </c>
      <c r="S11" s="48">
        <v>597652</v>
      </c>
      <c r="T11" s="48">
        <v>28530391</v>
      </c>
      <c r="U11" s="48">
        <v>389622</v>
      </c>
      <c r="V11" s="48">
        <v>1925045</v>
      </c>
      <c r="W11" s="48">
        <v>109630</v>
      </c>
      <c r="X11" s="48">
        <v>461400</v>
      </c>
      <c r="Y11" s="48">
        <v>155740</v>
      </c>
      <c r="Z11" s="48">
        <v>37960</v>
      </c>
      <c r="AA11" s="48">
        <v>0</v>
      </c>
      <c r="AB11" s="48">
        <v>2432270</v>
      </c>
      <c r="AC11" s="48">
        <v>300340</v>
      </c>
      <c r="AD11" s="48">
        <v>4731310</v>
      </c>
      <c r="AE11" s="48">
        <v>101890</v>
      </c>
      <c r="AF11" s="48">
        <v>12331440</v>
      </c>
      <c r="AG11" s="48">
        <v>52110421</v>
      </c>
      <c r="AH11" s="48">
        <v>91237436</v>
      </c>
      <c r="AI11" s="48">
        <v>1896</v>
      </c>
      <c r="AJ11" s="48">
        <v>0</v>
      </c>
      <c r="AK11" s="48">
        <v>91239332</v>
      </c>
      <c r="AL11" s="48">
        <v>0</v>
      </c>
      <c r="AM11" s="48">
        <v>628740</v>
      </c>
      <c r="AN11" s="48">
        <v>822</v>
      </c>
      <c r="AO11" s="48">
        <v>202950</v>
      </c>
      <c r="AP11" s="48">
        <v>131535</v>
      </c>
      <c r="AQ11" s="48">
        <v>8244</v>
      </c>
      <c r="AR11" s="48">
        <v>5023</v>
      </c>
      <c r="AS11" s="48">
        <v>92216646</v>
      </c>
      <c r="AT11" s="48">
        <v>5472940</v>
      </c>
      <c r="AU11" s="48">
        <v>0</v>
      </c>
      <c r="AV11" s="48">
        <v>18740</v>
      </c>
      <c r="AW11" s="48">
        <v>44</v>
      </c>
      <c r="AX11" s="48">
        <v>6088</v>
      </c>
      <c r="AY11" s="48">
        <v>3949</v>
      </c>
      <c r="AZ11" s="48">
        <v>247</v>
      </c>
      <c r="BA11" s="48">
        <v>151</v>
      </c>
      <c r="BB11" s="48">
        <v>5502159</v>
      </c>
      <c r="BC11" s="48">
        <v>62051</v>
      </c>
      <c r="BD11" s="48">
        <v>2421</v>
      </c>
      <c r="BE11" s="48">
        <v>97933</v>
      </c>
      <c r="BF11" s="48">
        <v>20348</v>
      </c>
      <c r="BG11" s="48">
        <v>9</v>
      </c>
      <c r="BH11" s="48">
        <v>182762</v>
      </c>
      <c r="BI11" s="48">
        <v>13</v>
      </c>
      <c r="BJ11" s="48">
        <v>2301</v>
      </c>
      <c r="BK11" s="48">
        <v>1427</v>
      </c>
      <c r="BL11" s="48">
        <v>152</v>
      </c>
      <c r="BM11" s="48">
        <v>5124574</v>
      </c>
      <c r="BN11" s="48">
        <v>190930</v>
      </c>
      <c r="BO11" s="48">
        <v>5315504</v>
      </c>
      <c r="BP11" s="43">
        <f t="shared" si="0"/>
        <v>0.059984437413461114</v>
      </c>
      <c r="BQ11" s="33"/>
    </row>
    <row r="12" spans="1:69" ht="13.5">
      <c r="A12" s="30" t="s">
        <v>33</v>
      </c>
      <c r="B12" s="47">
        <v>20796</v>
      </c>
      <c r="C12" s="48">
        <v>316</v>
      </c>
      <c r="D12" s="48">
        <v>21112</v>
      </c>
      <c r="E12" s="48">
        <v>0</v>
      </c>
      <c r="F12" s="48">
        <v>107933726</v>
      </c>
      <c r="G12" s="48">
        <v>0</v>
      </c>
      <c r="H12" s="48">
        <v>0</v>
      </c>
      <c r="I12" s="48">
        <v>107933726</v>
      </c>
      <c r="J12" s="48">
        <v>0</v>
      </c>
      <c r="K12" s="48">
        <v>262804</v>
      </c>
      <c r="L12" s="48">
        <v>10043</v>
      </c>
      <c r="M12" s="48">
        <v>188420</v>
      </c>
      <c r="N12" s="48">
        <v>126756</v>
      </c>
      <c r="O12" s="48">
        <v>6204</v>
      </c>
      <c r="P12" s="48">
        <v>12672</v>
      </c>
      <c r="Q12" s="48">
        <v>108540625</v>
      </c>
      <c r="R12" s="48">
        <v>4032</v>
      </c>
      <c r="S12" s="48">
        <v>315730</v>
      </c>
      <c r="T12" s="48">
        <v>20837658</v>
      </c>
      <c r="U12" s="48">
        <v>250354</v>
      </c>
      <c r="V12" s="48">
        <v>1189102</v>
      </c>
      <c r="W12" s="48">
        <v>73620</v>
      </c>
      <c r="X12" s="48">
        <v>217380</v>
      </c>
      <c r="Y12" s="48">
        <v>58020</v>
      </c>
      <c r="Z12" s="48">
        <v>3120</v>
      </c>
      <c r="AA12" s="48">
        <v>0</v>
      </c>
      <c r="AB12" s="48">
        <v>1532290</v>
      </c>
      <c r="AC12" s="48">
        <v>192460</v>
      </c>
      <c r="AD12" s="48">
        <v>3490420</v>
      </c>
      <c r="AE12" s="48">
        <v>42780</v>
      </c>
      <c r="AF12" s="48">
        <v>6966960</v>
      </c>
      <c r="AG12" s="48">
        <v>35173926</v>
      </c>
      <c r="AH12" s="48">
        <v>72759864</v>
      </c>
      <c r="AI12" s="48">
        <v>0</v>
      </c>
      <c r="AJ12" s="48">
        <v>0</v>
      </c>
      <c r="AK12" s="48">
        <v>72759864</v>
      </c>
      <c r="AL12" s="48">
        <v>0</v>
      </c>
      <c r="AM12" s="48">
        <v>262790</v>
      </c>
      <c r="AN12" s="48">
        <v>10040</v>
      </c>
      <c r="AO12" s="48">
        <v>188417</v>
      </c>
      <c r="AP12" s="48">
        <v>126732</v>
      </c>
      <c r="AQ12" s="48">
        <v>6189</v>
      </c>
      <c r="AR12" s="48">
        <v>12667</v>
      </c>
      <c r="AS12" s="48">
        <v>73366699</v>
      </c>
      <c r="AT12" s="48">
        <v>4364778</v>
      </c>
      <c r="AU12" s="48">
        <v>0</v>
      </c>
      <c r="AV12" s="48">
        <v>7881</v>
      </c>
      <c r="AW12" s="48">
        <v>542</v>
      </c>
      <c r="AX12" s="48">
        <v>5653</v>
      </c>
      <c r="AY12" s="48">
        <v>3803</v>
      </c>
      <c r="AZ12" s="48">
        <v>185</v>
      </c>
      <c r="BA12" s="48">
        <v>380</v>
      </c>
      <c r="BB12" s="48">
        <v>4383222</v>
      </c>
      <c r="BC12" s="48">
        <v>31755</v>
      </c>
      <c r="BD12" s="48">
        <v>2565</v>
      </c>
      <c r="BE12" s="48">
        <v>12910</v>
      </c>
      <c r="BF12" s="48">
        <v>20825</v>
      </c>
      <c r="BG12" s="48">
        <v>13</v>
      </c>
      <c r="BH12" s="48">
        <v>68068</v>
      </c>
      <c r="BI12" s="48">
        <v>0</v>
      </c>
      <c r="BJ12" s="48">
        <v>1639</v>
      </c>
      <c r="BK12" s="48">
        <v>1079</v>
      </c>
      <c r="BL12" s="48">
        <v>76</v>
      </c>
      <c r="BM12" s="48">
        <v>4260744</v>
      </c>
      <c r="BN12" s="48">
        <v>51616</v>
      </c>
      <c r="BO12" s="48">
        <v>4312360</v>
      </c>
      <c r="BP12" s="43">
        <f t="shared" si="0"/>
        <v>0.0599888147124629</v>
      </c>
      <c r="BQ12" s="33"/>
    </row>
    <row r="13" spans="1:69" ht="13.5">
      <c r="A13" s="30" t="s">
        <v>34</v>
      </c>
      <c r="B13" s="47">
        <v>8830</v>
      </c>
      <c r="C13" s="48">
        <v>5</v>
      </c>
      <c r="D13" s="48">
        <v>8835</v>
      </c>
      <c r="E13" s="48">
        <v>0</v>
      </c>
      <c r="F13" s="48">
        <v>56578788</v>
      </c>
      <c r="G13" s="48">
        <v>578</v>
      </c>
      <c r="H13" s="48">
        <v>0</v>
      </c>
      <c r="I13" s="48">
        <v>56579366</v>
      </c>
      <c r="J13" s="48">
        <v>0</v>
      </c>
      <c r="K13" s="48">
        <v>280089</v>
      </c>
      <c r="L13" s="48">
        <v>12459</v>
      </c>
      <c r="M13" s="48">
        <v>164813</v>
      </c>
      <c r="N13" s="48">
        <v>35697</v>
      </c>
      <c r="O13" s="48">
        <v>5639</v>
      </c>
      <c r="P13" s="48">
        <v>5050</v>
      </c>
      <c r="Q13" s="48">
        <v>57083113</v>
      </c>
      <c r="R13" s="48">
        <v>3233</v>
      </c>
      <c r="S13" s="48">
        <v>219092</v>
      </c>
      <c r="T13" s="48">
        <v>9680872</v>
      </c>
      <c r="U13" s="48">
        <v>264290</v>
      </c>
      <c r="V13" s="48">
        <v>484877</v>
      </c>
      <c r="W13" s="48">
        <v>35357</v>
      </c>
      <c r="X13" s="48">
        <v>102020</v>
      </c>
      <c r="Y13" s="48">
        <v>6240</v>
      </c>
      <c r="Z13" s="48">
        <v>0</v>
      </c>
      <c r="AA13" s="48">
        <v>0</v>
      </c>
      <c r="AB13" s="48">
        <v>915410</v>
      </c>
      <c r="AC13" s="48">
        <v>98270</v>
      </c>
      <c r="AD13" s="48">
        <v>1470970</v>
      </c>
      <c r="AE13" s="48">
        <v>23460</v>
      </c>
      <c r="AF13" s="48">
        <v>2915550</v>
      </c>
      <c r="AG13" s="48">
        <v>16219641</v>
      </c>
      <c r="AH13" s="48">
        <v>40359197</v>
      </c>
      <c r="AI13" s="48">
        <v>578</v>
      </c>
      <c r="AJ13" s="48">
        <v>0</v>
      </c>
      <c r="AK13" s="48">
        <v>40359775</v>
      </c>
      <c r="AL13" s="48">
        <v>0</v>
      </c>
      <c r="AM13" s="48">
        <v>280069</v>
      </c>
      <c r="AN13" s="48">
        <v>12458</v>
      </c>
      <c r="AO13" s="48">
        <v>164811</v>
      </c>
      <c r="AP13" s="48">
        <v>35685</v>
      </c>
      <c r="AQ13" s="48">
        <v>5628</v>
      </c>
      <c r="AR13" s="48">
        <v>5046</v>
      </c>
      <c r="AS13" s="48">
        <v>40863472</v>
      </c>
      <c r="AT13" s="48">
        <v>2421258</v>
      </c>
      <c r="AU13" s="48">
        <v>0</v>
      </c>
      <c r="AV13" s="48">
        <v>8400</v>
      </c>
      <c r="AW13" s="48">
        <v>671</v>
      </c>
      <c r="AX13" s="48">
        <v>4944</v>
      </c>
      <c r="AY13" s="48">
        <v>1072</v>
      </c>
      <c r="AZ13" s="48">
        <v>168</v>
      </c>
      <c r="BA13" s="48">
        <v>152</v>
      </c>
      <c r="BB13" s="48">
        <v>2436665</v>
      </c>
      <c r="BC13" s="48">
        <v>13274</v>
      </c>
      <c r="BD13" s="48">
        <v>1929</v>
      </c>
      <c r="BE13" s="48">
        <v>141</v>
      </c>
      <c r="BF13" s="48">
        <v>20001</v>
      </c>
      <c r="BG13" s="48">
        <v>0</v>
      </c>
      <c r="BH13" s="48">
        <v>35345</v>
      </c>
      <c r="BI13" s="48">
        <v>0</v>
      </c>
      <c r="BJ13" s="48">
        <v>920</v>
      </c>
      <c r="BK13" s="48">
        <v>612</v>
      </c>
      <c r="BL13" s="48">
        <v>0</v>
      </c>
      <c r="BM13" s="48">
        <v>2398644</v>
      </c>
      <c r="BN13" s="48">
        <v>1144</v>
      </c>
      <c r="BO13" s="48">
        <v>2399788</v>
      </c>
      <c r="BP13" s="43">
        <f t="shared" si="0"/>
        <v>0.059991860707845866</v>
      </c>
      <c r="BQ13" s="33"/>
    </row>
    <row r="14" spans="1:69" ht="13.5">
      <c r="A14" s="30" t="s">
        <v>35</v>
      </c>
      <c r="B14" s="47">
        <v>2740</v>
      </c>
      <c r="C14" s="48">
        <v>0</v>
      </c>
      <c r="D14" s="48">
        <v>2740</v>
      </c>
      <c r="E14" s="48">
        <v>0</v>
      </c>
      <c r="F14" s="48">
        <v>22198865</v>
      </c>
      <c r="G14" s="48">
        <v>0</v>
      </c>
      <c r="H14" s="48">
        <v>0</v>
      </c>
      <c r="I14" s="48">
        <v>22198865</v>
      </c>
      <c r="J14" s="48">
        <v>0</v>
      </c>
      <c r="K14" s="48">
        <v>669565</v>
      </c>
      <c r="L14" s="48">
        <v>0</v>
      </c>
      <c r="M14" s="48">
        <v>2050</v>
      </c>
      <c r="N14" s="48">
        <v>18904</v>
      </c>
      <c r="O14" s="48">
        <v>3553</v>
      </c>
      <c r="P14" s="48">
        <v>9260</v>
      </c>
      <c r="Q14" s="48">
        <v>22902197</v>
      </c>
      <c r="R14" s="48">
        <v>1738</v>
      </c>
      <c r="S14" s="48">
        <v>109519</v>
      </c>
      <c r="T14" s="48">
        <v>3136840</v>
      </c>
      <c r="U14" s="48">
        <v>167146</v>
      </c>
      <c r="V14" s="48">
        <v>143701</v>
      </c>
      <c r="W14" s="48">
        <v>12320</v>
      </c>
      <c r="X14" s="48">
        <v>37160</v>
      </c>
      <c r="Y14" s="48">
        <v>3640</v>
      </c>
      <c r="Z14" s="48">
        <v>0</v>
      </c>
      <c r="AA14" s="48">
        <v>0</v>
      </c>
      <c r="AB14" s="48">
        <v>326650</v>
      </c>
      <c r="AC14" s="48">
        <v>28660</v>
      </c>
      <c r="AD14" s="48">
        <v>465040</v>
      </c>
      <c r="AE14" s="48">
        <v>6900</v>
      </c>
      <c r="AF14" s="48">
        <v>904200</v>
      </c>
      <c r="AG14" s="48">
        <v>5343514</v>
      </c>
      <c r="AH14" s="48">
        <v>16855385</v>
      </c>
      <c r="AI14" s="48">
        <v>0</v>
      </c>
      <c r="AJ14" s="48">
        <v>0</v>
      </c>
      <c r="AK14" s="48">
        <v>16855385</v>
      </c>
      <c r="AL14" s="48">
        <v>0</v>
      </c>
      <c r="AM14" s="48">
        <v>669549</v>
      </c>
      <c r="AN14" s="48">
        <v>0</v>
      </c>
      <c r="AO14" s="48">
        <v>2050</v>
      </c>
      <c r="AP14" s="48">
        <v>18896</v>
      </c>
      <c r="AQ14" s="48">
        <v>3545</v>
      </c>
      <c r="AR14" s="48">
        <v>9258</v>
      </c>
      <c r="AS14" s="48">
        <v>17558683</v>
      </c>
      <c r="AT14" s="48">
        <v>1011221</v>
      </c>
      <c r="AU14" s="48">
        <v>0</v>
      </c>
      <c r="AV14" s="48">
        <v>20025</v>
      </c>
      <c r="AW14" s="48">
        <v>0</v>
      </c>
      <c r="AX14" s="48">
        <v>61</v>
      </c>
      <c r="AY14" s="48">
        <v>567</v>
      </c>
      <c r="AZ14" s="48">
        <v>106</v>
      </c>
      <c r="BA14" s="48">
        <v>278</v>
      </c>
      <c r="BB14" s="48">
        <v>1032258</v>
      </c>
      <c r="BC14" s="48">
        <v>4115</v>
      </c>
      <c r="BD14" s="48">
        <v>2320</v>
      </c>
      <c r="BE14" s="48">
        <v>0</v>
      </c>
      <c r="BF14" s="48">
        <v>12537</v>
      </c>
      <c r="BG14" s="48">
        <v>0</v>
      </c>
      <c r="BH14" s="48">
        <v>18972</v>
      </c>
      <c r="BI14" s="48">
        <v>0</v>
      </c>
      <c r="BJ14" s="48">
        <v>1181</v>
      </c>
      <c r="BK14" s="48">
        <v>286</v>
      </c>
      <c r="BL14" s="48">
        <v>391</v>
      </c>
      <c r="BM14" s="48">
        <v>1011428</v>
      </c>
      <c r="BN14" s="48">
        <v>0</v>
      </c>
      <c r="BO14" s="48">
        <v>1011428</v>
      </c>
      <c r="BP14" s="43">
        <f t="shared" si="0"/>
        <v>0.05999394258867418</v>
      </c>
      <c r="BQ14" s="33"/>
    </row>
    <row r="15" spans="1:69" ht="13.5">
      <c r="A15" s="30" t="s">
        <v>36</v>
      </c>
      <c r="B15" s="47">
        <v>2125</v>
      </c>
      <c r="C15" s="48">
        <v>0</v>
      </c>
      <c r="D15" s="48">
        <v>2125</v>
      </c>
      <c r="E15" s="48">
        <v>0</v>
      </c>
      <c r="F15" s="48">
        <v>21921540</v>
      </c>
      <c r="G15" s="48">
        <v>308</v>
      </c>
      <c r="H15" s="48">
        <v>0</v>
      </c>
      <c r="I15" s="48">
        <v>21921848</v>
      </c>
      <c r="J15" s="48">
        <v>0</v>
      </c>
      <c r="K15" s="48">
        <v>338344</v>
      </c>
      <c r="L15" s="48">
        <v>11007</v>
      </c>
      <c r="M15" s="48">
        <v>24952</v>
      </c>
      <c r="N15" s="48">
        <v>36241</v>
      </c>
      <c r="O15" s="48">
        <v>1983</v>
      </c>
      <c r="P15" s="48">
        <v>159</v>
      </c>
      <c r="Q15" s="48">
        <v>22334534</v>
      </c>
      <c r="R15" s="48">
        <v>807</v>
      </c>
      <c r="S15" s="48">
        <v>104153</v>
      </c>
      <c r="T15" s="48">
        <v>2534798</v>
      </c>
      <c r="U15" s="48">
        <v>190809</v>
      </c>
      <c r="V15" s="48">
        <v>107273</v>
      </c>
      <c r="W15" s="48">
        <v>10201</v>
      </c>
      <c r="X15" s="48">
        <v>34440</v>
      </c>
      <c r="Y15" s="48">
        <v>1300</v>
      </c>
      <c r="Z15" s="48">
        <v>0</v>
      </c>
      <c r="AA15" s="48">
        <v>0</v>
      </c>
      <c r="AB15" s="48">
        <v>259620</v>
      </c>
      <c r="AC15" s="48">
        <v>3880</v>
      </c>
      <c r="AD15" s="48">
        <v>408180</v>
      </c>
      <c r="AE15" s="48">
        <v>6440</v>
      </c>
      <c r="AF15" s="48">
        <v>701250</v>
      </c>
      <c r="AG15" s="48">
        <v>4363151</v>
      </c>
      <c r="AH15" s="48">
        <v>17558410</v>
      </c>
      <c r="AI15" s="48">
        <v>308</v>
      </c>
      <c r="AJ15" s="48">
        <v>0</v>
      </c>
      <c r="AK15" s="48">
        <v>17558718</v>
      </c>
      <c r="AL15" s="48">
        <v>0</v>
      </c>
      <c r="AM15" s="48">
        <v>338336</v>
      </c>
      <c r="AN15" s="48">
        <v>11006</v>
      </c>
      <c r="AO15" s="48">
        <v>24952</v>
      </c>
      <c r="AP15" s="48">
        <v>36234</v>
      </c>
      <c r="AQ15" s="48">
        <v>1979</v>
      </c>
      <c r="AR15" s="48">
        <v>158</v>
      </c>
      <c r="AS15" s="48">
        <v>17971383</v>
      </c>
      <c r="AT15" s="48">
        <v>1053445</v>
      </c>
      <c r="AU15" s="48">
        <v>0</v>
      </c>
      <c r="AV15" s="48">
        <v>10151</v>
      </c>
      <c r="AW15" s="48">
        <v>595</v>
      </c>
      <c r="AX15" s="48">
        <v>749</v>
      </c>
      <c r="AY15" s="48">
        <v>1087</v>
      </c>
      <c r="AZ15" s="48">
        <v>59</v>
      </c>
      <c r="BA15" s="48">
        <v>5</v>
      </c>
      <c r="BB15" s="48">
        <v>1066091</v>
      </c>
      <c r="BC15" s="49">
        <v>3200</v>
      </c>
      <c r="BD15" s="49">
        <v>3363</v>
      </c>
      <c r="BE15" s="49">
        <v>0</v>
      </c>
      <c r="BF15" s="49">
        <v>16996</v>
      </c>
      <c r="BG15" s="49">
        <v>0</v>
      </c>
      <c r="BH15" s="49">
        <v>23559</v>
      </c>
      <c r="BI15" s="49">
        <v>0</v>
      </c>
      <c r="BJ15" s="49">
        <v>759</v>
      </c>
      <c r="BK15" s="49">
        <v>276</v>
      </c>
      <c r="BL15" s="49">
        <v>0</v>
      </c>
      <c r="BM15" s="49">
        <v>1041497</v>
      </c>
      <c r="BN15" s="49">
        <v>0</v>
      </c>
      <c r="BO15" s="49">
        <v>1041497</v>
      </c>
      <c r="BP15" s="43">
        <f t="shared" si="0"/>
        <v>0.05999555320610537</v>
      </c>
      <c r="BQ15" s="33"/>
    </row>
    <row r="16" spans="1:69" ht="13.5">
      <c r="A16" s="30" t="s">
        <v>37</v>
      </c>
      <c r="B16" s="47">
        <v>2710</v>
      </c>
      <c r="C16" s="48">
        <v>0</v>
      </c>
      <c r="D16" s="48">
        <v>2710</v>
      </c>
      <c r="E16" s="48">
        <v>0</v>
      </c>
      <c r="F16" s="48">
        <v>57364326</v>
      </c>
      <c r="G16" s="48">
        <v>292</v>
      </c>
      <c r="H16" s="48">
        <v>0</v>
      </c>
      <c r="I16" s="48">
        <v>57364618</v>
      </c>
      <c r="J16" s="48">
        <v>0</v>
      </c>
      <c r="K16" s="48">
        <v>961110</v>
      </c>
      <c r="L16" s="48">
        <v>21822</v>
      </c>
      <c r="M16" s="48">
        <v>356262</v>
      </c>
      <c r="N16" s="48">
        <v>140807</v>
      </c>
      <c r="O16" s="48">
        <v>19400</v>
      </c>
      <c r="P16" s="48">
        <v>30214</v>
      </c>
      <c r="Q16" s="48">
        <v>58894233</v>
      </c>
      <c r="R16" s="48">
        <v>1418</v>
      </c>
      <c r="S16" s="48">
        <v>212253</v>
      </c>
      <c r="T16" s="48">
        <v>3890423</v>
      </c>
      <c r="U16" s="48">
        <v>358919</v>
      </c>
      <c r="V16" s="48">
        <v>137093</v>
      </c>
      <c r="W16" s="48">
        <v>15170</v>
      </c>
      <c r="X16" s="48">
        <v>48320</v>
      </c>
      <c r="Y16" s="48">
        <v>2600</v>
      </c>
      <c r="Z16" s="48">
        <v>0</v>
      </c>
      <c r="AA16" s="48">
        <v>0</v>
      </c>
      <c r="AB16" s="48">
        <v>317670</v>
      </c>
      <c r="AC16" s="48">
        <v>0</v>
      </c>
      <c r="AD16" s="48">
        <v>566800</v>
      </c>
      <c r="AE16" s="48">
        <v>11270</v>
      </c>
      <c r="AF16" s="48">
        <v>894300</v>
      </c>
      <c r="AG16" s="48">
        <v>6456236</v>
      </c>
      <c r="AH16" s="48">
        <v>50908160</v>
      </c>
      <c r="AI16" s="48">
        <v>291</v>
      </c>
      <c r="AJ16" s="48">
        <v>0</v>
      </c>
      <c r="AK16" s="48">
        <v>50908451</v>
      </c>
      <c r="AL16" s="48">
        <v>0</v>
      </c>
      <c r="AM16" s="48">
        <v>961091</v>
      </c>
      <c r="AN16" s="48">
        <v>21818</v>
      </c>
      <c r="AO16" s="48">
        <v>356260</v>
      </c>
      <c r="AP16" s="48">
        <v>140789</v>
      </c>
      <c r="AQ16" s="48">
        <v>19376</v>
      </c>
      <c r="AR16" s="48">
        <v>30212</v>
      </c>
      <c r="AS16" s="48">
        <v>52437997</v>
      </c>
      <c r="AT16" s="48">
        <v>3054469</v>
      </c>
      <c r="AU16" s="48">
        <v>0</v>
      </c>
      <c r="AV16" s="48">
        <v>28780</v>
      </c>
      <c r="AW16" s="48">
        <v>1178</v>
      </c>
      <c r="AX16" s="48">
        <v>10688</v>
      </c>
      <c r="AY16" s="48">
        <v>4223</v>
      </c>
      <c r="AZ16" s="48">
        <v>580</v>
      </c>
      <c r="BA16" s="48">
        <v>906</v>
      </c>
      <c r="BB16" s="48">
        <v>3100824</v>
      </c>
      <c r="BC16" s="48">
        <v>4077</v>
      </c>
      <c r="BD16" s="48">
        <v>6625</v>
      </c>
      <c r="BE16" s="48">
        <v>0</v>
      </c>
      <c r="BF16" s="48">
        <v>70406</v>
      </c>
      <c r="BG16" s="48">
        <v>23</v>
      </c>
      <c r="BH16" s="48">
        <v>81131</v>
      </c>
      <c r="BI16" s="48">
        <v>0</v>
      </c>
      <c r="BJ16" s="48">
        <v>2585</v>
      </c>
      <c r="BK16" s="48">
        <v>2085</v>
      </c>
      <c r="BL16" s="48">
        <v>0</v>
      </c>
      <c r="BM16" s="48">
        <v>3015023</v>
      </c>
      <c r="BN16" s="48">
        <v>0</v>
      </c>
      <c r="BO16" s="48">
        <v>3015023</v>
      </c>
      <c r="BP16" s="43">
        <f t="shared" si="0"/>
        <v>0.05999925238345987</v>
      </c>
      <c r="BQ16" s="33"/>
    </row>
    <row r="17" spans="1:69" ht="13.5">
      <c r="A17" s="26" t="s">
        <v>38</v>
      </c>
      <c r="B17" s="50">
        <f aca="true" t="shared" si="1" ref="B17:G17">SUM(B8:B16)</f>
        <v>273549</v>
      </c>
      <c r="C17" s="51">
        <f t="shared" si="1"/>
        <v>27731</v>
      </c>
      <c r="D17" s="51">
        <f t="shared" si="1"/>
        <v>301280</v>
      </c>
      <c r="E17" s="51">
        <f t="shared" si="1"/>
        <v>483</v>
      </c>
      <c r="F17" s="51">
        <f t="shared" si="1"/>
        <v>807688633</v>
      </c>
      <c r="G17" s="51">
        <f t="shared" si="1"/>
        <v>11734</v>
      </c>
      <c r="H17" s="51">
        <v>0</v>
      </c>
      <c r="I17" s="51">
        <f>SUM(I8:I16)</f>
        <v>807700367</v>
      </c>
      <c r="J17" s="51">
        <v>0</v>
      </c>
      <c r="K17" s="51">
        <f>SUM(K8:K16)</f>
        <v>8923519</v>
      </c>
      <c r="L17" s="51">
        <f aca="true" t="shared" si="2" ref="L17:AI17">SUM(L8:L16)</f>
        <v>82060</v>
      </c>
      <c r="M17" s="51">
        <f t="shared" si="2"/>
        <v>1330452</v>
      </c>
      <c r="N17" s="51">
        <f t="shared" si="2"/>
        <v>1321823</v>
      </c>
      <c r="O17" s="51">
        <f t="shared" si="2"/>
        <v>84267</v>
      </c>
      <c r="P17" s="51">
        <f t="shared" si="2"/>
        <v>119692</v>
      </c>
      <c r="Q17" s="51">
        <f t="shared" si="2"/>
        <v>819562180</v>
      </c>
      <c r="R17" s="51">
        <f t="shared" si="2"/>
        <v>59333</v>
      </c>
      <c r="S17" s="51">
        <f t="shared" si="2"/>
        <v>4766674</v>
      </c>
      <c r="T17" s="51">
        <f t="shared" si="2"/>
        <v>152187780</v>
      </c>
      <c r="U17" s="51">
        <f t="shared" si="2"/>
        <v>2634647</v>
      </c>
      <c r="V17" s="51">
        <f t="shared" si="2"/>
        <v>12314529</v>
      </c>
      <c r="W17" s="51">
        <f t="shared" si="2"/>
        <v>685523</v>
      </c>
      <c r="X17" s="51">
        <f t="shared" si="2"/>
        <v>3680160</v>
      </c>
      <c r="Y17" s="51">
        <f t="shared" si="2"/>
        <v>1680420</v>
      </c>
      <c r="Z17" s="51">
        <f t="shared" si="2"/>
        <v>222820</v>
      </c>
      <c r="AA17" s="51">
        <f t="shared" si="2"/>
        <v>2340</v>
      </c>
      <c r="AB17" s="51">
        <f t="shared" si="2"/>
        <v>17465980</v>
      </c>
      <c r="AC17" s="51">
        <f t="shared" si="2"/>
        <v>1867750</v>
      </c>
      <c r="AD17" s="51">
        <f t="shared" si="2"/>
        <v>27077360</v>
      </c>
      <c r="AE17" s="51">
        <f t="shared" si="2"/>
        <v>684710</v>
      </c>
      <c r="AF17" s="51">
        <f t="shared" si="2"/>
        <v>99422400</v>
      </c>
      <c r="AG17" s="51">
        <f t="shared" si="2"/>
        <v>324752426</v>
      </c>
      <c r="AH17" s="51">
        <f t="shared" si="2"/>
        <v>483208059</v>
      </c>
      <c r="AI17" s="51">
        <f t="shared" si="2"/>
        <v>8587</v>
      </c>
      <c r="AJ17" s="51">
        <v>0</v>
      </c>
      <c r="AK17" s="51">
        <f>SUM(AK8:AK16)</f>
        <v>483216646</v>
      </c>
      <c r="AL17" s="51">
        <v>0</v>
      </c>
      <c r="AM17" s="51">
        <f>SUM(AM8:AM16)</f>
        <v>8694748</v>
      </c>
      <c r="AN17" s="51">
        <f aca="true" t="shared" si="3" ref="AN17:AT17">SUM(AN8:AN16)</f>
        <v>78732</v>
      </c>
      <c r="AO17" s="51">
        <f t="shared" si="3"/>
        <v>1325176</v>
      </c>
      <c r="AP17" s="51">
        <f t="shared" si="3"/>
        <v>1301754</v>
      </c>
      <c r="AQ17" s="51">
        <f t="shared" si="3"/>
        <v>80899</v>
      </c>
      <c r="AR17" s="51">
        <f t="shared" si="3"/>
        <v>111799</v>
      </c>
      <c r="AS17" s="51">
        <f t="shared" si="3"/>
        <v>494809754</v>
      </c>
      <c r="AT17" s="51">
        <f t="shared" si="3"/>
        <v>28981563</v>
      </c>
      <c r="AU17" s="51">
        <v>0</v>
      </c>
      <c r="AV17" s="51">
        <f>SUM(AV8:AV16)</f>
        <v>259701</v>
      </c>
      <c r="AW17" s="51">
        <f aca="true" t="shared" si="4" ref="AW17:BO17">SUM(AW8:AW16)</f>
        <v>4251</v>
      </c>
      <c r="AX17" s="51">
        <f t="shared" si="4"/>
        <v>39753</v>
      </c>
      <c r="AY17" s="51">
        <f t="shared" si="4"/>
        <v>39059</v>
      </c>
      <c r="AZ17" s="51">
        <f t="shared" si="4"/>
        <v>2422</v>
      </c>
      <c r="BA17" s="51">
        <f t="shared" si="4"/>
        <v>3355</v>
      </c>
      <c r="BB17" s="51">
        <f t="shared" si="4"/>
        <v>29330104</v>
      </c>
      <c r="BC17" s="51">
        <f t="shared" si="4"/>
        <v>652988</v>
      </c>
      <c r="BD17" s="51">
        <f t="shared" si="4"/>
        <v>25084</v>
      </c>
      <c r="BE17" s="51">
        <f t="shared" si="4"/>
        <v>308380</v>
      </c>
      <c r="BF17" s="51">
        <f t="shared" si="4"/>
        <v>182938</v>
      </c>
      <c r="BG17" s="51">
        <f t="shared" si="4"/>
        <v>46</v>
      </c>
      <c r="BH17" s="51">
        <f t="shared" si="4"/>
        <v>1169436</v>
      </c>
      <c r="BI17" s="51">
        <f t="shared" si="4"/>
        <v>7431</v>
      </c>
      <c r="BJ17" s="51">
        <f t="shared" si="4"/>
        <v>16292</v>
      </c>
      <c r="BK17" s="51">
        <f t="shared" si="4"/>
        <v>8599</v>
      </c>
      <c r="BL17" s="51">
        <f t="shared" si="4"/>
        <v>2582</v>
      </c>
      <c r="BM17" s="51">
        <f t="shared" si="4"/>
        <v>27508932</v>
      </c>
      <c r="BN17" s="51">
        <f t="shared" si="4"/>
        <v>616832</v>
      </c>
      <c r="BO17" s="51">
        <f t="shared" si="4"/>
        <v>28125764</v>
      </c>
      <c r="BP17" s="44">
        <f t="shared" si="0"/>
        <v>0.05997633409342442</v>
      </c>
      <c r="BQ17" s="33"/>
    </row>
    <row r="18" spans="1:68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4"/>
      <c r="AW18" s="34"/>
      <c r="AX18" s="34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</sheetData>
  <sheetProtection/>
  <mergeCells count="3">
    <mergeCell ref="BJ3:BJ6"/>
    <mergeCell ref="BK3:BK6"/>
    <mergeCell ref="A3:A7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r:id="rId1"/>
  <headerFooter scaleWithDoc="0" alignWithMargins="0">
    <oddHeader>&amp;C税第６表　市町村民税(所得割)の課税状況調(市町村計)&amp;R&amp;14&amp;Y（単位：人、千円）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2019-03-05T05:51:07Z</cp:lastPrinted>
  <dcterms:created xsi:type="dcterms:W3CDTF">2001-03-05T05:59:39Z</dcterms:created>
  <dcterms:modified xsi:type="dcterms:W3CDTF">2019-03-05T06:54:26Z</dcterms:modified>
  <cp:category/>
  <cp:version/>
  <cp:contentType/>
  <cp:contentStatus/>
</cp:coreProperties>
</file>