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4715" windowHeight="7290" activeTab="0"/>
  </bookViews>
  <sheets>
    <sheet name="参考３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'参考３表'!$A$3:$N$30</definedName>
    <definedName name="_xlnm.Print_Titles" localSheetId="0">'参考３表'!$A:$B</definedName>
    <definedName name="財政力指数">#REF!</definedName>
    <definedName name="標準財政規模">#REF!</definedName>
  </definedNames>
  <calcPr fullCalcOnLoad="1"/>
</workbook>
</file>

<file path=xl/sharedStrings.xml><?xml version="1.0" encoding="utf-8"?>
<sst xmlns="http://schemas.openxmlformats.org/spreadsheetml/2006/main" count="49" uniqueCount="49">
  <si>
    <t>類</t>
  </si>
  <si>
    <t>型</t>
  </si>
  <si>
    <t>津和野町</t>
  </si>
  <si>
    <t>西ノ島町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</si>
  <si>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</si>
  <si>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</si>
  <si>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</si>
  <si>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</si>
  <si>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</si>
  <si>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</si>
  <si>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</si>
  <si>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</si>
  <si>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</si>
  <si>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</si>
  <si>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</si>
  <si>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合　計</t>
  </si>
  <si>
    <t>議会関係</t>
  </si>
  <si>
    <t>総務関係</t>
  </si>
  <si>
    <t>税務関係</t>
  </si>
  <si>
    <t>民生関係</t>
  </si>
  <si>
    <t>衛生関係</t>
  </si>
  <si>
    <t>労働関係</t>
  </si>
  <si>
    <t>農林水産</t>
  </si>
  <si>
    <t>商工関係</t>
  </si>
  <si>
    <t>土木関係</t>
  </si>
  <si>
    <t>消防関係</t>
  </si>
  <si>
    <t>教育関係</t>
  </si>
  <si>
    <t>業 関 係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</si>
  <si>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</si>
  <si>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</si>
  <si>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</si>
  <si>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</si>
  <si>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</si>
  <si>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</si>
  <si>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</si>
  <si>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</si>
  <si>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</si>
  <si>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</si>
  <si>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</si>
  <si>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奥出雲町</t>
  </si>
  <si>
    <t>飯 南 町</t>
  </si>
  <si>
    <t>川 本 町</t>
  </si>
  <si>
    <t>美 郷 町</t>
  </si>
  <si>
    <t>邑 南 町</t>
  </si>
  <si>
    <t>吉 賀 町</t>
  </si>
  <si>
    <t>海 士 町</t>
  </si>
  <si>
    <t>知 夫 村</t>
  </si>
  <si>
    <t>隠岐の島町</t>
  </si>
  <si>
    <t>参考第３表　市町村別職員給調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</si>
</sst>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¥&quot;#,##0;\-&quot;¥&quot;#,##0"/>
    <numFmt numFmtId="207" formatCode="&quot;¥&quot;#,##0;[Red]\-&quot;¥&quot;#,##0"/>
    <numFmt numFmtId="208" formatCode="&quot;¥&quot;#,##0.00;\-&quot;¥&quot;#,##0.00"/>
    <numFmt numFmtId="209" formatCode="&quot;¥&quot;#,##0.00;[Red]\-&quot;¥&quot;#,##0.00"/>
    <numFmt numFmtId="210" formatCode="_-&quot;¥&quot;* #,##0_-;\-&quot;¥&quot;* #,##0_-;_-&quot;¥&quot;* &quot;-&quot;_-;_-@_-"/>
    <numFmt numFmtId="211" formatCode="_-* #,##0_-;\-* #,##0_-;_-* &quot;-&quot;_-;_-@_-"/>
    <numFmt numFmtId="212" formatCode="_-&quot;¥&quot;* #,##0.00_-;\-&quot;¥&quot;* #,##0.00_-;_-&quot;¥&quot;* &quot;-&quot;??_-;_-@_-"/>
    <numFmt numFmtId="213" formatCode="_-* #,##0.00_-;\-* #,##0.00_-;_-* &quot;-&quot;??_-;_-@_-"/>
  </numFmts>
  <fonts count="48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62" applyNumberFormat="1">
      <alignment/>
      <protection/>
    </xf>
    <xf numFmtId="0" fontId="5" fillId="0" borderId="0" xfId="62" applyFont="1">
      <alignment/>
      <protection/>
    </xf>
    <xf numFmtId="0" fontId="5" fillId="0" borderId="0" xfId="62" applyNumberFormat="1" applyAlignment="1">
      <alignment/>
      <protection/>
    </xf>
    <xf numFmtId="0" fontId="5" fillId="0" borderId="0" xfId="62" applyNumberFormat="1" applyFont="1" applyAlignment="1">
      <alignment/>
      <protection/>
    </xf>
    <xf numFmtId="0" fontId="5" fillId="0" borderId="0" xfId="62" applyFont="1" applyAlignment="1">
      <alignment/>
      <protection/>
    </xf>
    <xf numFmtId="0" fontId="5" fillId="0" borderId="0" xfId="62" applyNumberFormat="1" applyAlignment="1" quotePrefix="1">
      <alignment/>
      <protection/>
    </xf>
    <xf numFmtId="0" fontId="10" fillId="0" borderId="10" xfId="62" applyFont="1" applyBorder="1">
      <alignment/>
      <protection/>
    </xf>
    <xf numFmtId="0" fontId="10" fillId="0" borderId="11" xfId="62" applyFont="1" applyBorder="1">
      <alignment/>
      <protection/>
    </xf>
    <xf numFmtId="0" fontId="10" fillId="0" borderId="12" xfId="62" applyNumberFormat="1" applyFont="1" applyBorder="1" applyAlignment="1">
      <alignment horizontal="center"/>
      <protection/>
    </xf>
    <xf numFmtId="0" fontId="10" fillId="0" borderId="13" xfId="62" applyNumberFormat="1" applyFont="1" applyBorder="1" applyAlignment="1">
      <alignment horizontal="center"/>
      <protection/>
    </xf>
    <xf numFmtId="0" fontId="10" fillId="0" borderId="14" xfId="62" applyNumberFormat="1" applyFont="1" applyBorder="1" applyAlignment="1">
      <alignment horizontal="center"/>
      <protection/>
    </xf>
    <xf numFmtId="0" fontId="10" fillId="0" borderId="15" xfId="62" applyFont="1" applyBorder="1">
      <alignment/>
      <protection/>
    </xf>
    <xf numFmtId="0" fontId="10" fillId="0" borderId="16" xfId="62" applyFont="1" applyBorder="1" applyAlignment="1">
      <alignment horizontal="center"/>
      <protection/>
    </xf>
    <xf numFmtId="0" fontId="10" fillId="0" borderId="17" xfId="62" applyFont="1" applyBorder="1" applyAlignment="1" quotePrefix="1">
      <alignment horizontal="center"/>
      <protection/>
    </xf>
    <xf numFmtId="0" fontId="10" fillId="0" borderId="17" xfId="62" applyFont="1" applyBorder="1" applyAlignment="1">
      <alignment horizontal="center"/>
      <protection/>
    </xf>
    <xf numFmtId="0" fontId="10" fillId="0" borderId="18" xfId="62" applyNumberFormat="1" applyFont="1" applyBorder="1" applyAlignment="1">
      <alignment horizontal="center"/>
      <protection/>
    </xf>
    <xf numFmtId="0" fontId="10" fillId="0" borderId="19" xfId="62" applyNumberFormat="1" applyFont="1" applyBorder="1" applyAlignment="1">
      <alignment horizontal="center"/>
      <protection/>
    </xf>
    <xf numFmtId="0" fontId="10" fillId="0" borderId="17" xfId="62" applyNumberFormat="1" applyFont="1" applyBorder="1" applyAlignment="1">
      <alignment horizontal="center"/>
      <protection/>
    </xf>
    <xf numFmtId="0" fontId="10" fillId="0" borderId="17" xfId="62" applyNumberFormat="1" applyFont="1" applyBorder="1" applyAlignment="1" quotePrefix="1">
      <alignment horizontal="center"/>
      <protection/>
    </xf>
    <xf numFmtId="0" fontId="10" fillId="0" borderId="20" xfId="62" applyFont="1" applyBorder="1">
      <alignment/>
      <protection/>
    </xf>
    <xf numFmtId="0" fontId="10" fillId="0" borderId="21" xfId="62" applyNumberFormat="1" applyFont="1" applyBorder="1" applyAlignment="1">
      <alignment horizontal="center"/>
      <protection/>
    </xf>
    <xf numFmtId="0" fontId="10" fillId="0" borderId="22" xfId="62" applyNumberFormat="1" applyFont="1" applyBorder="1" applyAlignment="1">
      <alignment horizontal="center"/>
      <protection/>
    </xf>
    <xf numFmtId="0" fontId="10" fillId="0" borderId="23" xfId="62" applyNumberFormat="1" applyFont="1" applyBorder="1" applyAlignment="1">
      <alignment horizontal="center"/>
      <protection/>
    </xf>
    <xf numFmtId="41" fontId="12" fillId="0" borderId="24" xfId="62" applyNumberFormat="1" applyFont="1" applyBorder="1">
      <alignment/>
      <protection/>
    </xf>
    <xf numFmtId="41" fontId="12" fillId="0" borderId="25" xfId="62" applyNumberFormat="1" applyFont="1" applyBorder="1">
      <alignment/>
      <protection/>
    </xf>
    <xf numFmtId="0" fontId="10" fillId="0" borderId="15" xfId="61" applyFont="1" applyBorder="1" applyAlignment="1">
      <alignment horizontal="center"/>
      <protection/>
    </xf>
    <xf numFmtId="0" fontId="13" fillId="0" borderId="16" xfId="63" applyFont="1" applyBorder="1" applyAlignment="1">
      <alignment horizontal="center"/>
      <protection/>
    </xf>
    <xf numFmtId="41" fontId="12" fillId="0" borderId="0" xfId="62" applyNumberFormat="1" applyFont="1" applyBorder="1">
      <alignment/>
      <protection/>
    </xf>
    <xf numFmtId="41" fontId="12" fillId="0" borderId="17" xfId="62" applyNumberFormat="1" applyFont="1" applyBorder="1">
      <alignment/>
      <protection/>
    </xf>
    <xf numFmtId="0" fontId="10" fillId="0" borderId="15" xfId="61" applyFont="1" applyBorder="1" applyAlignment="1" quotePrefix="1">
      <alignment horizontal="center"/>
      <protection/>
    </xf>
    <xf numFmtId="41" fontId="12" fillId="0" borderId="26" xfId="62" applyNumberFormat="1" applyFont="1" applyBorder="1">
      <alignment/>
      <protection/>
    </xf>
    <xf numFmtId="41" fontId="12" fillId="0" borderId="27" xfId="62" applyNumberFormat="1" applyFont="1" applyBorder="1">
      <alignment/>
      <protection/>
    </xf>
    <xf numFmtId="41" fontId="12" fillId="0" borderId="15" xfId="62" applyNumberFormat="1" applyFont="1" applyBorder="1">
      <alignment/>
      <protection/>
    </xf>
    <xf numFmtId="0" fontId="10" fillId="0" borderId="28" xfId="61" applyFont="1" applyBorder="1" applyAlignment="1">
      <alignment horizontal="center"/>
      <protection/>
    </xf>
    <xf numFmtId="0" fontId="13" fillId="0" borderId="20" xfId="63" applyFont="1" applyBorder="1" applyAlignment="1">
      <alignment horizontal="center"/>
      <protection/>
    </xf>
    <xf numFmtId="41" fontId="12" fillId="0" borderId="28" xfId="62" applyNumberFormat="1" applyFont="1" applyBorder="1">
      <alignment/>
      <protection/>
    </xf>
    <xf numFmtId="0" fontId="10" fillId="0" borderId="0" xfId="62" applyFont="1">
      <alignment/>
      <protection/>
    </xf>
    <xf numFmtId="0" fontId="10" fillId="0" borderId="29" xfId="61" applyFont="1" applyBorder="1" applyAlignment="1">
      <alignment horizontal="center"/>
      <protection/>
    </xf>
    <xf numFmtId="0" fontId="10" fillId="0" borderId="27" xfId="61" applyFont="1" applyBorder="1" applyAlignment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_85" xfId="61"/>
    <cellStyle name="標準_h15_87" xfId="62"/>
    <cellStyle name="標準_コピーh15_05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42900"/>
          <a:ext cx="809625" cy="914400"/>
          <a:chOff x="72" y="94"/>
          <a:chExt cx="85" cy="91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103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89" y="122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5" y="138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0" y="153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3" y="94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31" y="122"/>
            <a:ext cx="17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zoomScalePageLayoutView="0" workbookViewId="0" topLeftCell="A1">
      <pane xSplit="2" ySplit="7" topLeftCell="C8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E18" sqref="E18"/>
    </sheetView>
  </sheetViews>
  <sheetFormatPr defaultColWidth="10.75390625" defaultRowHeight="13.5"/>
  <cols>
    <col min="1" max="1" width="10.625" style="2" customWidth="1"/>
    <col min="2" max="2" width="6.50390625" style="2" customWidth="1"/>
    <col min="3" max="14" width="11.625" style="1" customWidth="1"/>
    <col min="15" max="16384" width="10.75390625" style="1" customWidth="1"/>
  </cols>
  <sheetData>
    <row r="1" spans="1:3" s="3" customFormat="1" ht="13.5">
      <c r="A1" s="4" t="s">
        <v>48</v>
      </c>
      <c r="B1" s="5"/>
      <c r="C1" s="6"/>
    </row>
    <row r="2" spans="1:2" s="3" customFormat="1" ht="14.25">
      <c r="A2" s="5"/>
      <c r="B2" s="5"/>
    </row>
    <row r="3" spans="1:14" ht="14.25">
      <c r="A3" s="7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14.25">
      <c r="A4" s="12"/>
      <c r="B4" s="13" t="s">
        <v>0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5"/>
    </row>
    <row r="5" spans="1:14" ht="14.25">
      <c r="A5" s="12"/>
      <c r="B5" s="13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8" t="s">
        <v>15</v>
      </c>
    </row>
    <row r="6" spans="1:14" ht="14.25">
      <c r="A6" s="12"/>
      <c r="B6" s="13" t="s">
        <v>1</v>
      </c>
      <c r="C6" s="16" t="s">
        <v>16</v>
      </c>
      <c r="D6" s="17" t="s">
        <v>17</v>
      </c>
      <c r="E6" s="17" t="s">
        <v>18</v>
      </c>
      <c r="F6" s="17" t="s">
        <v>19</v>
      </c>
      <c r="G6" s="17" t="s">
        <v>20</v>
      </c>
      <c r="H6" s="17" t="s">
        <v>21</v>
      </c>
      <c r="I6" s="17" t="s">
        <v>22</v>
      </c>
      <c r="J6" s="17" t="s">
        <v>23</v>
      </c>
      <c r="K6" s="17" t="s">
        <v>24</v>
      </c>
      <c r="L6" s="17" t="s">
        <v>25</v>
      </c>
      <c r="M6" s="17" t="s">
        <v>26</v>
      </c>
      <c r="N6" s="19"/>
    </row>
    <row r="7" spans="1:14" ht="14.25">
      <c r="A7" s="12"/>
      <c r="B7" s="20"/>
      <c r="C7" s="21"/>
      <c r="D7" s="22"/>
      <c r="E7" s="22"/>
      <c r="F7" s="22"/>
      <c r="G7" s="22"/>
      <c r="H7" s="22"/>
      <c r="I7" s="22" t="s">
        <v>27</v>
      </c>
      <c r="J7" s="22"/>
      <c r="K7" s="22"/>
      <c r="L7" s="22"/>
      <c r="M7" s="22"/>
      <c r="N7" s="23"/>
    </row>
    <row r="8" spans="1:14" ht="14.25">
      <c r="A8" s="38" t="s">
        <v>28</v>
      </c>
      <c r="B8" s="39"/>
      <c r="C8" s="24">
        <f aca="true" t="shared" si="0" ref="C8:N8">+C9+C18</f>
        <v>409966</v>
      </c>
      <c r="D8" s="24">
        <f t="shared" si="0"/>
        <v>9402596</v>
      </c>
      <c r="E8" s="24">
        <f t="shared" si="0"/>
        <v>2228749</v>
      </c>
      <c r="F8" s="24">
        <f t="shared" si="0"/>
        <v>5858830</v>
      </c>
      <c r="G8" s="24">
        <f t="shared" si="0"/>
        <v>3193940</v>
      </c>
      <c r="H8" s="24">
        <f t="shared" si="0"/>
        <v>47994</v>
      </c>
      <c r="I8" s="24">
        <f t="shared" si="0"/>
        <v>2593416</v>
      </c>
      <c r="J8" s="24">
        <f t="shared" si="0"/>
        <v>1462226</v>
      </c>
      <c r="K8" s="24">
        <f t="shared" si="0"/>
        <v>4076181</v>
      </c>
      <c r="L8" s="24">
        <f t="shared" si="0"/>
        <v>4265605</v>
      </c>
      <c r="M8" s="24">
        <f t="shared" si="0"/>
        <v>5857011</v>
      </c>
      <c r="N8" s="25">
        <f t="shared" si="0"/>
        <v>39396514</v>
      </c>
    </row>
    <row r="9" spans="1:14" ht="13.5">
      <c r="A9" s="38" t="s">
        <v>29</v>
      </c>
      <c r="B9" s="39"/>
      <c r="C9" s="24">
        <f aca="true" t="shared" si="1" ref="C9:N9">SUM(C10:C17)</f>
        <v>301124</v>
      </c>
      <c r="D9" s="24">
        <f t="shared" si="1"/>
        <v>7392013</v>
      </c>
      <c r="E9" s="24">
        <f t="shared" si="1"/>
        <v>1874873</v>
      </c>
      <c r="F9" s="24">
        <f t="shared" si="1"/>
        <v>4720200</v>
      </c>
      <c r="G9" s="24">
        <f t="shared" si="1"/>
        <v>2614118</v>
      </c>
      <c r="H9" s="24">
        <f t="shared" si="1"/>
        <v>47994</v>
      </c>
      <c r="I9" s="24">
        <f t="shared" si="1"/>
        <v>1898404</v>
      </c>
      <c r="J9" s="24">
        <f t="shared" si="1"/>
        <v>1258560</v>
      </c>
      <c r="K9" s="24">
        <f t="shared" si="1"/>
        <v>3589017</v>
      </c>
      <c r="L9" s="24">
        <f t="shared" si="1"/>
        <v>4244629</v>
      </c>
      <c r="M9" s="24">
        <f t="shared" si="1"/>
        <v>4948402</v>
      </c>
      <c r="N9" s="25">
        <f t="shared" si="1"/>
        <v>32889334</v>
      </c>
    </row>
    <row r="10" spans="1:14" ht="13.5">
      <c r="A10" s="26" t="s">
        <v>30</v>
      </c>
      <c r="B10" s="27"/>
      <c r="C10" s="28">
        <v>72796</v>
      </c>
      <c r="D10" s="28">
        <v>2099294</v>
      </c>
      <c r="E10" s="28">
        <v>482916</v>
      </c>
      <c r="F10" s="28">
        <v>1387509</v>
      </c>
      <c r="G10" s="28">
        <v>915580</v>
      </c>
      <c r="H10" s="28">
        <v>3570</v>
      </c>
      <c r="I10" s="28">
        <v>314036</v>
      </c>
      <c r="J10" s="28">
        <v>378310</v>
      </c>
      <c r="K10" s="28">
        <v>1084117</v>
      </c>
      <c r="L10" s="28">
        <v>1425521</v>
      </c>
      <c r="M10" s="28">
        <v>1729822</v>
      </c>
      <c r="N10" s="29">
        <v>9893471</v>
      </c>
    </row>
    <row r="11" spans="1:14" ht="13.5">
      <c r="A11" s="26" t="s">
        <v>31</v>
      </c>
      <c r="B11" s="27"/>
      <c r="C11" s="28">
        <v>41480</v>
      </c>
      <c r="D11" s="28">
        <v>902047</v>
      </c>
      <c r="E11" s="28">
        <v>189023</v>
      </c>
      <c r="F11" s="28">
        <v>385033</v>
      </c>
      <c r="G11" s="28">
        <v>275242</v>
      </c>
      <c r="H11" s="28"/>
      <c r="I11" s="28">
        <v>226901</v>
      </c>
      <c r="J11" s="28">
        <v>232590</v>
      </c>
      <c r="K11" s="28">
        <v>380884</v>
      </c>
      <c r="L11" s="28">
        <v>703071</v>
      </c>
      <c r="M11" s="28">
        <v>407386</v>
      </c>
      <c r="N11" s="29">
        <v>3743657</v>
      </c>
    </row>
    <row r="12" spans="1:14" ht="13.5">
      <c r="A12" s="26" t="s">
        <v>32</v>
      </c>
      <c r="B12" s="27"/>
      <c r="C12" s="28">
        <v>52308</v>
      </c>
      <c r="D12" s="28">
        <v>1264978</v>
      </c>
      <c r="E12" s="28">
        <v>554362</v>
      </c>
      <c r="F12" s="28">
        <v>704168</v>
      </c>
      <c r="G12" s="28">
        <v>466165</v>
      </c>
      <c r="H12" s="28"/>
      <c r="I12" s="28">
        <v>476981</v>
      </c>
      <c r="J12" s="28">
        <v>267706</v>
      </c>
      <c r="K12" s="28">
        <v>848945</v>
      </c>
      <c r="L12" s="28">
        <v>1192634</v>
      </c>
      <c r="M12" s="28">
        <v>1355551</v>
      </c>
      <c r="N12" s="29">
        <v>7183798</v>
      </c>
    </row>
    <row r="13" spans="1:14" ht="13.5">
      <c r="A13" s="26" t="s">
        <v>33</v>
      </c>
      <c r="B13" s="27"/>
      <c r="C13" s="28">
        <v>25667</v>
      </c>
      <c r="D13" s="28">
        <v>534623</v>
      </c>
      <c r="E13" s="28">
        <v>157794</v>
      </c>
      <c r="F13" s="28">
        <v>369295</v>
      </c>
      <c r="G13" s="28">
        <v>210214</v>
      </c>
      <c r="H13" s="28"/>
      <c r="I13" s="28">
        <v>202640</v>
      </c>
      <c r="J13" s="28">
        <v>125872</v>
      </c>
      <c r="K13" s="28">
        <v>360488</v>
      </c>
      <c r="L13" s="28"/>
      <c r="M13" s="28">
        <v>374819</v>
      </c>
      <c r="N13" s="29">
        <v>2361412</v>
      </c>
    </row>
    <row r="14" spans="1:14" ht="13.5">
      <c r="A14" s="26" t="s">
        <v>34</v>
      </c>
      <c r="B14" s="27"/>
      <c r="C14" s="28">
        <v>34547</v>
      </c>
      <c r="D14" s="28">
        <v>660009</v>
      </c>
      <c r="E14" s="28">
        <v>108232</v>
      </c>
      <c r="F14" s="28">
        <v>489946</v>
      </c>
      <c r="G14" s="28">
        <v>228507</v>
      </c>
      <c r="H14" s="28"/>
      <c r="I14" s="28">
        <v>121925</v>
      </c>
      <c r="J14" s="28">
        <v>96878</v>
      </c>
      <c r="K14" s="28">
        <v>193177</v>
      </c>
      <c r="L14" s="28">
        <v>449545</v>
      </c>
      <c r="M14" s="28">
        <v>270553</v>
      </c>
      <c r="N14" s="29">
        <v>2653319</v>
      </c>
    </row>
    <row r="15" spans="1:14" ht="13.5">
      <c r="A15" s="26" t="s">
        <v>35</v>
      </c>
      <c r="B15" s="27"/>
      <c r="C15" s="28">
        <v>26410</v>
      </c>
      <c r="D15" s="28">
        <v>609507</v>
      </c>
      <c r="E15" s="28">
        <v>138987</v>
      </c>
      <c r="F15" s="28">
        <v>616608</v>
      </c>
      <c r="G15" s="28">
        <v>147014</v>
      </c>
      <c r="H15" s="28"/>
      <c r="I15" s="28">
        <v>154423</v>
      </c>
      <c r="J15" s="28">
        <v>72741</v>
      </c>
      <c r="K15" s="28">
        <v>209054</v>
      </c>
      <c r="L15" s="28">
        <v>473858</v>
      </c>
      <c r="M15" s="28">
        <v>385848</v>
      </c>
      <c r="N15" s="29">
        <v>2834450</v>
      </c>
    </row>
    <row r="16" spans="1:14" ht="13.5">
      <c r="A16" s="30" t="s">
        <v>36</v>
      </c>
      <c r="B16" s="27"/>
      <c r="C16" s="28">
        <v>15879</v>
      </c>
      <c r="D16" s="28">
        <v>370162</v>
      </c>
      <c r="E16" s="28">
        <v>90449</v>
      </c>
      <c r="F16" s="28">
        <v>345904</v>
      </c>
      <c r="G16" s="28">
        <v>94021</v>
      </c>
      <c r="H16" s="28"/>
      <c r="I16" s="28">
        <v>72088</v>
      </c>
      <c r="J16" s="28">
        <v>42657</v>
      </c>
      <c r="K16" s="28">
        <v>224077</v>
      </c>
      <c r="L16" s="28"/>
      <c r="M16" s="28">
        <v>96989</v>
      </c>
      <c r="N16" s="29">
        <v>1352226</v>
      </c>
    </row>
    <row r="17" spans="1:14" ht="13.5">
      <c r="A17" s="26" t="s">
        <v>37</v>
      </c>
      <c r="B17" s="27"/>
      <c r="C17" s="28">
        <v>32037</v>
      </c>
      <c r="D17" s="28">
        <v>951393</v>
      </c>
      <c r="E17" s="28">
        <v>153110</v>
      </c>
      <c r="F17" s="28">
        <v>421737</v>
      </c>
      <c r="G17" s="28">
        <v>277375</v>
      </c>
      <c r="H17" s="28">
        <v>44424</v>
      </c>
      <c r="I17" s="28">
        <v>329410</v>
      </c>
      <c r="J17" s="28">
        <v>41806</v>
      </c>
      <c r="K17" s="28">
        <v>288275</v>
      </c>
      <c r="L17" s="28"/>
      <c r="M17" s="28">
        <v>327434</v>
      </c>
      <c r="N17" s="29">
        <v>2867001</v>
      </c>
    </row>
    <row r="18" spans="1:14" ht="13.5">
      <c r="A18" s="38" t="s">
        <v>38</v>
      </c>
      <c r="B18" s="39"/>
      <c r="C18" s="31">
        <f aca="true" t="shared" si="2" ref="C18:N18">SUM(C19:C29)</f>
        <v>108842</v>
      </c>
      <c r="D18" s="31">
        <f t="shared" si="2"/>
        <v>2010583</v>
      </c>
      <c r="E18" s="31">
        <f t="shared" si="2"/>
        <v>353876</v>
      </c>
      <c r="F18" s="31">
        <f t="shared" si="2"/>
        <v>1138630</v>
      </c>
      <c r="G18" s="31">
        <f t="shared" si="2"/>
        <v>579822</v>
      </c>
      <c r="H18" s="31">
        <f t="shared" si="2"/>
        <v>0</v>
      </c>
      <c r="I18" s="31">
        <f t="shared" si="2"/>
        <v>695012</v>
      </c>
      <c r="J18" s="31">
        <f t="shared" si="2"/>
        <v>203666</v>
      </c>
      <c r="K18" s="31">
        <f t="shared" si="2"/>
        <v>487164</v>
      </c>
      <c r="L18" s="31">
        <f t="shared" si="2"/>
        <v>20976</v>
      </c>
      <c r="M18" s="31">
        <f t="shared" si="2"/>
        <v>908609</v>
      </c>
      <c r="N18" s="32">
        <f t="shared" si="2"/>
        <v>6507180</v>
      </c>
    </row>
    <row r="19" spans="1:14" ht="13.5">
      <c r="A19" s="26" t="s">
        <v>39</v>
      </c>
      <c r="B19" s="27"/>
      <c r="C19" s="33">
        <v>13259</v>
      </c>
      <c r="D19" s="28">
        <v>225736</v>
      </c>
      <c r="E19" s="28">
        <v>58650</v>
      </c>
      <c r="F19" s="28">
        <v>65978</v>
      </c>
      <c r="G19" s="28">
        <v>75604</v>
      </c>
      <c r="H19" s="28"/>
      <c r="I19" s="28">
        <v>120401</v>
      </c>
      <c r="J19" s="28">
        <v>19767</v>
      </c>
      <c r="K19" s="28">
        <v>65850</v>
      </c>
      <c r="L19" s="28"/>
      <c r="M19" s="28">
        <v>93645</v>
      </c>
      <c r="N19" s="29">
        <v>738890</v>
      </c>
    </row>
    <row r="20" spans="1:14" ht="13.5">
      <c r="A20" s="26" t="s">
        <v>40</v>
      </c>
      <c r="B20" s="27"/>
      <c r="C20" s="33">
        <v>7571</v>
      </c>
      <c r="D20" s="28">
        <v>188562</v>
      </c>
      <c r="E20" s="28">
        <v>22615</v>
      </c>
      <c r="F20" s="28">
        <v>109657</v>
      </c>
      <c r="G20" s="28">
        <v>29222</v>
      </c>
      <c r="H20" s="28"/>
      <c r="I20" s="28">
        <v>52781</v>
      </c>
      <c r="J20" s="28">
        <v>21917</v>
      </c>
      <c r="K20" s="28">
        <v>25750</v>
      </c>
      <c r="L20" s="28"/>
      <c r="M20" s="28">
        <v>47461</v>
      </c>
      <c r="N20" s="29">
        <v>505536</v>
      </c>
    </row>
    <row r="21" spans="1:14" ht="13.5">
      <c r="A21" s="26" t="s">
        <v>41</v>
      </c>
      <c r="B21" s="27"/>
      <c r="C21" s="33">
        <v>7350</v>
      </c>
      <c r="D21" s="28">
        <v>104963</v>
      </c>
      <c r="E21" s="28">
        <v>6395</v>
      </c>
      <c r="F21" s="28">
        <v>46653</v>
      </c>
      <c r="G21" s="28">
        <v>8805</v>
      </c>
      <c r="H21" s="28"/>
      <c r="I21" s="28">
        <v>38207</v>
      </c>
      <c r="J21" s="28"/>
      <c r="K21" s="28">
        <v>29425</v>
      </c>
      <c r="L21" s="28"/>
      <c r="M21" s="28">
        <v>38464</v>
      </c>
      <c r="N21" s="29">
        <v>280262</v>
      </c>
    </row>
    <row r="22" spans="1:14" ht="13.5">
      <c r="A22" s="26" t="s">
        <v>42</v>
      </c>
      <c r="B22" s="27"/>
      <c r="C22" s="33">
        <v>13329</v>
      </c>
      <c r="D22" s="28">
        <v>165754</v>
      </c>
      <c r="E22" s="28">
        <v>23092</v>
      </c>
      <c r="F22" s="28">
        <v>78507</v>
      </c>
      <c r="G22" s="28">
        <v>31610</v>
      </c>
      <c r="H22" s="28"/>
      <c r="I22" s="28">
        <v>66315</v>
      </c>
      <c r="J22" s="28"/>
      <c r="K22" s="28">
        <v>38248</v>
      </c>
      <c r="L22" s="28">
        <v>4973</v>
      </c>
      <c r="M22" s="28">
        <v>56524</v>
      </c>
      <c r="N22" s="29">
        <v>478352</v>
      </c>
    </row>
    <row r="23" spans="1:14" ht="13.5">
      <c r="A23" s="26" t="s">
        <v>43</v>
      </c>
      <c r="B23" s="27"/>
      <c r="C23" s="33">
        <v>13892</v>
      </c>
      <c r="D23" s="28">
        <v>290192</v>
      </c>
      <c r="E23" s="28">
        <v>72012</v>
      </c>
      <c r="F23" s="28">
        <v>108823</v>
      </c>
      <c r="G23" s="28">
        <v>114486</v>
      </c>
      <c r="H23" s="28"/>
      <c r="I23" s="28">
        <v>106602</v>
      </c>
      <c r="J23" s="28">
        <v>31466</v>
      </c>
      <c r="K23" s="28">
        <v>58533</v>
      </c>
      <c r="L23" s="28">
        <v>3097</v>
      </c>
      <c r="M23" s="28">
        <v>196467</v>
      </c>
      <c r="N23" s="29">
        <v>995570</v>
      </c>
    </row>
    <row r="24" spans="1:14" ht="13.5">
      <c r="A24" s="26" t="s">
        <v>2</v>
      </c>
      <c r="B24" s="27"/>
      <c r="C24" s="33">
        <v>7488</v>
      </c>
      <c r="D24" s="28">
        <v>170412</v>
      </c>
      <c r="E24" s="28">
        <v>44450</v>
      </c>
      <c r="F24" s="28">
        <v>150179</v>
      </c>
      <c r="G24" s="28">
        <v>46223</v>
      </c>
      <c r="H24" s="28"/>
      <c r="I24" s="28">
        <v>49779</v>
      </c>
      <c r="J24" s="28">
        <v>54755</v>
      </c>
      <c r="K24" s="28">
        <v>94441</v>
      </c>
      <c r="L24" s="28">
        <v>7931</v>
      </c>
      <c r="M24" s="28">
        <v>109329</v>
      </c>
      <c r="N24" s="29">
        <v>734987</v>
      </c>
    </row>
    <row r="25" spans="1:14" ht="13.5">
      <c r="A25" s="26" t="s">
        <v>44</v>
      </c>
      <c r="B25" s="27"/>
      <c r="C25" s="33">
        <v>7466</v>
      </c>
      <c r="D25" s="28">
        <v>179806</v>
      </c>
      <c r="E25" s="28">
        <v>26865</v>
      </c>
      <c r="F25" s="28">
        <v>80298</v>
      </c>
      <c r="G25" s="28">
        <v>47771</v>
      </c>
      <c r="H25" s="28"/>
      <c r="I25" s="28">
        <v>76232</v>
      </c>
      <c r="J25" s="28"/>
      <c r="K25" s="28">
        <v>41782</v>
      </c>
      <c r="L25" s="28">
        <v>4975</v>
      </c>
      <c r="M25" s="28">
        <v>71331</v>
      </c>
      <c r="N25" s="29">
        <v>536526</v>
      </c>
    </row>
    <row r="26" spans="1:14" ht="13.5">
      <c r="A26" s="26" t="s">
        <v>45</v>
      </c>
      <c r="B26" s="27"/>
      <c r="C26" s="33">
        <v>7509</v>
      </c>
      <c r="D26" s="28">
        <v>96679</v>
      </c>
      <c r="E26" s="28">
        <v>10209</v>
      </c>
      <c r="F26" s="28">
        <v>31637</v>
      </c>
      <c r="G26" s="28">
        <v>48267</v>
      </c>
      <c r="H26" s="28"/>
      <c r="I26" s="28">
        <v>57454</v>
      </c>
      <c r="J26" s="28">
        <v>7637</v>
      </c>
      <c r="K26" s="28">
        <v>32748</v>
      </c>
      <c r="L26" s="28"/>
      <c r="M26" s="28">
        <v>23087</v>
      </c>
      <c r="N26" s="29">
        <v>315227</v>
      </c>
    </row>
    <row r="27" spans="1:14" ht="13.5">
      <c r="A27" s="26" t="s">
        <v>3</v>
      </c>
      <c r="B27" s="27"/>
      <c r="C27" s="33">
        <v>9938</v>
      </c>
      <c r="D27" s="28">
        <v>121127</v>
      </c>
      <c r="E27" s="28">
        <v>20511</v>
      </c>
      <c r="F27" s="28">
        <v>77263</v>
      </c>
      <c r="G27" s="28">
        <v>32020</v>
      </c>
      <c r="H27" s="28"/>
      <c r="I27" s="28">
        <v>19952</v>
      </c>
      <c r="J27" s="28">
        <v>16037</v>
      </c>
      <c r="K27" s="28">
        <v>24356</v>
      </c>
      <c r="L27" s="28"/>
      <c r="M27" s="28">
        <v>32935</v>
      </c>
      <c r="N27" s="29">
        <v>354139</v>
      </c>
    </row>
    <row r="28" spans="1:14" ht="13.5">
      <c r="A28" s="26" t="s">
        <v>46</v>
      </c>
      <c r="B28" s="27"/>
      <c r="C28" s="33">
        <v>6718</v>
      </c>
      <c r="D28" s="28">
        <v>25658</v>
      </c>
      <c r="E28" s="28">
        <v>6921</v>
      </c>
      <c r="F28" s="28">
        <v>33222</v>
      </c>
      <c r="G28" s="28">
        <v>12910</v>
      </c>
      <c r="H28" s="28"/>
      <c r="I28" s="28">
        <v>22087</v>
      </c>
      <c r="J28" s="28">
        <v>13890</v>
      </c>
      <c r="K28" s="28">
        <v>12385</v>
      </c>
      <c r="L28" s="28"/>
      <c r="M28" s="28">
        <v>18131</v>
      </c>
      <c r="N28" s="29">
        <v>151922</v>
      </c>
    </row>
    <row r="29" spans="1:14" ht="13.5">
      <c r="A29" s="34" t="s">
        <v>47</v>
      </c>
      <c r="B29" s="35"/>
      <c r="C29" s="36">
        <v>14322</v>
      </c>
      <c r="D29" s="24">
        <v>441694</v>
      </c>
      <c r="E29" s="24">
        <v>62156</v>
      </c>
      <c r="F29" s="24">
        <v>356413</v>
      </c>
      <c r="G29" s="24">
        <v>132904</v>
      </c>
      <c r="H29" s="24"/>
      <c r="I29" s="24">
        <v>85202</v>
      </c>
      <c r="J29" s="24">
        <v>38197</v>
      </c>
      <c r="K29" s="24">
        <v>63646</v>
      </c>
      <c r="L29" s="24"/>
      <c r="M29" s="24">
        <v>221235</v>
      </c>
      <c r="N29" s="25">
        <v>1415769</v>
      </c>
    </row>
    <row r="30" ht="13.5">
      <c r="A30" s="37"/>
    </row>
  </sheetData>
  <sheetProtection/>
  <mergeCells count="3">
    <mergeCell ref="A8:B8"/>
    <mergeCell ref="A9:B9"/>
    <mergeCell ref="A18:B18"/>
  </mergeCells>
  <printOptions/>
  <pageMargins left="0.5905511811023623" right="0.5905511811023623" top="0.984251968503937" bottom="0.3937007874015748" header="0.5118110236220472" footer="0.5118110236220472"/>
  <pageSetup horizontalDpi="300" verticalDpi="300" orientation="landscape" paperSize="9" scale="85" r:id="rId2"/>
  <headerFooter scaleWithDoc="0" alignWithMargins="0">
    <oddHeader>&amp;C&amp;12参考第３表　市町村別職員給調&amp;R&amp;14&amp;Y（単位：千円）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340065</dc:creator>
  <cp:keywords/>
  <dc:description/>
  <cp:lastModifiedBy> </cp:lastModifiedBy>
  <cp:lastPrinted>2016-01-27T06:59:08Z</cp:lastPrinted>
  <dcterms:created xsi:type="dcterms:W3CDTF">2008-01-07T08:07:08Z</dcterms:created>
  <dcterms:modified xsi:type="dcterms:W3CDTF">2016-11-14T04:57:58Z</dcterms:modified>
  <cp:category/>
  <cp:version/>
  <cp:contentType/>
  <cp:contentStatus/>
</cp:coreProperties>
</file>