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事業第6表（後期高齢者・広域連合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'事業第6表（後期高齢者・広域連合）'!$A$3:$BO$9</definedName>
    <definedName name="_xlnm.Print_Titles" localSheetId="0">'事業第6表（後期高齢者・広域連合）'!$A:$B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<sst xmlns="http://schemas.openxmlformats.org/spreadsheetml/2006/main" count="150" uniqueCount="125">
  <si>
    <t>島根県後期高齢者医療広域連合</t>
  </si>
  <si>
    <t>広 域 連 合 計</t>
  </si>
  <si>
    <t>(人)</t>
  </si>
  <si>
    <t>合　計</t>
  </si>
  <si>
    <t>そ の 他</t>
  </si>
  <si>
    <t>退 職 金</t>
  </si>
  <si>
    <t>臨時職員給与</t>
  </si>
  <si>
    <t>その他の手当</t>
  </si>
  <si>
    <t>療養給付費負担金</t>
  </si>
  <si>
    <t>臨時職員数</t>
  </si>
  <si>
    <t>人件費</t>
  </si>
  <si>
    <t>その他の支出</t>
  </si>
  <si>
    <t>前年度繰上充用金</t>
  </si>
  <si>
    <t>繰出金</t>
  </si>
  <si>
    <t>公債費</t>
  </si>
  <si>
    <t>基金積立金</t>
  </si>
  <si>
    <t>保健事業費</t>
  </si>
  <si>
    <t>特別高額医療費</t>
  </si>
  <si>
    <t>都道府県財政</t>
  </si>
  <si>
    <t>その他</t>
  </si>
  <si>
    <t>高額療養費</t>
  </si>
  <si>
    <t>療養諸費</t>
  </si>
  <si>
    <t>保険給付費</t>
  </si>
  <si>
    <t>総務費</t>
  </si>
  <si>
    <t>その他の収入</t>
  </si>
  <si>
    <t>繰越金</t>
  </si>
  <si>
    <t>繰入金</t>
  </si>
  <si>
    <t>支払基金交付金</t>
  </si>
  <si>
    <t>財政安定化</t>
  </si>
  <si>
    <t>都道府県負担金</t>
  </si>
  <si>
    <t>都道府県支出金</t>
  </si>
  <si>
    <t>国庫補助金</t>
  </si>
  <si>
    <t>国庫負担金</t>
  </si>
  <si>
    <t>国庫支出金</t>
  </si>
  <si>
    <t>市町村補助金</t>
  </si>
  <si>
    <t>市町村負担金</t>
  </si>
  <si>
    <t>市町村支出金</t>
  </si>
  <si>
    <t>型</t>
  </si>
  <si>
    <t>市町村後期高齢者</t>
  </si>
  <si>
    <t>一般会計繰出金</t>
  </si>
  <si>
    <t>現在基金現在高</t>
  </si>
  <si>
    <t>賃金</t>
  </si>
  <si>
    <t>事務職員数</t>
  </si>
  <si>
    <t>(3)</t>
  </si>
  <si>
    <t>(2)</t>
  </si>
  <si>
    <t>(1)</t>
  </si>
  <si>
    <t>差引額</t>
  </si>
  <si>
    <t>歳出合計</t>
  </si>
  <si>
    <t>歳入合計</t>
  </si>
  <si>
    <t>4.</t>
  </si>
  <si>
    <t>3.</t>
  </si>
  <si>
    <t>歳入歳出</t>
  </si>
  <si>
    <t>10.</t>
  </si>
  <si>
    <t>9.</t>
  </si>
  <si>
    <t>8.</t>
  </si>
  <si>
    <t>7.</t>
  </si>
  <si>
    <t>5.</t>
  </si>
  <si>
    <t>類</t>
  </si>
  <si>
    <t>歳　　　　　　　　　　　　　　　　　　　　　　　　　入</t>
  </si>
  <si>
    <t>事業第６表　後期高齢者医療事業会計決算の状況（広域連合）</t>
  </si>
  <si>
    <t>歳　　　　　　　　　　　　　　　　　　　　　　　　　出</t>
  </si>
  <si>
    <t>収　　　　　　　　　　　　支</t>
  </si>
  <si>
    <t>人　　　　　　　　　　件　　　　　　　　　　費</t>
  </si>
  <si>
    <t>現在職員数(平成28年4月1日現在)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</si>
  <si>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</si>
  <si>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</si>
  <si>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</si>
  <si>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</si>
  <si>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</si>
  <si>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</si>
  <si>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</si>
  <si>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</si>
  <si>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</si>
  <si>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繰越又は支払繰延等</t>
  </si>
  <si>
    <t>翌年度負担金等精算予定額</t>
  </si>
  <si>
    <t>実質収支額</t>
  </si>
  <si>
    <t>職　員　給　の　内　訳</t>
  </si>
  <si>
    <t>(1)</t>
  </si>
  <si>
    <t>(2)</t>
  </si>
  <si>
    <t>(3)</t>
  </si>
  <si>
    <t>地方公務員</t>
  </si>
  <si>
    <t>うち</t>
  </si>
  <si>
    <t>都道府県補助金</t>
  </si>
  <si>
    <t>①</t>
  </si>
  <si>
    <t>②</t>
  </si>
  <si>
    <t>③</t>
  </si>
  <si>
    <t>うち</t>
  </si>
  <si>
    <t>A－B　</t>
  </si>
  <si>
    <t>療養諸費等</t>
  </si>
  <si>
    <t>その他の経費</t>
  </si>
  <si>
    <t>計</t>
  </si>
  <si>
    <t>精算交付額</t>
  </si>
  <si>
    <t>精算還付額</t>
  </si>
  <si>
    <t>差引</t>
  </si>
  <si>
    <t>K+G-H</t>
  </si>
  <si>
    <t>A-B-D-E</t>
  </si>
  <si>
    <t>共済組合等</t>
  </si>
  <si>
    <t>医療事業特別会計繰出金</t>
  </si>
  <si>
    <t>保険料等負担金</t>
  </si>
  <si>
    <t>療養給付費負担金</t>
  </si>
  <si>
    <t>財政調整交付金</t>
  </si>
  <si>
    <t>基金支出金</t>
  </si>
  <si>
    <t>共同事業交付金</t>
  </si>
  <si>
    <t>一般会計繰入金</t>
  </si>
  <si>
    <t>基金繰入金</t>
  </si>
  <si>
    <t>安定化基金繰入金</t>
  </si>
  <si>
    <t>A</t>
  </si>
  <si>
    <t>療養給付費</t>
  </si>
  <si>
    <t>審査支払手数料</t>
  </si>
  <si>
    <t>その他</t>
  </si>
  <si>
    <t>医療給付費</t>
  </si>
  <si>
    <t>安定化基金拠出金</t>
  </si>
  <si>
    <t>共同事業拠出金</t>
  </si>
  <si>
    <t>健康診査費</t>
  </si>
  <si>
    <t>B</t>
  </si>
  <si>
    <t>C</t>
  </si>
  <si>
    <t>D</t>
  </si>
  <si>
    <t>E</t>
  </si>
  <si>
    <t>F</t>
  </si>
  <si>
    <t>G</t>
  </si>
  <si>
    <t>H</t>
  </si>
  <si>
    <t>I</t>
  </si>
  <si>
    <t>職 員 給</t>
  </si>
  <si>
    <t>基 本 給</t>
  </si>
  <si>
    <t>負　担　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</si>
</sst>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68">
      <alignment/>
      <protection/>
    </xf>
    <xf numFmtId="0" fontId="1" fillId="0" borderId="0" xfId="68" applyFont="1">
      <alignment/>
      <protection/>
    </xf>
    <xf numFmtId="38" fontId="4" fillId="0" borderId="0" xfId="50" applyFont="1" applyAlignment="1">
      <alignment/>
    </xf>
    <xf numFmtId="0" fontId="1" fillId="0" borderId="10" xfId="68" applyFont="1" applyBorder="1">
      <alignment/>
      <protection/>
    </xf>
    <xf numFmtId="0" fontId="5" fillId="0" borderId="11" xfId="67" applyFont="1" applyFill="1" applyBorder="1" applyAlignment="1">
      <alignment horizontal="center" shrinkToFit="1"/>
      <protection/>
    </xf>
    <xf numFmtId="0" fontId="5" fillId="0" borderId="11" xfId="68" applyFont="1" applyBorder="1">
      <alignment/>
      <protection/>
    </xf>
    <xf numFmtId="0" fontId="5" fillId="0" borderId="12" xfId="68" applyFont="1" applyBorder="1">
      <alignment/>
      <protection/>
    </xf>
    <xf numFmtId="0" fontId="5" fillId="0" borderId="13" xfId="68" applyFont="1" applyBorder="1" applyAlignment="1">
      <alignment horizontal="center"/>
      <protection/>
    </xf>
    <xf numFmtId="0" fontId="5" fillId="0" borderId="14" xfId="68" applyFont="1" applyBorder="1">
      <alignment/>
      <protection/>
    </xf>
    <xf numFmtId="0" fontId="5" fillId="0" borderId="15" xfId="68" applyFont="1" applyBorder="1">
      <alignment/>
      <protection/>
    </xf>
    <xf numFmtId="0" fontId="1" fillId="0" borderId="0" xfId="68" applyFont="1" applyAlignment="1">
      <alignment/>
      <protection/>
    </xf>
    <xf numFmtId="0" fontId="1" fillId="0" borderId="0" xfId="68" applyFont="1" applyBorder="1" applyAlignment="1" quotePrefix="1">
      <alignment/>
      <protection/>
    </xf>
    <xf numFmtId="0" fontId="1" fillId="0" borderId="16" xfId="68" applyFont="1" applyBorder="1" applyAlignment="1" quotePrefix="1">
      <alignment/>
      <protection/>
    </xf>
    <xf numFmtId="0" fontId="1" fillId="0" borderId="16" xfId="68" applyFont="1" applyBorder="1" applyAlignment="1">
      <alignment/>
      <protection/>
    </xf>
    <xf numFmtId="0" fontId="1" fillId="0" borderId="0" xfId="68" applyFont="1" applyAlignment="1" quotePrefix="1">
      <alignment/>
      <protection/>
    </xf>
    <xf numFmtId="0" fontId="5" fillId="0" borderId="17" xfId="68" applyFont="1" applyBorder="1" applyAlignment="1">
      <alignment horizontal="center" shrinkToFit="1"/>
      <protection/>
    </xf>
    <xf numFmtId="0" fontId="5" fillId="0" borderId="0" xfId="68" applyFont="1" applyBorder="1" applyAlignment="1" quotePrefix="1">
      <alignment horizontal="center" shrinkToFit="1"/>
      <protection/>
    </xf>
    <xf numFmtId="0" fontId="5" fillId="0" borderId="17" xfId="68" applyFont="1" applyBorder="1" applyAlignment="1" quotePrefix="1">
      <alignment shrinkToFit="1"/>
      <protection/>
    </xf>
    <xf numFmtId="0" fontId="5" fillId="0" borderId="15" xfId="68" applyFont="1" applyBorder="1" applyAlignment="1" quotePrefix="1">
      <alignment horizontal="center" shrinkToFit="1"/>
      <protection/>
    </xf>
    <xf numFmtId="0" fontId="5" fillId="0" borderId="17" xfId="68" applyFont="1" applyBorder="1" applyAlignment="1">
      <alignment shrinkToFit="1"/>
      <protection/>
    </xf>
    <xf numFmtId="0" fontId="5" fillId="0" borderId="14" xfId="68" applyFont="1" applyBorder="1" applyAlignment="1" quotePrefix="1">
      <alignment horizontal="center" shrinkToFit="1"/>
      <protection/>
    </xf>
    <xf numFmtId="0" fontId="5" fillId="0" borderId="18" xfId="68" applyFont="1" applyBorder="1" applyAlignment="1" quotePrefix="1">
      <alignment shrinkToFit="1"/>
      <protection/>
    </xf>
    <xf numFmtId="0" fontId="5" fillId="0" borderId="19" xfId="68" applyFont="1" applyBorder="1" applyAlignment="1" quotePrefix="1">
      <alignment shrinkToFit="1"/>
      <protection/>
    </xf>
    <xf numFmtId="0" fontId="5" fillId="0" borderId="17" xfId="68" applyFont="1" applyBorder="1" applyAlignment="1" quotePrefix="1">
      <alignment horizontal="center" shrinkToFit="1"/>
      <protection/>
    </xf>
    <xf numFmtId="0" fontId="5" fillId="0" borderId="20" xfId="68" applyFont="1" applyFill="1" applyBorder="1" applyAlignment="1">
      <alignment horizontal="center" shrinkToFit="1"/>
      <protection/>
    </xf>
    <xf numFmtId="0" fontId="5" fillId="0" borderId="20" xfId="68" applyFont="1" applyBorder="1" applyAlignment="1" quotePrefix="1">
      <alignment horizontal="center" shrinkToFit="1"/>
      <protection/>
    </xf>
    <xf numFmtId="0" fontId="5" fillId="0" borderId="19" xfId="68" applyFont="1" applyBorder="1" applyAlignment="1" quotePrefix="1">
      <alignment horizontal="center" shrinkToFit="1"/>
      <protection/>
    </xf>
    <xf numFmtId="0" fontId="5" fillId="0" borderId="13" xfId="68" applyFont="1" applyBorder="1" applyAlignment="1">
      <alignment horizontal="center" shrinkToFit="1"/>
      <protection/>
    </xf>
    <xf numFmtId="57" fontId="5" fillId="0" borderId="20" xfId="68" applyNumberFormat="1" applyFont="1" applyBorder="1" applyAlignment="1">
      <alignment horizontal="center" shrinkToFit="1"/>
      <protection/>
    </xf>
    <xf numFmtId="0" fontId="5" fillId="0" borderId="20" xfId="68" applyFont="1" applyBorder="1" applyAlignment="1">
      <alignment horizontal="center" shrinkToFit="1"/>
      <protection/>
    </xf>
    <xf numFmtId="0" fontId="5" fillId="0" borderId="15" xfId="68" applyFont="1" applyFill="1" applyBorder="1" applyAlignment="1" quotePrefix="1">
      <alignment horizontal="center" shrinkToFit="1"/>
      <protection/>
    </xf>
    <xf numFmtId="0" fontId="5" fillId="0" borderId="17" xfId="68" applyFont="1" applyFill="1" applyBorder="1" applyAlignment="1" quotePrefix="1">
      <alignment shrinkToFit="1"/>
      <protection/>
    </xf>
    <xf numFmtId="0" fontId="5" fillId="0" borderId="19" xfId="68" applyFont="1" applyFill="1" applyBorder="1" applyAlignment="1" quotePrefix="1">
      <alignment shrinkToFit="1"/>
      <protection/>
    </xf>
    <xf numFmtId="0" fontId="5" fillId="0" borderId="21" xfId="68" applyFont="1" applyFill="1" applyBorder="1" applyAlignment="1" quotePrefix="1">
      <alignment horizontal="center" shrinkToFit="1"/>
      <protection/>
    </xf>
    <xf numFmtId="0" fontId="5" fillId="0" borderId="18" xfId="68" applyFont="1" applyFill="1" applyBorder="1" applyAlignment="1" quotePrefix="1">
      <alignment horizontal="center" shrinkToFit="1"/>
      <protection/>
    </xf>
    <xf numFmtId="0" fontId="5" fillId="0" borderId="14" xfId="68" applyFont="1" applyFill="1" applyBorder="1" applyAlignment="1" quotePrefix="1">
      <alignment horizontal="center" shrinkToFit="1"/>
      <protection/>
    </xf>
    <xf numFmtId="0" fontId="5" fillId="0" borderId="12" xfId="68" applyFont="1" applyBorder="1" applyAlignment="1">
      <alignment horizontal="center" shrinkToFit="1"/>
      <protection/>
    </xf>
    <xf numFmtId="0" fontId="5" fillId="0" borderId="14" xfId="68" applyFont="1" applyFill="1" applyBorder="1" applyAlignment="1">
      <alignment horizontal="center" shrinkToFit="1"/>
      <protection/>
    </xf>
    <xf numFmtId="0" fontId="5" fillId="0" borderId="21" xfId="68" applyFont="1" applyFill="1" applyBorder="1" applyAlignment="1">
      <alignment horizontal="center" shrinkToFit="1"/>
      <protection/>
    </xf>
    <xf numFmtId="0" fontId="5" fillId="0" borderId="18" xfId="68" applyFont="1" applyFill="1" applyBorder="1" applyAlignment="1">
      <alignment horizontal="center" shrinkToFit="1"/>
      <protection/>
    </xf>
    <xf numFmtId="0" fontId="5" fillId="0" borderId="13" xfId="68" applyFont="1" applyFill="1" applyBorder="1" applyAlignment="1">
      <alignment horizontal="center" shrinkToFit="1"/>
      <protection/>
    </xf>
    <xf numFmtId="0" fontId="5" fillId="0" borderId="14" xfId="68" applyFont="1" applyBorder="1" applyAlignment="1">
      <alignment horizontal="center" shrinkToFit="1"/>
      <protection/>
    </xf>
    <xf numFmtId="0" fontId="5" fillId="0" borderId="12" xfId="68" applyFont="1" applyFill="1" applyBorder="1" applyAlignment="1">
      <alignment horizontal="center" shrinkToFit="1"/>
      <protection/>
    </xf>
    <xf numFmtId="0" fontId="5" fillId="0" borderId="15" xfId="68" applyFont="1" applyFill="1" applyBorder="1" applyAlignment="1">
      <alignment horizontal="center" shrinkToFit="1"/>
      <protection/>
    </xf>
    <xf numFmtId="0" fontId="5" fillId="0" borderId="12" xfId="68" applyFont="1" applyFill="1" applyBorder="1" applyAlignment="1" quotePrefix="1">
      <alignment shrinkToFit="1"/>
      <protection/>
    </xf>
    <xf numFmtId="0" fontId="5" fillId="0" borderId="0" xfId="68" applyFont="1" applyFill="1" applyBorder="1" applyAlignment="1">
      <alignment horizontal="center" shrinkToFit="1"/>
      <protection/>
    </xf>
    <xf numFmtId="0" fontId="5" fillId="0" borderId="22" xfId="68" applyFont="1" applyBorder="1" applyAlignment="1">
      <alignment horizontal="center" shrinkToFit="1"/>
      <protection/>
    </xf>
    <xf numFmtId="0" fontId="5" fillId="0" borderId="23" xfId="68" applyFont="1" applyFill="1" applyBorder="1" applyAlignment="1">
      <alignment horizontal="center" shrinkToFit="1"/>
      <protection/>
    </xf>
    <xf numFmtId="0" fontId="5" fillId="0" borderId="11" xfId="68" applyFont="1" applyFill="1" applyBorder="1" applyAlignment="1">
      <alignment horizontal="center" shrinkToFit="1"/>
      <protection/>
    </xf>
    <xf numFmtId="0" fontId="5" fillId="0" borderId="11" xfId="68" applyFont="1" applyBorder="1" applyAlignment="1">
      <alignment horizontal="center" shrinkToFit="1"/>
      <protection/>
    </xf>
    <xf numFmtId="0" fontId="5" fillId="0" borderId="23" xfId="68" applyFont="1" applyFill="1" applyBorder="1" applyAlignment="1" quotePrefix="1">
      <alignment shrinkToFit="1"/>
      <protection/>
    </xf>
    <xf numFmtId="0" fontId="5" fillId="0" borderId="23" xfId="68" applyFont="1" applyBorder="1" applyAlignment="1">
      <alignment horizontal="center" shrinkToFit="1"/>
      <protection/>
    </xf>
    <xf numFmtId="0" fontId="5" fillId="0" borderId="22" xfId="68" applyFont="1" applyFill="1" applyBorder="1" applyAlignment="1">
      <alignment horizontal="center" shrinkToFit="1"/>
      <protection/>
    </xf>
    <xf numFmtId="0" fontId="5" fillId="0" borderId="16" xfId="68" applyFont="1" applyFill="1" applyBorder="1" applyAlignment="1">
      <alignment horizontal="center" shrinkToFit="1"/>
      <protection/>
    </xf>
    <xf numFmtId="0" fontId="5" fillId="0" borderId="22" xfId="68" applyFont="1" applyBorder="1" applyAlignment="1" quotePrefix="1">
      <alignment horizontal="right" shrinkToFit="1"/>
      <protection/>
    </xf>
    <xf numFmtId="0" fontId="5" fillId="0" borderId="11" xfId="68" applyFont="1" applyBorder="1" applyAlignment="1" quotePrefix="1">
      <alignment horizontal="right" shrinkToFit="1"/>
      <protection/>
    </xf>
    <xf numFmtId="41" fontId="4" fillId="0" borderId="16" xfId="69" applyNumberFormat="1" applyFont="1" applyBorder="1" applyAlignment="1">
      <alignment horizontal="right"/>
      <protection/>
    </xf>
    <xf numFmtId="0" fontId="1" fillId="0" borderId="14" xfId="68" applyFont="1" applyBorder="1" applyAlignment="1">
      <alignment horizontal="center" shrinkToFit="1"/>
      <protection/>
    </xf>
    <xf numFmtId="0" fontId="5" fillId="0" borderId="24" xfId="68" applyFont="1" applyFill="1" applyBorder="1" applyAlignment="1" quotePrefix="1">
      <alignment horizontal="center" shrinkToFit="1"/>
      <protection/>
    </xf>
    <xf numFmtId="0" fontId="5" fillId="0" borderId="17" xfId="68" applyFont="1" applyFill="1" applyBorder="1" applyAlignment="1" quotePrefix="1">
      <alignment horizontal="center" shrinkToFit="1"/>
      <protection/>
    </xf>
    <xf numFmtId="0" fontId="5" fillId="0" borderId="19" xfId="68" applyFont="1" applyFill="1" applyBorder="1" applyAlignment="1" quotePrefix="1">
      <alignment horizontal="center" shrinkToFit="1"/>
      <protection/>
    </xf>
    <xf numFmtId="0" fontId="5" fillId="0" borderId="24" xfId="68" applyFont="1" applyBorder="1" applyAlignment="1">
      <alignment horizontal="center" shrinkToFit="1"/>
      <protection/>
    </xf>
    <xf numFmtId="0" fontId="1" fillId="0" borderId="17" xfId="68" applyFont="1" applyBorder="1" applyAlignment="1">
      <alignment horizontal="center" shrinkToFit="1"/>
      <protection/>
    </xf>
    <xf numFmtId="0" fontId="1" fillId="0" borderId="19" xfId="68" applyFont="1" applyBorder="1" applyAlignment="1">
      <alignment horizontal="center" shrinkToFit="1"/>
      <protection/>
    </xf>
    <xf numFmtId="0" fontId="5" fillId="0" borderId="24" xfId="66" applyFont="1" applyBorder="1" applyAlignment="1">
      <alignment horizontal="center"/>
      <protection/>
    </xf>
    <xf numFmtId="0" fontId="5" fillId="0" borderId="19" xfId="66" applyFont="1" applyBorder="1" applyAlignment="1">
      <alignment horizontal="center"/>
      <protection/>
    </xf>
    <xf numFmtId="0" fontId="5" fillId="0" borderId="17" xfId="68" applyFont="1" applyBorder="1" applyAlignment="1">
      <alignment horizontal="center" shrinkToFit="1"/>
      <protection/>
    </xf>
    <xf numFmtId="0" fontId="5" fillId="0" borderId="19" xfId="68" applyFont="1" applyBorder="1" applyAlignment="1">
      <alignment horizontal="center" shrinkToFit="1"/>
      <protection/>
    </xf>
    <xf numFmtId="0" fontId="5" fillId="0" borderId="10" xfId="68" applyFont="1" applyBorder="1" applyAlignment="1">
      <alignment horizontal="center" shrinkToFit="1"/>
      <protection/>
    </xf>
    <xf numFmtId="0" fontId="8" fillId="0" borderId="17" xfId="0" applyFont="1" applyBorder="1" applyAlignment="1">
      <alignment horizontal="center" shrinkToFit="1"/>
    </xf>
    <xf numFmtId="41" fontId="4" fillId="0" borderId="24" xfId="50" applyNumberFormat="1" applyFont="1" applyBorder="1" applyAlignment="1">
      <alignment/>
    </xf>
    <xf numFmtId="41" fontId="4" fillId="0" borderId="17" xfId="50" applyNumberFormat="1" applyFont="1" applyBorder="1" applyAlignment="1">
      <alignment/>
    </xf>
    <xf numFmtId="41" fontId="4" fillId="0" borderId="19" xfId="69" applyNumberFormat="1" applyFont="1" applyBorder="1" applyAlignment="1">
      <alignment horizontal="right"/>
      <protection/>
    </xf>
    <xf numFmtId="41" fontId="4" fillId="0" borderId="19" xfId="50" applyNumberFormat="1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8" xfId="67"/>
    <cellStyle name="標準_h17_59" xfId="68"/>
    <cellStyle name="標準_h17_63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1876425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1"/>
            <a:ext cx="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16"/>
            <a:ext cx="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5"/>
            <a:ext cx="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49"/>
            <a:ext cx="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5"/>
            <a:ext cx="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0" y="121"/>
            <a:ext cx="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&#22320;&#22495;&#25391;&#33288;&#37096;\&#24066;&#30010;&#26449;&#35506;\03&#36001;&#25919;&#12464;&#12523;&#12540;&#12503;\&#36001;&#25919;&#12464;&#12523;&#12540;&#12503;&#20849;&#36890;\&#36001;&#25919;&#19968;&#33324;\&#24195;&#22577;&#36039;&#26009;\&#24066;&#30010;&#26449;&#36001;&#25919;&#12487;&#12540;&#12479;&#12505;&#12540;&#12473;&#12471;&#12473;&#12486;&#12512;\H25(&#65320;24&#27770;&#31639;&#20998;)\03_&#20107;&#26989;&#20250;&#35336;&#65288;57&#65374;60-2&#65289;\h24_60-2&#12539;3&#82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0(2)表（後期高齢者・市町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"/>
  <sheetViews>
    <sheetView showGridLines="0" tabSelected="1" zoomScaleSheetLayoutView="100" zoomScalePageLayoutView="0" workbookViewId="0" topLeftCell="A1">
      <pane xSplit="2" ySplit="7" topLeftCell="BK8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L11" sqref="BL11"/>
    </sheetView>
  </sheetViews>
  <sheetFormatPr defaultColWidth="11.625" defaultRowHeight="13.5" customHeight="1"/>
  <cols>
    <col min="1" max="1" width="24.625" style="2" customWidth="1"/>
    <col min="2" max="2" width="5.375" style="2" customWidth="1"/>
    <col min="3" max="26" width="11.625" style="1" customWidth="1"/>
    <col min="27" max="27" width="12.125" style="1" customWidth="1"/>
    <col min="28" max="16384" width="11.625" style="1" customWidth="1"/>
  </cols>
  <sheetData>
    <row r="1" spans="1:11" s="11" customFormat="1" ht="13.5" customHeight="1">
      <c r="A1" s="11" t="s">
        <v>59</v>
      </c>
      <c r="K1" s="15"/>
    </row>
    <row r="2" spans="3:49" s="11" customFormat="1" ht="13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3"/>
      <c r="AT2" s="12"/>
      <c r="AU2" s="12"/>
      <c r="AV2" s="12"/>
      <c r="AW2" s="12"/>
    </row>
    <row r="3" spans="1:67" ht="13.5" customHeight="1">
      <c r="A3" s="10"/>
      <c r="B3" s="9"/>
      <c r="C3" s="62" t="s">
        <v>58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69" t="s">
        <v>60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2" t="s">
        <v>61</v>
      </c>
      <c r="AT3" s="67"/>
      <c r="AU3" s="67"/>
      <c r="AV3" s="67"/>
      <c r="AW3" s="67"/>
      <c r="AX3" s="67"/>
      <c r="AY3" s="67"/>
      <c r="AZ3" s="67"/>
      <c r="BA3" s="68"/>
      <c r="BB3" s="62" t="s">
        <v>62</v>
      </c>
      <c r="BC3" s="63"/>
      <c r="BD3" s="63"/>
      <c r="BE3" s="63"/>
      <c r="BF3" s="63"/>
      <c r="BG3" s="63"/>
      <c r="BH3" s="63"/>
      <c r="BI3" s="63"/>
      <c r="BJ3" s="62" t="s">
        <v>63</v>
      </c>
      <c r="BK3" s="70"/>
      <c r="BL3" s="58"/>
      <c r="BM3" s="58"/>
      <c r="BN3" s="58"/>
      <c r="BO3" s="58"/>
    </row>
    <row r="4" spans="1:67" ht="13.5" customHeight="1">
      <c r="A4" s="7"/>
      <c r="B4" s="8" t="s">
        <v>57</v>
      </c>
      <c r="C4" s="17" t="s">
        <v>64</v>
      </c>
      <c r="D4" s="67"/>
      <c r="E4" s="67"/>
      <c r="F4" s="18"/>
      <c r="G4" s="18"/>
      <c r="H4" s="19" t="s">
        <v>65</v>
      </c>
      <c r="I4" s="67"/>
      <c r="J4" s="67"/>
      <c r="K4" s="20"/>
      <c r="L4" s="20"/>
      <c r="M4" s="19" t="s">
        <v>66</v>
      </c>
      <c r="N4" s="67"/>
      <c r="O4" s="67"/>
      <c r="P4" s="20"/>
      <c r="Q4" s="20"/>
      <c r="R4" s="21" t="s">
        <v>67</v>
      </c>
      <c r="S4" s="17" t="s">
        <v>68</v>
      </c>
      <c r="T4" s="19" t="s">
        <v>69</v>
      </c>
      <c r="U4" s="67"/>
      <c r="V4" s="67"/>
      <c r="W4" s="19" t="s">
        <v>70</v>
      </c>
      <c r="X4" s="19" t="s">
        <v>71</v>
      </c>
      <c r="Y4" s="21" t="s">
        <v>72</v>
      </c>
      <c r="Z4" s="21"/>
      <c r="AA4" s="19" t="s">
        <v>64</v>
      </c>
      <c r="AB4" s="19" t="s">
        <v>65</v>
      </c>
      <c r="AC4" s="16"/>
      <c r="AD4" s="16"/>
      <c r="AE4" s="18"/>
      <c r="AF4" s="22"/>
      <c r="AG4" s="18"/>
      <c r="AH4" s="23"/>
      <c r="AI4" s="19" t="s">
        <v>66</v>
      </c>
      <c r="AJ4" s="19" t="s">
        <v>67</v>
      </c>
      <c r="AK4" s="19" t="s">
        <v>56</v>
      </c>
      <c r="AL4" s="24"/>
      <c r="AM4" s="19" t="s">
        <v>69</v>
      </c>
      <c r="AN4" s="19" t="s">
        <v>55</v>
      </c>
      <c r="AO4" s="19" t="s">
        <v>54</v>
      </c>
      <c r="AP4" s="19" t="s">
        <v>53</v>
      </c>
      <c r="AQ4" s="19" t="s">
        <v>52</v>
      </c>
      <c r="AR4" s="21"/>
      <c r="AS4" s="25" t="s">
        <v>51</v>
      </c>
      <c r="AT4" s="59" t="s">
        <v>73</v>
      </c>
      <c r="AU4" s="60"/>
      <c r="AV4" s="61"/>
      <c r="AW4" s="59" t="s">
        <v>74</v>
      </c>
      <c r="AX4" s="60"/>
      <c r="AY4" s="60"/>
      <c r="AZ4" s="59" t="s">
        <v>75</v>
      </c>
      <c r="BA4" s="61"/>
      <c r="BB4" s="26" t="s">
        <v>64</v>
      </c>
      <c r="BC4" s="62" t="s">
        <v>76</v>
      </c>
      <c r="BD4" s="63"/>
      <c r="BE4" s="64"/>
      <c r="BF4" s="21" t="s">
        <v>65</v>
      </c>
      <c r="BG4" s="26" t="s">
        <v>50</v>
      </c>
      <c r="BH4" s="26" t="s">
        <v>49</v>
      </c>
      <c r="BI4" s="26"/>
      <c r="BJ4" s="17"/>
      <c r="BK4" s="27"/>
      <c r="BL4" s="28"/>
      <c r="BM4" s="29">
        <v>42460</v>
      </c>
      <c r="BN4" s="28"/>
      <c r="BO4" s="29"/>
    </row>
    <row r="5" spans="1:67" ht="13.5" customHeight="1">
      <c r="A5" s="7"/>
      <c r="B5" s="8"/>
      <c r="C5" s="30"/>
      <c r="D5" s="31" t="s">
        <v>77</v>
      </c>
      <c r="E5" s="32"/>
      <c r="F5" s="33"/>
      <c r="G5" s="31" t="s">
        <v>78</v>
      </c>
      <c r="H5" s="28"/>
      <c r="I5" s="31" t="s">
        <v>77</v>
      </c>
      <c r="J5" s="34"/>
      <c r="K5" s="31" t="s">
        <v>78</v>
      </c>
      <c r="L5" s="35"/>
      <c r="M5" s="28"/>
      <c r="N5" s="31" t="s">
        <v>77</v>
      </c>
      <c r="O5" s="34"/>
      <c r="P5" s="31" t="s">
        <v>78</v>
      </c>
      <c r="Q5" s="31" t="s">
        <v>43</v>
      </c>
      <c r="R5" s="28"/>
      <c r="S5" s="30"/>
      <c r="T5" s="30"/>
      <c r="U5" s="31" t="s">
        <v>77</v>
      </c>
      <c r="V5" s="31" t="s">
        <v>44</v>
      </c>
      <c r="W5" s="28"/>
      <c r="X5" s="30"/>
      <c r="Y5" s="30"/>
      <c r="Z5" s="28" t="s">
        <v>48</v>
      </c>
      <c r="AA5" s="28"/>
      <c r="AB5" s="28"/>
      <c r="AC5" s="31" t="s">
        <v>77</v>
      </c>
      <c r="AD5" s="32"/>
      <c r="AE5" s="32"/>
      <c r="AF5" s="33"/>
      <c r="AG5" s="31" t="s">
        <v>78</v>
      </c>
      <c r="AH5" s="36" t="s">
        <v>79</v>
      </c>
      <c r="AI5" s="28"/>
      <c r="AJ5" s="28"/>
      <c r="AK5" s="28"/>
      <c r="AL5" s="30"/>
      <c r="AM5" s="28"/>
      <c r="AN5" s="28"/>
      <c r="AO5" s="28"/>
      <c r="AP5" s="28"/>
      <c r="AQ5" s="37"/>
      <c r="AR5" s="28" t="s">
        <v>47</v>
      </c>
      <c r="AS5" s="25" t="s">
        <v>46</v>
      </c>
      <c r="AT5" s="38"/>
      <c r="AU5" s="39"/>
      <c r="AV5" s="40"/>
      <c r="AW5" s="38"/>
      <c r="AX5" s="39"/>
      <c r="AY5" s="40"/>
      <c r="AZ5" s="41"/>
      <c r="BA5" s="25"/>
      <c r="BB5" s="26"/>
      <c r="BC5" s="26" t="s">
        <v>45</v>
      </c>
      <c r="BD5" s="26" t="s">
        <v>44</v>
      </c>
      <c r="BE5" s="26" t="s">
        <v>43</v>
      </c>
      <c r="BF5" s="30" t="s">
        <v>80</v>
      </c>
      <c r="BG5" s="26"/>
      <c r="BH5" s="26"/>
      <c r="BI5" s="26"/>
      <c r="BJ5" s="30" t="s">
        <v>42</v>
      </c>
      <c r="BK5" s="42" t="s">
        <v>81</v>
      </c>
      <c r="BL5" s="28" t="s">
        <v>41</v>
      </c>
      <c r="BM5" s="30" t="s">
        <v>40</v>
      </c>
      <c r="BN5" s="28" t="s">
        <v>39</v>
      </c>
      <c r="BO5" s="30" t="s">
        <v>38</v>
      </c>
    </row>
    <row r="6" spans="1:67" ht="13.5" customHeight="1">
      <c r="A6" s="7"/>
      <c r="B6" s="8" t="s">
        <v>37</v>
      </c>
      <c r="C6" s="30" t="s">
        <v>36</v>
      </c>
      <c r="D6" s="43" t="s">
        <v>35</v>
      </c>
      <c r="E6" s="38" t="s">
        <v>81</v>
      </c>
      <c r="F6" s="38" t="s">
        <v>81</v>
      </c>
      <c r="G6" s="43" t="s">
        <v>34</v>
      </c>
      <c r="H6" s="28" t="s">
        <v>33</v>
      </c>
      <c r="I6" s="43" t="s">
        <v>32</v>
      </c>
      <c r="J6" s="38" t="s">
        <v>81</v>
      </c>
      <c r="K6" s="43" t="s">
        <v>31</v>
      </c>
      <c r="L6" s="44" t="s">
        <v>81</v>
      </c>
      <c r="M6" s="28" t="s">
        <v>30</v>
      </c>
      <c r="N6" s="43" t="s">
        <v>29</v>
      </c>
      <c r="O6" s="38" t="s">
        <v>81</v>
      </c>
      <c r="P6" s="43" t="s">
        <v>28</v>
      </c>
      <c r="Q6" s="45" t="s">
        <v>82</v>
      </c>
      <c r="R6" s="28" t="s">
        <v>27</v>
      </c>
      <c r="S6" s="30" t="s">
        <v>17</v>
      </c>
      <c r="T6" s="30" t="s">
        <v>26</v>
      </c>
      <c r="U6" s="43"/>
      <c r="V6" s="43"/>
      <c r="W6" s="28" t="s">
        <v>25</v>
      </c>
      <c r="X6" s="30" t="s">
        <v>18</v>
      </c>
      <c r="Y6" s="30" t="s">
        <v>24</v>
      </c>
      <c r="Z6" s="28"/>
      <c r="AA6" s="28" t="s">
        <v>23</v>
      </c>
      <c r="AB6" s="28" t="s">
        <v>22</v>
      </c>
      <c r="AC6" s="43" t="s">
        <v>21</v>
      </c>
      <c r="AD6" s="38" t="s">
        <v>83</v>
      </c>
      <c r="AE6" s="38" t="s">
        <v>84</v>
      </c>
      <c r="AF6" s="38" t="s">
        <v>85</v>
      </c>
      <c r="AG6" s="43" t="s">
        <v>20</v>
      </c>
      <c r="AH6" s="41" t="s">
        <v>19</v>
      </c>
      <c r="AI6" s="28" t="s">
        <v>18</v>
      </c>
      <c r="AJ6" s="28" t="s">
        <v>17</v>
      </c>
      <c r="AK6" s="28" t="s">
        <v>16</v>
      </c>
      <c r="AL6" s="30" t="s">
        <v>86</v>
      </c>
      <c r="AM6" s="28" t="s">
        <v>15</v>
      </c>
      <c r="AN6" s="28" t="s">
        <v>14</v>
      </c>
      <c r="AO6" s="28" t="s">
        <v>13</v>
      </c>
      <c r="AP6" s="28" t="s">
        <v>12</v>
      </c>
      <c r="AQ6" s="37" t="s">
        <v>11</v>
      </c>
      <c r="AR6" s="28"/>
      <c r="AS6" s="25" t="s">
        <v>87</v>
      </c>
      <c r="AT6" s="41" t="s">
        <v>88</v>
      </c>
      <c r="AU6" s="25" t="s">
        <v>89</v>
      </c>
      <c r="AV6" s="46" t="s">
        <v>90</v>
      </c>
      <c r="AW6" s="41" t="s">
        <v>91</v>
      </c>
      <c r="AX6" s="25" t="s">
        <v>92</v>
      </c>
      <c r="AY6" s="46" t="s">
        <v>93</v>
      </c>
      <c r="AZ6" s="41" t="s">
        <v>94</v>
      </c>
      <c r="BA6" s="25" t="s">
        <v>95</v>
      </c>
      <c r="BB6" s="30"/>
      <c r="BC6" s="26"/>
      <c r="BD6" s="26"/>
      <c r="BE6" s="26"/>
      <c r="BF6" s="30" t="s">
        <v>96</v>
      </c>
      <c r="BG6" s="30"/>
      <c r="BH6" s="30"/>
      <c r="BI6" s="30" t="s">
        <v>10</v>
      </c>
      <c r="BJ6" s="30"/>
      <c r="BK6" s="28" t="s">
        <v>9</v>
      </c>
      <c r="BL6" s="28"/>
      <c r="BM6" s="30"/>
      <c r="BN6" s="28"/>
      <c r="BO6" s="30" t="s">
        <v>97</v>
      </c>
    </row>
    <row r="7" spans="1:67" ht="13.5" customHeight="1">
      <c r="A7" s="7"/>
      <c r="B7" s="6"/>
      <c r="C7" s="47"/>
      <c r="D7" s="48"/>
      <c r="E7" s="49" t="s">
        <v>98</v>
      </c>
      <c r="F7" s="49" t="s">
        <v>8</v>
      </c>
      <c r="G7" s="48"/>
      <c r="H7" s="50"/>
      <c r="I7" s="48"/>
      <c r="J7" s="49" t="s">
        <v>99</v>
      </c>
      <c r="K7" s="48"/>
      <c r="L7" s="48" t="s">
        <v>100</v>
      </c>
      <c r="M7" s="50"/>
      <c r="N7" s="48"/>
      <c r="O7" s="49" t="s">
        <v>99</v>
      </c>
      <c r="P7" s="48" t="s">
        <v>101</v>
      </c>
      <c r="Q7" s="51"/>
      <c r="R7" s="50"/>
      <c r="S7" s="47" t="s">
        <v>102</v>
      </c>
      <c r="T7" s="47"/>
      <c r="U7" s="48" t="s">
        <v>103</v>
      </c>
      <c r="V7" s="48" t="s">
        <v>104</v>
      </c>
      <c r="W7" s="50"/>
      <c r="X7" s="47" t="s">
        <v>105</v>
      </c>
      <c r="Y7" s="47"/>
      <c r="Z7" s="50" t="s">
        <v>106</v>
      </c>
      <c r="AA7" s="50"/>
      <c r="AB7" s="50"/>
      <c r="AC7" s="48"/>
      <c r="AD7" s="49" t="s">
        <v>107</v>
      </c>
      <c r="AE7" s="49" t="s">
        <v>108</v>
      </c>
      <c r="AF7" s="49" t="s">
        <v>109</v>
      </c>
      <c r="AG7" s="48"/>
      <c r="AH7" s="49" t="s">
        <v>110</v>
      </c>
      <c r="AI7" s="50" t="s">
        <v>111</v>
      </c>
      <c r="AJ7" s="50" t="s">
        <v>112</v>
      </c>
      <c r="AK7" s="50"/>
      <c r="AL7" s="47" t="s">
        <v>113</v>
      </c>
      <c r="AM7" s="50"/>
      <c r="AN7" s="50"/>
      <c r="AO7" s="50"/>
      <c r="AP7" s="50"/>
      <c r="AQ7" s="52"/>
      <c r="AR7" s="50" t="s">
        <v>114</v>
      </c>
      <c r="AS7" s="53" t="s">
        <v>115</v>
      </c>
      <c r="AT7" s="49" t="s">
        <v>116</v>
      </c>
      <c r="AU7" s="53" t="s">
        <v>117</v>
      </c>
      <c r="AV7" s="54" t="s">
        <v>118</v>
      </c>
      <c r="AW7" s="49" t="s">
        <v>119</v>
      </c>
      <c r="AX7" s="53" t="s">
        <v>120</v>
      </c>
      <c r="AY7" s="54" t="s">
        <v>121</v>
      </c>
      <c r="AZ7" s="49"/>
      <c r="BA7" s="53"/>
      <c r="BB7" s="47" t="s">
        <v>122</v>
      </c>
      <c r="BC7" s="47" t="s">
        <v>123</v>
      </c>
      <c r="BD7" s="47" t="s">
        <v>7</v>
      </c>
      <c r="BE7" s="47" t="s">
        <v>6</v>
      </c>
      <c r="BF7" s="47" t="s">
        <v>124</v>
      </c>
      <c r="BG7" s="47" t="s">
        <v>5</v>
      </c>
      <c r="BH7" s="47" t="s">
        <v>4</v>
      </c>
      <c r="BI7" s="47" t="s">
        <v>3</v>
      </c>
      <c r="BJ7" s="55" t="s">
        <v>2</v>
      </c>
      <c r="BK7" s="56" t="s">
        <v>2</v>
      </c>
      <c r="BL7" s="56"/>
      <c r="BM7" s="55"/>
      <c r="BN7" s="56"/>
      <c r="BO7" s="55"/>
    </row>
    <row r="8" spans="1:67" ht="13.5" customHeight="1">
      <c r="A8" s="65" t="s">
        <v>1</v>
      </c>
      <c r="B8" s="66"/>
      <c r="C8" s="57">
        <f aca="true" t="shared" si="0" ref="C8:BN8">SUM(C9:C9)</f>
        <v>16717336</v>
      </c>
      <c r="D8" s="57">
        <f t="shared" si="0"/>
        <v>16717336</v>
      </c>
      <c r="E8" s="57">
        <f t="shared" si="0"/>
        <v>8040775</v>
      </c>
      <c r="F8" s="57">
        <f t="shared" si="0"/>
        <v>8492560</v>
      </c>
      <c r="G8" s="57">
        <f t="shared" si="0"/>
        <v>0</v>
      </c>
      <c r="H8" s="57">
        <f t="shared" si="0"/>
        <v>38922270</v>
      </c>
      <c r="I8" s="57">
        <f t="shared" si="0"/>
        <v>27386408</v>
      </c>
      <c r="J8" s="57">
        <f t="shared" si="0"/>
        <v>26987750</v>
      </c>
      <c r="K8" s="57">
        <f t="shared" si="0"/>
        <v>11535862</v>
      </c>
      <c r="L8" s="57">
        <f t="shared" si="0"/>
        <v>10795193</v>
      </c>
      <c r="M8" s="57">
        <f t="shared" si="0"/>
        <v>8824186</v>
      </c>
      <c r="N8" s="57">
        <f t="shared" si="0"/>
        <v>8824186</v>
      </c>
      <c r="O8" s="57">
        <f t="shared" si="0"/>
        <v>8418848</v>
      </c>
      <c r="P8" s="57">
        <f t="shared" si="0"/>
        <v>0</v>
      </c>
      <c r="Q8" s="57">
        <f t="shared" si="0"/>
        <v>0</v>
      </c>
      <c r="R8" s="57">
        <f t="shared" si="0"/>
        <v>42811824</v>
      </c>
      <c r="S8" s="57">
        <f t="shared" si="0"/>
        <v>20882</v>
      </c>
      <c r="T8" s="57">
        <f t="shared" si="0"/>
        <v>116889</v>
      </c>
      <c r="U8" s="57">
        <f t="shared" si="0"/>
        <v>0</v>
      </c>
      <c r="V8" s="57">
        <f t="shared" si="0"/>
        <v>116889</v>
      </c>
      <c r="W8" s="57">
        <f t="shared" si="0"/>
        <v>1406027</v>
      </c>
      <c r="X8" s="57">
        <f t="shared" si="0"/>
        <v>0</v>
      </c>
      <c r="Y8" s="57">
        <f t="shared" si="0"/>
        <v>138864</v>
      </c>
      <c r="Z8" s="57">
        <f t="shared" si="0"/>
        <v>108958278</v>
      </c>
      <c r="AA8" s="57">
        <f t="shared" si="0"/>
        <v>192593</v>
      </c>
      <c r="AB8" s="57">
        <f t="shared" si="0"/>
        <v>104486963</v>
      </c>
      <c r="AC8" s="57">
        <f t="shared" si="0"/>
        <v>100094355</v>
      </c>
      <c r="AD8" s="57">
        <f t="shared" si="0"/>
        <v>99447055</v>
      </c>
      <c r="AE8" s="57">
        <f t="shared" si="0"/>
        <v>276549</v>
      </c>
      <c r="AF8" s="57">
        <f t="shared" si="0"/>
        <v>370751</v>
      </c>
      <c r="AG8" s="57">
        <f t="shared" si="0"/>
        <v>4163408</v>
      </c>
      <c r="AH8" s="57">
        <f t="shared" si="0"/>
        <v>229200</v>
      </c>
      <c r="AI8" s="57">
        <f t="shared" si="0"/>
        <v>45600</v>
      </c>
      <c r="AJ8" s="57">
        <f t="shared" si="0"/>
        <v>27692</v>
      </c>
      <c r="AK8" s="57">
        <f t="shared" si="0"/>
        <v>292718</v>
      </c>
      <c r="AL8" s="57">
        <f t="shared" si="0"/>
        <v>289393</v>
      </c>
      <c r="AM8" s="57">
        <f t="shared" si="0"/>
        <v>521937</v>
      </c>
      <c r="AN8" s="57">
        <f t="shared" si="0"/>
        <v>0</v>
      </c>
      <c r="AO8" s="57">
        <f t="shared" si="0"/>
        <v>29845</v>
      </c>
      <c r="AP8" s="57">
        <f t="shared" si="0"/>
        <v>0</v>
      </c>
      <c r="AQ8" s="57">
        <f t="shared" si="0"/>
        <v>907524</v>
      </c>
      <c r="AR8" s="57">
        <f t="shared" si="0"/>
        <v>106504872</v>
      </c>
      <c r="AS8" s="57">
        <f t="shared" si="0"/>
        <v>2453406</v>
      </c>
      <c r="AT8" s="57">
        <f t="shared" si="0"/>
        <v>0</v>
      </c>
      <c r="AU8" s="57">
        <f t="shared" si="0"/>
        <v>0</v>
      </c>
      <c r="AV8" s="57">
        <f t="shared" si="0"/>
        <v>0</v>
      </c>
      <c r="AW8" s="57">
        <f t="shared" si="0"/>
        <v>127566</v>
      </c>
      <c r="AX8" s="57">
        <f t="shared" si="0"/>
        <v>2501710</v>
      </c>
      <c r="AY8" s="57">
        <f t="shared" si="0"/>
        <v>-2374144</v>
      </c>
      <c r="AZ8" s="57">
        <f t="shared" si="0"/>
        <v>79262</v>
      </c>
      <c r="BA8" s="57">
        <f t="shared" si="0"/>
        <v>2453406</v>
      </c>
      <c r="BB8" s="57">
        <f t="shared" si="0"/>
        <v>70450</v>
      </c>
      <c r="BC8" s="57">
        <f t="shared" si="0"/>
        <v>46672</v>
      </c>
      <c r="BD8" s="57">
        <f t="shared" si="0"/>
        <v>23778</v>
      </c>
      <c r="BE8" s="57">
        <f t="shared" si="0"/>
        <v>0</v>
      </c>
      <c r="BF8" s="57">
        <f t="shared" si="0"/>
        <v>14684</v>
      </c>
      <c r="BG8" s="57">
        <f t="shared" si="0"/>
        <v>0</v>
      </c>
      <c r="BH8" s="57">
        <f t="shared" si="0"/>
        <v>1429</v>
      </c>
      <c r="BI8" s="57">
        <f t="shared" si="0"/>
        <v>86563</v>
      </c>
      <c r="BJ8" s="57">
        <f t="shared" si="0"/>
        <v>13</v>
      </c>
      <c r="BK8" s="57">
        <f t="shared" si="0"/>
        <v>0</v>
      </c>
      <c r="BL8" s="57">
        <f t="shared" si="0"/>
        <v>3781</v>
      </c>
      <c r="BM8" s="57">
        <f t="shared" si="0"/>
        <v>11316</v>
      </c>
      <c r="BN8" s="57">
        <f t="shared" si="0"/>
        <v>29845</v>
      </c>
      <c r="BO8" s="73">
        <f>SUM(BO9:BO9)</f>
        <v>0</v>
      </c>
    </row>
    <row r="9" spans="1:67" s="3" customFormat="1" ht="13.5" customHeight="1">
      <c r="A9" s="5" t="s">
        <v>0</v>
      </c>
      <c r="B9" s="4"/>
      <c r="C9" s="71">
        <v>16717336</v>
      </c>
      <c r="D9" s="72">
        <v>16717336</v>
      </c>
      <c r="E9" s="72">
        <v>8040775</v>
      </c>
      <c r="F9" s="72">
        <v>8492560</v>
      </c>
      <c r="G9" s="72"/>
      <c r="H9" s="72">
        <v>38922270</v>
      </c>
      <c r="I9" s="72">
        <v>27386408</v>
      </c>
      <c r="J9" s="72">
        <v>26987750</v>
      </c>
      <c r="K9" s="72">
        <v>11535862</v>
      </c>
      <c r="L9" s="72">
        <v>10795193</v>
      </c>
      <c r="M9" s="72">
        <v>8824186</v>
      </c>
      <c r="N9" s="72">
        <v>8824186</v>
      </c>
      <c r="O9" s="72">
        <v>8418848</v>
      </c>
      <c r="P9" s="72"/>
      <c r="Q9" s="72"/>
      <c r="R9" s="72">
        <v>42811824</v>
      </c>
      <c r="S9" s="72">
        <v>20882</v>
      </c>
      <c r="T9" s="72">
        <v>116889</v>
      </c>
      <c r="U9" s="72"/>
      <c r="V9" s="72">
        <v>116889</v>
      </c>
      <c r="W9" s="72">
        <v>1406027</v>
      </c>
      <c r="X9" s="72"/>
      <c r="Y9" s="72">
        <v>138864</v>
      </c>
      <c r="Z9" s="72">
        <v>108958278</v>
      </c>
      <c r="AA9" s="72">
        <v>192593</v>
      </c>
      <c r="AB9" s="72">
        <v>104486963</v>
      </c>
      <c r="AC9" s="72">
        <v>100094355</v>
      </c>
      <c r="AD9" s="72">
        <v>99447055</v>
      </c>
      <c r="AE9" s="72">
        <v>276549</v>
      </c>
      <c r="AF9" s="72">
        <v>370751</v>
      </c>
      <c r="AG9" s="72">
        <v>4163408</v>
      </c>
      <c r="AH9" s="72">
        <v>229200</v>
      </c>
      <c r="AI9" s="72">
        <v>45600</v>
      </c>
      <c r="AJ9" s="72">
        <v>27692</v>
      </c>
      <c r="AK9" s="72">
        <v>292718</v>
      </c>
      <c r="AL9" s="72">
        <v>289393</v>
      </c>
      <c r="AM9" s="72">
        <v>521937</v>
      </c>
      <c r="AN9" s="72"/>
      <c r="AO9" s="72">
        <v>29845</v>
      </c>
      <c r="AP9" s="72"/>
      <c r="AQ9" s="72">
        <v>907524</v>
      </c>
      <c r="AR9" s="72">
        <v>106504872</v>
      </c>
      <c r="AS9" s="72">
        <v>2453406</v>
      </c>
      <c r="AT9" s="72"/>
      <c r="AU9" s="72"/>
      <c r="AV9" s="72"/>
      <c r="AW9" s="72">
        <v>127566</v>
      </c>
      <c r="AX9" s="72">
        <v>2501710</v>
      </c>
      <c r="AY9" s="72">
        <v>-2374144</v>
      </c>
      <c r="AZ9" s="72">
        <v>79262</v>
      </c>
      <c r="BA9" s="72">
        <v>2453406</v>
      </c>
      <c r="BB9" s="72">
        <v>70450</v>
      </c>
      <c r="BC9" s="72">
        <v>46672</v>
      </c>
      <c r="BD9" s="72">
        <v>23778</v>
      </c>
      <c r="BE9" s="72"/>
      <c r="BF9" s="72">
        <v>14684</v>
      </c>
      <c r="BG9" s="72"/>
      <c r="BH9" s="72">
        <v>1429</v>
      </c>
      <c r="BI9" s="72">
        <v>86563</v>
      </c>
      <c r="BJ9" s="72">
        <v>13</v>
      </c>
      <c r="BK9" s="72"/>
      <c r="BL9" s="72">
        <v>3781</v>
      </c>
      <c r="BM9" s="72">
        <v>11316</v>
      </c>
      <c r="BN9" s="72">
        <v>29845</v>
      </c>
      <c r="BO9" s="74"/>
    </row>
  </sheetData>
  <sheetProtection/>
  <mergeCells count="14">
    <mergeCell ref="BJ3:BK3"/>
    <mergeCell ref="D4:E4"/>
    <mergeCell ref="I4:J4"/>
    <mergeCell ref="N4:O4"/>
    <mergeCell ref="U4:V4"/>
    <mergeCell ref="AT4:AV4"/>
    <mergeCell ref="AW4:AY4"/>
    <mergeCell ref="AZ4:BA4"/>
    <mergeCell ref="BC4:BE4"/>
    <mergeCell ref="A8:B8"/>
    <mergeCell ref="C3:Z3"/>
    <mergeCell ref="AA3:AR3"/>
    <mergeCell ref="AS3:BA3"/>
    <mergeCell ref="BB3:BI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scaleWithDoc="0" alignWithMargins="0">
    <oddHeader>&amp;C&amp;12事業第６表　後期高齢者医療事業会計決算の状況（広域連合）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2016-01-27T11:00:41Z</cp:lastPrinted>
  <dcterms:created xsi:type="dcterms:W3CDTF">2013-11-21T08:13:04Z</dcterms:created>
  <dcterms:modified xsi:type="dcterms:W3CDTF">2016-11-30T05:50:00Z</dcterms:modified>
  <cp:category/>
  <cp:version/>
  <cp:contentType/>
  <cp:contentStatus/>
</cp:coreProperties>
</file>