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05" activeTab="0"/>
  </bookViews>
  <sheets>
    <sheet name="普通33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'普通33表'!$A$3:$AA$29</definedName>
    <definedName name="_xlnm.Print_Titles" localSheetId="0">'普通33表'!$A:$B</definedName>
    <definedName name="財政力指数">#REF!</definedName>
    <definedName name="標準財政規模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<sst xmlns="http://schemas.openxmlformats.org/spreadsheetml/2006/main" count="80" uniqueCount="76">
  <si>
    <t>二</t>
  </si>
  <si>
    <t>類</t>
  </si>
  <si>
    <t>(1)</t>
  </si>
  <si>
    <t>(2)</t>
  </si>
  <si>
    <t>型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</si>
  <si>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</si>
  <si>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</si>
  <si>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</si>
  <si>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</si>
  <si>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</si>
  <si>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</si>
  <si>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</si>
  <si>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</si>
  <si>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</si>
  <si>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</si>
  <si>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町   村   計</t>
  </si>
  <si>
    <t>奥出雲町</t>
  </si>
  <si>
    <t>飯 南 町</t>
  </si>
  <si>
    <t>川 本 町</t>
  </si>
  <si>
    <t>美 郷 町</t>
  </si>
  <si>
    <t>邑 南 町</t>
  </si>
  <si>
    <t>津和野町</t>
  </si>
  <si>
    <t>吉 賀 町</t>
  </si>
  <si>
    <t>海 士 町</t>
  </si>
  <si>
    <t>西ノ島町</t>
  </si>
  <si>
    <t>知 夫 村</t>
  </si>
  <si>
    <t>隠岐の島町</t>
  </si>
  <si>
    <t>一</t>
  </si>
  <si>
    <t>三</t>
  </si>
  <si>
    <t>四</t>
  </si>
  <si>
    <t>五</t>
  </si>
  <si>
    <t>財産区数</t>
  </si>
  <si>
    <t>うち</t>
  </si>
  <si>
    <t>財産収入の内訳</t>
  </si>
  <si>
    <t>繰入金の内訳</t>
  </si>
  <si>
    <t>財産費の内訳</t>
  </si>
  <si>
    <t>市町村の特別会計を設けて経理しているもの</t>
  </si>
  <si>
    <t>市町村の一般会計の中で経理しているもの</t>
  </si>
  <si>
    <t>都道府県</t>
  </si>
  <si>
    <t>財産収入</t>
  </si>
  <si>
    <t>繰入金</t>
  </si>
  <si>
    <t>その他の</t>
  </si>
  <si>
    <t>総務費</t>
  </si>
  <si>
    <t>財産費</t>
  </si>
  <si>
    <t>市町村財政</t>
  </si>
  <si>
    <t>住民等への</t>
  </si>
  <si>
    <t>積立金</t>
  </si>
  <si>
    <t>その他の</t>
  </si>
  <si>
    <t>支出金</t>
  </si>
  <si>
    <t>財産運用収入</t>
  </si>
  <si>
    <t>財産売払収入</t>
  </si>
  <si>
    <t>分収交付金</t>
  </si>
  <si>
    <t>市町村からのもの</t>
  </si>
  <si>
    <t>積立金取り崩し額</t>
  </si>
  <si>
    <t>収入</t>
  </si>
  <si>
    <t>B</t>
  </si>
  <si>
    <t>山林</t>
  </si>
  <si>
    <t>その他</t>
  </si>
  <si>
    <t>への寄与</t>
  </si>
  <si>
    <t>補助金</t>
  </si>
  <si>
    <t>支出</t>
  </si>
  <si>
    <t>収入総額</t>
  </si>
  <si>
    <t>(3)</t>
  </si>
  <si>
    <t>(2)</t>
  </si>
  <si>
    <t>支出総額</t>
  </si>
  <si>
    <t>(2)</t>
  </si>
  <si>
    <t>収入支出差引額</t>
  </si>
  <si>
    <t>翌年度に繰り越すべき財源</t>
  </si>
  <si>
    <t>実質収支</t>
  </si>
  <si>
    <t>(A-B)</t>
  </si>
  <si>
    <t>(C-D)</t>
  </si>
  <si>
    <t>A</t>
  </si>
  <si>
    <t>C</t>
  </si>
  <si>
    <t>D</t>
  </si>
  <si>
    <t>E</t>
  </si>
  <si>
    <t>普通第３３表　財産区決算状況内訳表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</si>
</sst>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0.0_);[Red]\(0.0\)"/>
    <numFmt numFmtId="205" formatCode="0.00_ "/>
    <numFmt numFmtId="206" formatCode="&quot;¥&quot;#,##0;\-&quot;¥&quot;#,##0"/>
    <numFmt numFmtId="207" formatCode="&quot;¥&quot;#,##0;[Red]\-&quot;¥&quot;#,##0"/>
    <numFmt numFmtId="208" formatCode="&quot;¥&quot;#,##0.00;\-&quot;¥&quot;#,##0.00"/>
    <numFmt numFmtId="209" formatCode="&quot;¥&quot;#,##0.00;[Red]\-&quot;¥&quot;#,##0.00"/>
    <numFmt numFmtId="210" formatCode="_-&quot;¥&quot;* #,##0_-;\-&quot;¥&quot;* #,##0_-;_-&quot;¥&quot;* &quot;-&quot;_-;_-@_-"/>
    <numFmt numFmtId="211" formatCode="_-* #,##0_-;\-* #,##0_-;_-* &quot;-&quot;_-;_-@_-"/>
    <numFmt numFmtId="212" formatCode="_-&quot;¥&quot;* #,##0.00_-;\-&quot;¥&quot;* #,##0.00_-;_-&quot;¥&quot;* &quot;-&quot;??_-;_-@_-"/>
    <numFmt numFmtId="213" formatCode="_-* #,##0.00_-;\-* #,##0.00_-;_-* &quot;-&quot;??_-;_-@_-"/>
    <numFmt numFmtId="214" formatCode="0.000%"/>
    <numFmt numFmtId="215" formatCode="0.0000%"/>
    <numFmt numFmtId="216" formatCode="0.00000%"/>
    <numFmt numFmtId="217" formatCode="0.000000%"/>
    <numFmt numFmtId="218" formatCode="0.0000000%"/>
    <numFmt numFmtId="219" formatCode="0.0000_ "/>
    <numFmt numFmtId="220" formatCode="0.00000_ "/>
    <numFmt numFmtId="221" formatCode="_ * #,##0.000_ ;_ * \-#,##0.000_ ;_ * &quot;-&quot;???_ ;_ @_ "/>
    <numFmt numFmtId="222" formatCode="0.0000_);[Red]\(0.0000\)"/>
    <numFmt numFmtId="223" formatCode="0.000_);[Red]\(0.000\)"/>
    <numFmt numFmtId="224" formatCode="#,##0.0;[Red]\-#,##0.0"/>
    <numFmt numFmtId="225" formatCode="0.000000_ "/>
  </numFmts>
  <fonts count="47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u val="single"/>
      <sz val="8.4"/>
      <color indexed="12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u val="single"/>
      <sz val="8.4"/>
      <color indexed="36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62" applyFont="1">
      <alignment/>
      <protection/>
    </xf>
    <xf numFmtId="0" fontId="5" fillId="0" borderId="0" xfId="61">
      <alignment/>
      <protection/>
    </xf>
    <xf numFmtId="0" fontId="6" fillId="0" borderId="0" xfId="62" applyFont="1" applyAlignment="1">
      <alignment/>
      <protection/>
    </xf>
    <xf numFmtId="0" fontId="6" fillId="0" borderId="0" xfId="61" applyFont="1" applyAlignment="1">
      <alignment/>
      <protection/>
    </xf>
    <xf numFmtId="0" fontId="6" fillId="0" borderId="0" xfId="61" applyFont="1" applyAlignment="1" quotePrefix="1">
      <alignment/>
      <protection/>
    </xf>
    <xf numFmtId="0" fontId="6" fillId="0" borderId="10" xfId="61" applyFont="1" applyBorder="1" applyAlignment="1">
      <alignment/>
      <protection/>
    </xf>
    <xf numFmtId="0" fontId="10" fillId="0" borderId="11" xfId="62" applyFont="1" applyBorder="1">
      <alignment/>
      <protection/>
    </xf>
    <xf numFmtId="0" fontId="10" fillId="0" borderId="12" xfId="62" applyFont="1" applyBorder="1">
      <alignment/>
      <protection/>
    </xf>
    <xf numFmtId="0" fontId="10" fillId="0" borderId="11" xfId="61" applyFont="1" applyBorder="1" applyAlignment="1">
      <alignment horizontal="center"/>
      <protection/>
    </xf>
    <xf numFmtId="0" fontId="10" fillId="0" borderId="13" xfId="61" applyFont="1" applyBorder="1" applyAlignment="1">
      <alignment horizontal="center"/>
      <protection/>
    </xf>
    <xf numFmtId="0" fontId="10" fillId="0" borderId="14" xfId="61" applyFont="1" applyBorder="1" applyAlignment="1">
      <alignment horizontal="center"/>
      <protection/>
    </xf>
    <xf numFmtId="0" fontId="10" fillId="0" borderId="13" xfId="61" applyFont="1" applyBorder="1">
      <alignment/>
      <protection/>
    </xf>
    <xf numFmtId="0" fontId="10" fillId="0" borderId="13" xfId="61" applyFont="1" applyBorder="1" applyAlignment="1">
      <alignment horizontal="centerContinuous"/>
      <protection/>
    </xf>
    <xf numFmtId="0" fontId="10" fillId="0" borderId="14" xfId="61" applyFont="1" applyBorder="1">
      <alignment/>
      <protection/>
    </xf>
    <xf numFmtId="0" fontId="10" fillId="0" borderId="12" xfId="61" applyFont="1" applyBorder="1" applyAlignment="1">
      <alignment horizontal="center"/>
      <protection/>
    </xf>
    <xf numFmtId="0" fontId="10" fillId="0" borderId="15" xfId="62" applyFont="1" applyBorder="1">
      <alignment/>
      <protection/>
    </xf>
    <xf numFmtId="0" fontId="10" fillId="0" borderId="16" xfId="62" applyFont="1" applyBorder="1" applyAlignment="1">
      <alignment horizontal="center"/>
      <protection/>
    </xf>
    <xf numFmtId="0" fontId="10" fillId="0" borderId="15" xfId="61" applyFont="1" applyBorder="1" applyAlignment="1">
      <alignment horizontal="center"/>
      <protection/>
    </xf>
    <xf numFmtId="0" fontId="10" fillId="0" borderId="17" xfId="61" applyFont="1" applyBorder="1" applyAlignment="1">
      <alignment horizontal="center"/>
      <protection/>
    </xf>
    <xf numFmtId="0" fontId="10" fillId="0" borderId="16" xfId="61" applyFont="1" applyBorder="1" applyAlignment="1">
      <alignment horizontal="center"/>
      <protection/>
    </xf>
    <xf numFmtId="0" fontId="10" fillId="0" borderId="16" xfId="61" applyFont="1" applyBorder="1" applyAlignment="1">
      <alignment/>
      <protection/>
    </xf>
    <xf numFmtId="0" fontId="10" fillId="0" borderId="17" xfId="61" applyFont="1" applyBorder="1" applyAlignment="1" quotePrefix="1">
      <alignment horizontal="center"/>
      <protection/>
    </xf>
    <xf numFmtId="0" fontId="10" fillId="0" borderId="16" xfId="61" applyFont="1" applyBorder="1" applyAlignment="1">
      <alignment horizontal="center" shrinkToFit="1"/>
      <protection/>
    </xf>
    <xf numFmtId="0" fontId="10" fillId="0" borderId="16" xfId="62" applyFont="1" applyBorder="1">
      <alignment/>
      <protection/>
    </xf>
    <xf numFmtId="0" fontId="10" fillId="0" borderId="18" xfId="61" applyFont="1" applyBorder="1" applyAlignment="1">
      <alignment horizontal="center"/>
      <protection/>
    </xf>
    <xf numFmtId="0" fontId="10" fillId="0" borderId="19" xfId="61" applyFont="1" applyBorder="1" applyAlignment="1">
      <alignment horizontal="center"/>
      <protection/>
    </xf>
    <xf numFmtId="0" fontId="10" fillId="0" borderId="20" xfId="61" applyFont="1" applyBorder="1" applyAlignment="1">
      <alignment horizontal="center"/>
      <protection/>
    </xf>
    <xf numFmtId="0" fontId="10" fillId="0" borderId="20" xfId="61" applyFont="1" applyBorder="1" applyAlignment="1">
      <alignment horizontal="center" shrinkToFit="1"/>
      <protection/>
    </xf>
    <xf numFmtId="0" fontId="10" fillId="0" borderId="21" xfId="62" applyFont="1" applyBorder="1" applyAlignment="1">
      <alignment horizontal="centerContinuous"/>
      <protection/>
    </xf>
    <xf numFmtId="0" fontId="10" fillId="0" borderId="14" xfId="62" applyFont="1" applyFill="1" applyBorder="1" applyAlignment="1">
      <alignment horizontal="centerContinuous"/>
      <protection/>
    </xf>
    <xf numFmtId="41" fontId="11" fillId="0" borderId="21" xfId="61" applyNumberFormat="1" applyFont="1" applyBorder="1">
      <alignment/>
      <protection/>
    </xf>
    <xf numFmtId="41" fontId="11" fillId="0" borderId="13" xfId="61" applyNumberFormat="1" applyFont="1" applyBorder="1">
      <alignment/>
      <protection/>
    </xf>
    <xf numFmtId="41" fontId="11" fillId="0" borderId="14" xfId="61" applyNumberFormat="1" applyFont="1" applyBorder="1">
      <alignment/>
      <protection/>
    </xf>
    <xf numFmtId="41" fontId="11" fillId="0" borderId="18" xfId="61" applyNumberFormat="1" applyFont="1" applyBorder="1">
      <alignment/>
      <protection/>
    </xf>
    <xf numFmtId="41" fontId="11" fillId="0" borderId="10" xfId="61" applyNumberFormat="1" applyFont="1" applyBorder="1">
      <alignment/>
      <protection/>
    </xf>
    <xf numFmtId="41" fontId="11" fillId="0" borderId="20" xfId="61" applyNumberFormat="1" applyFont="1" applyBorder="1">
      <alignment/>
      <protection/>
    </xf>
    <xf numFmtId="0" fontId="10" fillId="0" borderId="15" xfId="62" applyFont="1" applyBorder="1" applyAlignment="1">
      <alignment horizontal="center"/>
      <protection/>
    </xf>
    <xf numFmtId="0" fontId="13" fillId="0" borderId="16" xfId="63" applyFont="1" applyBorder="1">
      <alignment/>
      <protection/>
    </xf>
    <xf numFmtId="41" fontId="11" fillId="0" borderId="15" xfId="61" applyNumberFormat="1" applyFont="1" applyBorder="1">
      <alignment/>
      <protection/>
    </xf>
    <xf numFmtId="41" fontId="11" fillId="0" borderId="0" xfId="61" applyNumberFormat="1" applyFont="1" applyBorder="1">
      <alignment/>
      <protection/>
    </xf>
    <xf numFmtId="41" fontId="11" fillId="0" borderId="17" xfId="61" applyNumberFormat="1" applyFont="1" applyBorder="1">
      <alignment/>
      <protection/>
    </xf>
    <xf numFmtId="0" fontId="13" fillId="0" borderId="16" xfId="63" applyFont="1" applyBorder="1" applyAlignment="1">
      <alignment horizontal="left"/>
      <protection/>
    </xf>
    <xf numFmtId="0" fontId="13" fillId="0" borderId="14" xfId="63" applyFont="1" applyBorder="1" applyAlignment="1">
      <alignment horizontal="centerContinuous"/>
      <protection/>
    </xf>
    <xf numFmtId="0" fontId="10" fillId="0" borderId="18" xfId="62" applyFont="1" applyBorder="1" applyAlignment="1">
      <alignment horizontal="center"/>
      <protection/>
    </xf>
    <xf numFmtId="0" fontId="13" fillId="0" borderId="19" xfId="63" applyFont="1" applyBorder="1" applyAlignment="1">
      <alignment horizontal="left"/>
      <protection/>
    </xf>
    <xf numFmtId="0" fontId="10" fillId="0" borderId="21" xfId="61" applyFont="1" applyBorder="1" applyAlignment="1">
      <alignment horizontal="center"/>
      <protection/>
    </xf>
    <xf numFmtId="0" fontId="10" fillId="0" borderId="13" xfId="61" applyFont="1" applyBorder="1" applyAlignment="1">
      <alignment horizontal="center"/>
      <protection/>
    </xf>
    <xf numFmtId="0" fontId="10" fillId="0" borderId="14" xfId="61" applyFont="1" applyBorder="1" applyAlignment="1">
      <alignment horizontal="center"/>
      <protection/>
    </xf>
    <xf numFmtId="0" fontId="11" fillId="0" borderId="16" xfId="61" applyFont="1" applyBorder="1" applyAlignment="1">
      <alignment vertical="center" wrapText="1"/>
      <protection/>
    </xf>
    <xf numFmtId="0" fontId="12" fillId="0" borderId="16" xfId="62" applyFont="1" applyBorder="1" applyAlignment="1">
      <alignment vertical="center" wrapText="1"/>
      <protection/>
    </xf>
    <xf numFmtId="0" fontId="12" fillId="0" borderId="19" xfId="62" applyFont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7_28" xfId="61"/>
    <cellStyle name="標準_h17_34" xfId="62"/>
    <cellStyle name="標準_コピーh15_02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161925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33375"/>
          <a:ext cx="809625" cy="914400"/>
          <a:chOff x="72" y="93"/>
          <a:chExt cx="85" cy="92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5" y="103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90" y="124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5" y="138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20" y="154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4" y="93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29" y="124"/>
            <a:ext cx="17" cy="21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showGridLines="0" tabSelected="1" zoomScalePageLayoutView="0" workbookViewId="0" topLeftCell="A1">
      <pane xSplit="2" ySplit="7" topLeftCell="P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:AA29"/>
    </sheetView>
  </sheetViews>
  <sheetFormatPr defaultColWidth="9.00390625" defaultRowHeight="13.5"/>
  <cols>
    <col min="1" max="1" width="10.625" style="1" customWidth="1"/>
    <col min="2" max="2" width="5.375" style="1" customWidth="1"/>
    <col min="3" max="27" width="11.625" style="2" customWidth="1"/>
    <col min="28" max="16384" width="9.00390625" style="1" customWidth="1"/>
  </cols>
  <sheetData>
    <row r="1" spans="1:27" s="3" customFormat="1" ht="13.5">
      <c r="A1" s="3" t="s">
        <v>75</v>
      </c>
      <c r="C1" s="4"/>
      <c r="D1" s="4"/>
      <c r="E1" s="4"/>
      <c r="F1" s="4"/>
      <c r="G1" s="4"/>
      <c r="H1" s="4"/>
      <c r="I1" s="5"/>
      <c r="J1" s="4"/>
      <c r="K1" s="4"/>
      <c r="L1" s="4"/>
      <c r="M1" s="5"/>
      <c r="N1" s="4"/>
      <c r="O1" s="4"/>
      <c r="P1" s="4"/>
      <c r="Q1" s="4"/>
      <c r="R1" s="4"/>
      <c r="S1" s="5"/>
      <c r="T1" s="4"/>
      <c r="U1" s="4"/>
      <c r="V1" s="4"/>
      <c r="W1" s="4"/>
      <c r="X1" s="4"/>
      <c r="Y1" s="4"/>
      <c r="Z1" s="4"/>
      <c r="AA1" s="4"/>
    </row>
    <row r="2" spans="3:27" s="3" customFormat="1" ht="14.25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4.25">
      <c r="A3" s="7"/>
      <c r="B3" s="8"/>
      <c r="C3" s="9"/>
      <c r="D3" s="10"/>
      <c r="E3" s="11"/>
      <c r="F3" s="9" t="s">
        <v>27</v>
      </c>
      <c r="G3" s="12"/>
      <c r="H3" s="12"/>
      <c r="I3" s="13"/>
      <c r="J3" s="13"/>
      <c r="K3" s="13"/>
      <c r="L3" s="12"/>
      <c r="M3" s="13"/>
      <c r="N3" s="13"/>
      <c r="O3" s="12"/>
      <c r="P3" s="9" t="s">
        <v>0</v>
      </c>
      <c r="Q3" s="12"/>
      <c r="R3" s="12"/>
      <c r="S3" s="13"/>
      <c r="T3" s="13"/>
      <c r="U3" s="12"/>
      <c r="V3" s="12"/>
      <c r="W3" s="12"/>
      <c r="X3" s="14"/>
      <c r="Y3" s="9" t="s">
        <v>28</v>
      </c>
      <c r="Z3" s="15" t="s">
        <v>29</v>
      </c>
      <c r="AA3" s="15" t="s">
        <v>30</v>
      </c>
    </row>
    <row r="4" spans="1:27" ht="14.25">
      <c r="A4" s="16"/>
      <c r="B4" s="17" t="s">
        <v>1</v>
      </c>
      <c r="C4" s="18" t="s">
        <v>31</v>
      </c>
      <c r="D4" s="15" t="s">
        <v>32</v>
      </c>
      <c r="E4" s="19" t="s">
        <v>32</v>
      </c>
      <c r="F4" s="20"/>
      <c r="G4" s="19" t="s">
        <v>32</v>
      </c>
      <c r="H4" s="19"/>
      <c r="I4" s="46" t="s">
        <v>33</v>
      </c>
      <c r="J4" s="47"/>
      <c r="K4" s="48"/>
      <c r="L4" s="19"/>
      <c r="M4" s="46" t="s">
        <v>34</v>
      </c>
      <c r="N4" s="48"/>
      <c r="O4" s="19"/>
      <c r="P4" s="19"/>
      <c r="Q4" s="19"/>
      <c r="R4" s="19"/>
      <c r="S4" s="46" t="s">
        <v>35</v>
      </c>
      <c r="T4" s="48"/>
      <c r="U4" s="19"/>
      <c r="V4" s="19"/>
      <c r="W4" s="19"/>
      <c r="X4" s="19"/>
      <c r="Y4" s="21"/>
      <c r="Z4" s="21"/>
      <c r="AA4" s="21"/>
    </row>
    <row r="5" spans="1:27" ht="13.5" customHeight="1">
      <c r="A5" s="16"/>
      <c r="B5" s="17"/>
      <c r="C5" s="18"/>
      <c r="D5" s="49" t="s">
        <v>36</v>
      </c>
      <c r="E5" s="49" t="s">
        <v>37</v>
      </c>
      <c r="F5" s="20" t="s">
        <v>61</v>
      </c>
      <c r="G5" s="19"/>
      <c r="H5" s="19"/>
      <c r="I5" s="22" t="s">
        <v>2</v>
      </c>
      <c r="J5" s="22" t="s">
        <v>3</v>
      </c>
      <c r="K5" s="22" t="s">
        <v>62</v>
      </c>
      <c r="L5" s="19"/>
      <c r="M5" s="22" t="s">
        <v>2</v>
      </c>
      <c r="N5" s="22" t="s">
        <v>63</v>
      </c>
      <c r="O5" s="19"/>
      <c r="P5" s="19" t="s">
        <v>64</v>
      </c>
      <c r="Q5" s="19"/>
      <c r="R5" s="19"/>
      <c r="S5" s="22" t="s">
        <v>2</v>
      </c>
      <c r="T5" s="22" t="s">
        <v>65</v>
      </c>
      <c r="U5" s="19"/>
      <c r="V5" s="19"/>
      <c r="W5" s="19"/>
      <c r="X5" s="19"/>
      <c r="Y5" s="23" t="s">
        <v>66</v>
      </c>
      <c r="Z5" s="23" t="s">
        <v>67</v>
      </c>
      <c r="AA5" s="23" t="s">
        <v>68</v>
      </c>
    </row>
    <row r="6" spans="1:27" ht="14.25">
      <c r="A6" s="16"/>
      <c r="B6" s="17" t="s">
        <v>4</v>
      </c>
      <c r="C6" s="18"/>
      <c r="D6" s="50"/>
      <c r="E6" s="50"/>
      <c r="F6" s="20"/>
      <c r="G6" s="19" t="s">
        <v>38</v>
      </c>
      <c r="H6" s="19" t="s">
        <v>39</v>
      </c>
      <c r="I6" s="19"/>
      <c r="J6" s="19"/>
      <c r="K6" s="19"/>
      <c r="L6" s="19" t="s">
        <v>40</v>
      </c>
      <c r="M6" s="19"/>
      <c r="N6" s="19"/>
      <c r="O6" s="19" t="s">
        <v>41</v>
      </c>
      <c r="P6" s="19"/>
      <c r="Q6" s="19" t="s">
        <v>42</v>
      </c>
      <c r="R6" s="19" t="s">
        <v>43</v>
      </c>
      <c r="S6" s="19"/>
      <c r="T6" s="19"/>
      <c r="U6" s="19" t="s">
        <v>44</v>
      </c>
      <c r="V6" s="19" t="s">
        <v>45</v>
      </c>
      <c r="W6" s="19" t="s">
        <v>46</v>
      </c>
      <c r="X6" s="19" t="s">
        <v>47</v>
      </c>
      <c r="Y6" s="20" t="s">
        <v>69</v>
      </c>
      <c r="Z6" s="20"/>
      <c r="AA6" s="20" t="s">
        <v>70</v>
      </c>
    </row>
    <row r="7" spans="1:27" ht="14.25">
      <c r="A7" s="16"/>
      <c r="B7" s="24"/>
      <c r="C7" s="25"/>
      <c r="D7" s="51"/>
      <c r="E7" s="51"/>
      <c r="F7" s="26" t="s">
        <v>71</v>
      </c>
      <c r="G7" s="27" t="s">
        <v>48</v>
      </c>
      <c r="H7" s="27"/>
      <c r="I7" s="27" t="s">
        <v>49</v>
      </c>
      <c r="J7" s="27" t="s">
        <v>50</v>
      </c>
      <c r="K7" s="27" t="s">
        <v>51</v>
      </c>
      <c r="L7" s="27"/>
      <c r="M7" s="28" t="s">
        <v>52</v>
      </c>
      <c r="N7" s="28" t="s">
        <v>53</v>
      </c>
      <c r="O7" s="27" t="s">
        <v>54</v>
      </c>
      <c r="P7" s="27" t="s">
        <v>55</v>
      </c>
      <c r="Q7" s="27"/>
      <c r="R7" s="27"/>
      <c r="S7" s="28" t="s">
        <v>56</v>
      </c>
      <c r="T7" s="28" t="s">
        <v>57</v>
      </c>
      <c r="U7" s="27" t="s">
        <v>58</v>
      </c>
      <c r="V7" s="27" t="s">
        <v>59</v>
      </c>
      <c r="W7" s="27"/>
      <c r="X7" s="27" t="s">
        <v>60</v>
      </c>
      <c r="Y7" s="26" t="s">
        <v>72</v>
      </c>
      <c r="Z7" s="26" t="s">
        <v>73</v>
      </c>
      <c r="AA7" s="26" t="s">
        <v>74</v>
      </c>
    </row>
    <row r="8" spans="1:27" ht="14.25">
      <c r="A8" s="29" t="s">
        <v>5</v>
      </c>
      <c r="B8" s="30"/>
      <c r="C8" s="31">
        <f>+C9+C18</f>
        <v>12</v>
      </c>
      <c r="D8" s="32">
        <f aca="true" t="shared" si="0" ref="D8:AA8">+D9+D18</f>
        <v>10</v>
      </c>
      <c r="E8" s="32">
        <f t="shared" si="0"/>
        <v>2</v>
      </c>
      <c r="F8" s="32">
        <f t="shared" si="0"/>
        <v>22344</v>
      </c>
      <c r="G8" s="32">
        <f t="shared" si="0"/>
        <v>0</v>
      </c>
      <c r="H8" s="32">
        <f t="shared" si="0"/>
        <v>2411</v>
      </c>
      <c r="I8" s="32">
        <f t="shared" si="0"/>
        <v>493</v>
      </c>
      <c r="J8" s="32">
        <f t="shared" si="0"/>
        <v>458</v>
      </c>
      <c r="K8" s="32">
        <f t="shared" si="0"/>
        <v>1460</v>
      </c>
      <c r="L8" s="32">
        <f t="shared" si="0"/>
        <v>2231</v>
      </c>
      <c r="M8" s="32">
        <f t="shared" si="0"/>
        <v>0</v>
      </c>
      <c r="N8" s="32">
        <f t="shared" si="0"/>
        <v>2231</v>
      </c>
      <c r="O8" s="32">
        <f t="shared" si="0"/>
        <v>17702</v>
      </c>
      <c r="P8" s="32">
        <f t="shared" si="0"/>
        <v>12014</v>
      </c>
      <c r="Q8" s="32">
        <f t="shared" si="0"/>
        <v>1471</v>
      </c>
      <c r="R8" s="32">
        <f>SUM(S8:T8)</f>
        <v>8716</v>
      </c>
      <c r="S8" s="32">
        <f t="shared" si="0"/>
        <v>8716</v>
      </c>
      <c r="T8" s="32">
        <f t="shared" si="0"/>
        <v>0</v>
      </c>
      <c r="U8" s="32">
        <f t="shared" si="0"/>
        <v>0</v>
      </c>
      <c r="V8" s="32">
        <f t="shared" si="0"/>
        <v>100</v>
      </c>
      <c r="W8" s="32">
        <f t="shared" si="0"/>
        <v>1637</v>
      </c>
      <c r="X8" s="32">
        <f t="shared" si="0"/>
        <v>90</v>
      </c>
      <c r="Y8" s="32">
        <f t="shared" si="0"/>
        <v>10330</v>
      </c>
      <c r="Z8" s="32">
        <f t="shared" si="0"/>
        <v>0</v>
      </c>
      <c r="AA8" s="33">
        <f t="shared" si="0"/>
        <v>10330</v>
      </c>
    </row>
    <row r="9" spans="1:27" ht="13.5">
      <c r="A9" s="29" t="s">
        <v>6</v>
      </c>
      <c r="B9" s="30"/>
      <c r="C9" s="34">
        <f>SUM(C10:C17)</f>
        <v>9</v>
      </c>
      <c r="D9" s="35">
        <f aca="true" t="shared" si="1" ref="D9:AA9">SUM(D10:D17)</f>
        <v>9</v>
      </c>
      <c r="E9" s="35">
        <f t="shared" si="1"/>
        <v>0</v>
      </c>
      <c r="F9" s="35">
        <f t="shared" si="1"/>
        <v>12734</v>
      </c>
      <c r="G9" s="35">
        <f t="shared" si="1"/>
        <v>0</v>
      </c>
      <c r="H9" s="35">
        <f t="shared" si="1"/>
        <v>2411</v>
      </c>
      <c r="I9" s="35">
        <f t="shared" si="1"/>
        <v>493</v>
      </c>
      <c r="J9" s="35">
        <f t="shared" si="1"/>
        <v>458</v>
      </c>
      <c r="K9" s="35">
        <f t="shared" si="1"/>
        <v>1460</v>
      </c>
      <c r="L9" s="35">
        <f t="shared" si="1"/>
        <v>2231</v>
      </c>
      <c r="M9" s="35">
        <f t="shared" si="1"/>
        <v>0</v>
      </c>
      <c r="N9" s="35">
        <f t="shared" si="1"/>
        <v>2231</v>
      </c>
      <c r="O9" s="35">
        <f t="shared" si="1"/>
        <v>8092</v>
      </c>
      <c r="P9" s="35">
        <f t="shared" si="1"/>
        <v>11817</v>
      </c>
      <c r="Q9" s="35">
        <f t="shared" si="1"/>
        <v>1338</v>
      </c>
      <c r="R9" s="35">
        <f aca="true" t="shared" si="2" ref="R9:R29">SUM(S9:T9)</f>
        <v>8652</v>
      </c>
      <c r="S9" s="35">
        <f t="shared" si="1"/>
        <v>8652</v>
      </c>
      <c r="T9" s="35">
        <f t="shared" si="1"/>
        <v>0</v>
      </c>
      <c r="U9" s="35">
        <f t="shared" si="1"/>
        <v>0</v>
      </c>
      <c r="V9" s="35">
        <f t="shared" si="1"/>
        <v>100</v>
      </c>
      <c r="W9" s="35">
        <f t="shared" si="1"/>
        <v>1637</v>
      </c>
      <c r="X9" s="35">
        <f t="shared" si="1"/>
        <v>90</v>
      </c>
      <c r="Y9" s="35">
        <f t="shared" si="1"/>
        <v>917</v>
      </c>
      <c r="Z9" s="35">
        <f t="shared" si="1"/>
        <v>0</v>
      </c>
      <c r="AA9" s="36">
        <f t="shared" si="1"/>
        <v>917</v>
      </c>
    </row>
    <row r="10" spans="1:27" ht="13.5">
      <c r="A10" s="37" t="s">
        <v>7</v>
      </c>
      <c r="B10" s="38"/>
      <c r="C10" s="39">
        <v>4</v>
      </c>
      <c r="D10" s="40">
        <v>4</v>
      </c>
      <c r="E10" s="40"/>
      <c r="F10" s="40">
        <v>1671</v>
      </c>
      <c r="G10" s="40"/>
      <c r="H10" s="40">
        <v>399</v>
      </c>
      <c r="I10" s="40">
        <v>399</v>
      </c>
      <c r="J10" s="40"/>
      <c r="K10" s="40"/>
      <c r="L10" s="40">
        <v>1213</v>
      </c>
      <c r="M10" s="40"/>
      <c r="N10" s="40">
        <v>1213</v>
      </c>
      <c r="O10" s="40">
        <v>59</v>
      </c>
      <c r="P10" s="40">
        <v>1671</v>
      </c>
      <c r="Q10" s="40">
        <v>587</v>
      </c>
      <c r="R10" s="40">
        <f t="shared" si="2"/>
        <v>832</v>
      </c>
      <c r="S10" s="40">
        <v>832</v>
      </c>
      <c r="T10" s="40"/>
      <c r="U10" s="40"/>
      <c r="V10" s="40">
        <v>100</v>
      </c>
      <c r="W10" s="40">
        <v>135</v>
      </c>
      <c r="X10" s="40">
        <v>17</v>
      </c>
      <c r="Y10" s="40"/>
      <c r="Z10" s="40"/>
      <c r="AA10" s="41"/>
    </row>
    <row r="11" spans="1:27" ht="13.5">
      <c r="A11" s="37" t="s">
        <v>8</v>
      </c>
      <c r="B11" s="38"/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>
        <f t="shared" si="2"/>
        <v>0</v>
      </c>
      <c r="S11" s="40"/>
      <c r="T11" s="40"/>
      <c r="U11" s="40"/>
      <c r="V11" s="40"/>
      <c r="W11" s="40"/>
      <c r="X11" s="40"/>
      <c r="Y11" s="40"/>
      <c r="Z11" s="40"/>
      <c r="AA11" s="41"/>
    </row>
    <row r="12" spans="1:27" ht="13.5">
      <c r="A12" s="37" t="s">
        <v>9</v>
      </c>
      <c r="B12" s="38"/>
      <c r="C12" s="39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>
        <f t="shared" si="2"/>
        <v>0</v>
      </c>
      <c r="S12" s="40"/>
      <c r="T12" s="40"/>
      <c r="U12" s="40"/>
      <c r="V12" s="40"/>
      <c r="W12" s="40"/>
      <c r="X12" s="40"/>
      <c r="Y12" s="40"/>
      <c r="Z12" s="40"/>
      <c r="AA12" s="41"/>
    </row>
    <row r="13" spans="1:27" ht="13.5">
      <c r="A13" s="37" t="s">
        <v>10</v>
      </c>
      <c r="B13" s="42"/>
      <c r="C13" s="39">
        <v>1</v>
      </c>
      <c r="D13" s="40">
        <v>1</v>
      </c>
      <c r="E13" s="40"/>
      <c r="F13" s="40">
        <v>9291</v>
      </c>
      <c r="G13" s="40"/>
      <c r="H13" s="40">
        <v>1523</v>
      </c>
      <c r="I13" s="40">
        <v>63</v>
      </c>
      <c r="J13" s="40"/>
      <c r="K13" s="40">
        <v>1460</v>
      </c>
      <c r="L13" s="40">
        <v>276</v>
      </c>
      <c r="M13" s="40"/>
      <c r="N13" s="40">
        <v>276</v>
      </c>
      <c r="O13" s="40">
        <v>7492</v>
      </c>
      <c r="P13" s="40">
        <v>9291</v>
      </c>
      <c r="Q13" s="40">
        <v>80</v>
      </c>
      <c r="R13" s="40">
        <f t="shared" si="2"/>
        <v>7660</v>
      </c>
      <c r="S13" s="40">
        <v>7660</v>
      </c>
      <c r="T13" s="40"/>
      <c r="U13" s="40"/>
      <c r="V13" s="40"/>
      <c r="W13" s="40">
        <v>1478</v>
      </c>
      <c r="X13" s="40">
        <v>73</v>
      </c>
      <c r="Y13" s="40"/>
      <c r="Z13" s="40"/>
      <c r="AA13" s="41"/>
    </row>
    <row r="14" spans="1:27" ht="13.5">
      <c r="A14" s="37" t="s">
        <v>11</v>
      </c>
      <c r="B14" s="42"/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>
        <f t="shared" si="2"/>
        <v>0</v>
      </c>
      <c r="S14" s="40"/>
      <c r="T14" s="40"/>
      <c r="U14" s="40"/>
      <c r="V14" s="40"/>
      <c r="W14" s="40"/>
      <c r="X14" s="40"/>
      <c r="Y14" s="40"/>
      <c r="Z14" s="40"/>
      <c r="AA14" s="41"/>
    </row>
    <row r="15" spans="1:27" ht="13.5">
      <c r="A15" s="37" t="s">
        <v>12</v>
      </c>
      <c r="B15" s="42"/>
      <c r="C15" s="39">
        <v>3</v>
      </c>
      <c r="D15" s="40">
        <v>3</v>
      </c>
      <c r="E15" s="40"/>
      <c r="F15" s="40">
        <v>1002</v>
      </c>
      <c r="G15" s="40"/>
      <c r="H15" s="40">
        <v>479</v>
      </c>
      <c r="I15" s="40">
        <v>21</v>
      </c>
      <c r="J15" s="40">
        <v>458</v>
      </c>
      <c r="K15" s="40"/>
      <c r="L15" s="40"/>
      <c r="M15" s="40"/>
      <c r="N15" s="40"/>
      <c r="O15" s="40">
        <v>523</v>
      </c>
      <c r="P15" s="40">
        <v>86</v>
      </c>
      <c r="Q15" s="40">
        <v>72</v>
      </c>
      <c r="R15" s="40">
        <f t="shared" si="2"/>
        <v>0</v>
      </c>
      <c r="S15" s="40"/>
      <c r="T15" s="40"/>
      <c r="U15" s="40"/>
      <c r="V15" s="40"/>
      <c r="W15" s="40">
        <v>14</v>
      </c>
      <c r="X15" s="40"/>
      <c r="Y15" s="40">
        <v>916</v>
      </c>
      <c r="Z15" s="40"/>
      <c r="AA15" s="41">
        <v>916</v>
      </c>
    </row>
    <row r="16" spans="1:27" ht="13.5">
      <c r="A16" s="37" t="s">
        <v>13</v>
      </c>
      <c r="B16" s="42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>
        <f t="shared" si="2"/>
        <v>0</v>
      </c>
      <c r="S16" s="40"/>
      <c r="T16" s="40"/>
      <c r="U16" s="40"/>
      <c r="V16" s="40"/>
      <c r="W16" s="40"/>
      <c r="X16" s="40"/>
      <c r="Y16" s="40"/>
      <c r="Z16" s="40"/>
      <c r="AA16" s="41"/>
    </row>
    <row r="17" spans="1:27" ht="13.5">
      <c r="A17" s="37" t="s">
        <v>14</v>
      </c>
      <c r="B17" s="42"/>
      <c r="C17" s="39">
        <v>1</v>
      </c>
      <c r="D17" s="40">
        <v>1</v>
      </c>
      <c r="E17" s="40"/>
      <c r="F17" s="40">
        <v>770</v>
      </c>
      <c r="G17" s="40"/>
      <c r="H17" s="40">
        <v>10</v>
      </c>
      <c r="I17" s="40">
        <v>10</v>
      </c>
      <c r="J17" s="40"/>
      <c r="K17" s="40"/>
      <c r="L17" s="40">
        <v>742</v>
      </c>
      <c r="M17" s="40"/>
      <c r="N17" s="40">
        <v>742</v>
      </c>
      <c r="O17" s="40">
        <v>18</v>
      </c>
      <c r="P17" s="40">
        <v>769</v>
      </c>
      <c r="Q17" s="40">
        <v>599</v>
      </c>
      <c r="R17" s="40">
        <f t="shared" si="2"/>
        <v>160</v>
      </c>
      <c r="S17" s="40">
        <v>160</v>
      </c>
      <c r="T17" s="40"/>
      <c r="U17" s="40"/>
      <c r="V17" s="40"/>
      <c r="W17" s="40">
        <v>10</v>
      </c>
      <c r="X17" s="40"/>
      <c r="Y17" s="40">
        <v>1</v>
      </c>
      <c r="Z17" s="40"/>
      <c r="AA17" s="41">
        <v>1</v>
      </c>
    </row>
    <row r="18" spans="1:27" ht="13.5">
      <c r="A18" s="29" t="s">
        <v>15</v>
      </c>
      <c r="B18" s="43"/>
      <c r="C18" s="31">
        <f aca="true" t="shared" si="3" ref="C18:Q18">SUM(C19:C29)</f>
        <v>3</v>
      </c>
      <c r="D18" s="32">
        <f t="shared" si="3"/>
        <v>1</v>
      </c>
      <c r="E18" s="32">
        <f t="shared" si="3"/>
        <v>2</v>
      </c>
      <c r="F18" s="32">
        <f t="shared" si="3"/>
        <v>9610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32">
        <f t="shared" si="3"/>
        <v>0</v>
      </c>
      <c r="O18" s="32">
        <f t="shared" si="3"/>
        <v>9610</v>
      </c>
      <c r="P18" s="32">
        <f t="shared" si="3"/>
        <v>197</v>
      </c>
      <c r="Q18" s="32">
        <f t="shared" si="3"/>
        <v>133</v>
      </c>
      <c r="R18" s="32">
        <f t="shared" si="2"/>
        <v>64</v>
      </c>
      <c r="S18" s="32">
        <f aca="true" t="shared" si="4" ref="S18:AA18">SUM(S19:S29)</f>
        <v>64</v>
      </c>
      <c r="T18" s="32">
        <f t="shared" si="4"/>
        <v>0</v>
      </c>
      <c r="U18" s="32">
        <f t="shared" si="4"/>
        <v>0</v>
      </c>
      <c r="V18" s="32">
        <f t="shared" si="4"/>
        <v>0</v>
      </c>
      <c r="W18" s="32">
        <f t="shared" si="4"/>
        <v>0</v>
      </c>
      <c r="X18" s="32">
        <f t="shared" si="4"/>
        <v>0</v>
      </c>
      <c r="Y18" s="32">
        <f t="shared" si="4"/>
        <v>9413</v>
      </c>
      <c r="Z18" s="32">
        <f t="shared" si="4"/>
        <v>0</v>
      </c>
      <c r="AA18" s="33">
        <f t="shared" si="4"/>
        <v>9413</v>
      </c>
    </row>
    <row r="19" spans="1:27" ht="13.5">
      <c r="A19" s="37" t="s">
        <v>16</v>
      </c>
      <c r="B19" s="38"/>
      <c r="C19" s="39">
        <v>2</v>
      </c>
      <c r="D19" s="40"/>
      <c r="E19" s="40">
        <v>2</v>
      </c>
      <c r="F19" s="40">
        <v>91</v>
      </c>
      <c r="G19" s="40"/>
      <c r="H19" s="40"/>
      <c r="I19" s="40"/>
      <c r="J19" s="40"/>
      <c r="K19" s="40"/>
      <c r="L19" s="40"/>
      <c r="M19" s="40"/>
      <c r="N19" s="40"/>
      <c r="O19" s="40">
        <v>91</v>
      </c>
      <c r="P19" s="40">
        <v>91</v>
      </c>
      <c r="Q19" s="40">
        <v>91</v>
      </c>
      <c r="R19" s="40">
        <f t="shared" si="2"/>
        <v>0</v>
      </c>
      <c r="S19" s="40"/>
      <c r="T19" s="40"/>
      <c r="U19" s="40"/>
      <c r="V19" s="40"/>
      <c r="W19" s="40"/>
      <c r="X19" s="40"/>
      <c r="Y19" s="40"/>
      <c r="Z19" s="40"/>
      <c r="AA19" s="41"/>
    </row>
    <row r="20" spans="1:27" ht="13.5">
      <c r="A20" s="37" t="s">
        <v>17</v>
      </c>
      <c r="B20" s="38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>
        <f t="shared" si="2"/>
        <v>0</v>
      </c>
      <c r="S20" s="40"/>
      <c r="T20" s="40"/>
      <c r="U20" s="40"/>
      <c r="V20" s="40"/>
      <c r="W20" s="40"/>
      <c r="X20" s="40"/>
      <c r="Y20" s="40"/>
      <c r="Z20" s="40"/>
      <c r="AA20" s="41"/>
    </row>
    <row r="21" spans="1:27" ht="13.5">
      <c r="A21" s="37" t="s">
        <v>18</v>
      </c>
      <c r="B21" s="42"/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>
        <f t="shared" si="2"/>
        <v>0</v>
      </c>
      <c r="S21" s="40"/>
      <c r="T21" s="40"/>
      <c r="U21" s="40"/>
      <c r="V21" s="40"/>
      <c r="W21" s="40"/>
      <c r="X21" s="40"/>
      <c r="Y21" s="40"/>
      <c r="Z21" s="40"/>
      <c r="AA21" s="41"/>
    </row>
    <row r="22" spans="1:27" ht="13.5">
      <c r="A22" s="37" t="s">
        <v>19</v>
      </c>
      <c r="B22" s="42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>
        <f t="shared" si="2"/>
        <v>0</v>
      </c>
      <c r="S22" s="40"/>
      <c r="T22" s="40"/>
      <c r="U22" s="40"/>
      <c r="V22" s="40"/>
      <c r="W22" s="40"/>
      <c r="X22" s="40"/>
      <c r="Y22" s="40"/>
      <c r="Z22" s="40"/>
      <c r="AA22" s="41"/>
    </row>
    <row r="23" spans="1:27" ht="13.5">
      <c r="A23" s="37" t="s">
        <v>20</v>
      </c>
      <c r="B23" s="42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>
        <f t="shared" si="2"/>
        <v>0</v>
      </c>
      <c r="S23" s="40"/>
      <c r="T23" s="40"/>
      <c r="U23" s="40"/>
      <c r="V23" s="40"/>
      <c r="W23" s="40"/>
      <c r="X23" s="40"/>
      <c r="Y23" s="40"/>
      <c r="Z23" s="40"/>
      <c r="AA23" s="41"/>
    </row>
    <row r="24" spans="1:27" ht="13.5">
      <c r="A24" s="37" t="s">
        <v>21</v>
      </c>
      <c r="B24" s="38"/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f t="shared" si="2"/>
        <v>0</v>
      </c>
      <c r="S24" s="40"/>
      <c r="T24" s="40"/>
      <c r="U24" s="40"/>
      <c r="V24" s="40"/>
      <c r="W24" s="40"/>
      <c r="X24" s="40"/>
      <c r="Y24" s="40"/>
      <c r="Z24" s="40"/>
      <c r="AA24" s="41"/>
    </row>
    <row r="25" spans="1:27" ht="13.5">
      <c r="A25" s="37" t="s">
        <v>22</v>
      </c>
      <c r="B25" s="42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>
        <f t="shared" si="2"/>
        <v>0</v>
      </c>
      <c r="S25" s="40"/>
      <c r="T25" s="40"/>
      <c r="U25" s="40"/>
      <c r="V25" s="40"/>
      <c r="W25" s="40"/>
      <c r="X25" s="40"/>
      <c r="Y25" s="40"/>
      <c r="Z25" s="40"/>
      <c r="AA25" s="41"/>
    </row>
    <row r="26" spans="1:27" ht="13.5">
      <c r="A26" s="37" t="s">
        <v>23</v>
      </c>
      <c r="B26" s="38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>
        <f t="shared" si="2"/>
        <v>0</v>
      </c>
      <c r="S26" s="40"/>
      <c r="T26" s="40"/>
      <c r="U26" s="40"/>
      <c r="V26" s="40"/>
      <c r="W26" s="40"/>
      <c r="X26" s="40"/>
      <c r="Y26" s="40"/>
      <c r="Z26" s="40"/>
      <c r="AA26" s="41"/>
    </row>
    <row r="27" spans="1:27" ht="13.5">
      <c r="A27" s="37" t="s">
        <v>24</v>
      </c>
      <c r="B27" s="38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>
        <f t="shared" si="2"/>
        <v>0</v>
      </c>
      <c r="S27" s="40"/>
      <c r="T27" s="40"/>
      <c r="U27" s="40"/>
      <c r="V27" s="40"/>
      <c r="W27" s="40"/>
      <c r="X27" s="40"/>
      <c r="Y27" s="40"/>
      <c r="Z27" s="40"/>
      <c r="AA27" s="41"/>
    </row>
    <row r="28" spans="1:27" ht="13.5">
      <c r="A28" s="37" t="s">
        <v>25</v>
      </c>
      <c r="B28" s="38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>
        <f t="shared" si="2"/>
        <v>0</v>
      </c>
      <c r="S28" s="40"/>
      <c r="T28" s="40"/>
      <c r="U28" s="40"/>
      <c r="V28" s="40"/>
      <c r="W28" s="40"/>
      <c r="X28" s="40"/>
      <c r="Y28" s="40"/>
      <c r="Z28" s="40"/>
      <c r="AA28" s="41"/>
    </row>
    <row r="29" spans="1:27" ht="13.5">
      <c r="A29" s="44" t="s">
        <v>26</v>
      </c>
      <c r="B29" s="45"/>
      <c r="C29" s="34">
        <v>1</v>
      </c>
      <c r="D29" s="35">
        <v>1</v>
      </c>
      <c r="E29" s="35"/>
      <c r="F29" s="35">
        <v>9519</v>
      </c>
      <c r="G29" s="35"/>
      <c r="H29" s="35"/>
      <c r="I29" s="35"/>
      <c r="J29" s="35"/>
      <c r="K29" s="35"/>
      <c r="L29" s="35"/>
      <c r="M29" s="35"/>
      <c r="N29" s="35"/>
      <c r="O29" s="35">
        <v>9519</v>
      </c>
      <c r="P29" s="35">
        <v>106</v>
      </c>
      <c r="Q29" s="35">
        <v>42</v>
      </c>
      <c r="R29" s="35">
        <f t="shared" si="2"/>
        <v>64</v>
      </c>
      <c r="S29" s="35">
        <v>64</v>
      </c>
      <c r="T29" s="35"/>
      <c r="U29" s="35"/>
      <c r="V29" s="35"/>
      <c r="W29" s="35"/>
      <c r="X29" s="35"/>
      <c r="Y29" s="35">
        <v>9413</v>
      </c>
      <c r="Z29" s="35"/>
      <c r="AA29" s="36">
        <v>9413</v>
      </c>
    </row>
  </sheetData>
  <sheetProtection/>
  <mergeCells count="5">
    <mergeCell ref="I4:K4"/>
    <mergeCell ref="M4:N4"/>
    <mergeCell ref="S4:T4"/>
    <mergeCell ref="D5:D7"/>
    <mergeCell ref="E5:E7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85" r:id="rId2"/>
  <headerFooter scaleWithDoc="0" alignWithMargins="0">
    <oddHeader>&amp;C&amp;12普通第３３表　財産区決算状況内訳表&amp;R&amp;14&amp;Y（単位：千円）</oddHeader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2013-11-21T02:02:05Z</cp:lastPrinted>
  <dcterms:created xsi:type="dcterms:W3CDTF">2007-12-27T07:36:52Z</dcterms:created>
  <dcterms:modified xsi:type="dcterms:W3CDTF">2016-11-14T04:41:13Z</dcterms:modified>
  <cp:category/>
  <cp:version/>
  <cp:contentType/>
  <cp:contentStatus/>
</cp:coreProperties>
</file>