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普通31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'普通31表'!$A$3:$O$22</definedName>
    <definedName name="_xlnm.Print_Titles" localSheetId="0">'普通31表'!$A:$A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<sst xmlns="http://schemas.openxmlformats.org/spreadsheetml/2006/main" count="48" uniqueCount="48">
  <si>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</si>
  <si>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</si>
  <si>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</si>
  <si>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</si>
  <si>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</si>
  <si>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</si>
  <si>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</si>
  <si>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</si>
  <si>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</si>
  <si>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</si>
  <si>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</si>
  <si>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</si>
  <si>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</si>
  <si>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歳出合計</t>
  </si>
  <si>
    <t>維持補修費</t>
  </si>
  <si>
    <t>普通建設</t>
  </si>
  <si>
    <t>投資及び</t>
  </si>
  <si>
    <t>前年度繰上</t>
  </si>
  <si>
    <t>合　　　　　　　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</si>
  <si>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</si>
  <si>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</si>
  <si>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</si>
  <si>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</si>
  <si>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</si>
  <si>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</si>
  <si>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</si>
  <si>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</si>
  <si>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</si>
  <si>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</si>
  <si>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</si>
  <si>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</si>
  <si>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区　　　分　</t>
  </si>
  <si>
    <t>　組　　合　　名</t>
  </si>
  <si>
    <t>人 件 費</t>
  </si>
  <si>
    <t>物 件 費</t>
  </si>
  <si>
    <t>扶 助 費</t>
  </si>
  <si>
    <t>補助費等</t>
  </si>
  <si>
    <t>災害復旧費</t>
  </si>
  <si>
    <t>公 債 費</t>
  </si>
  <si>
    <t>積 立 金</t>
  </si>
  <si>
    <t>貸 付 金</t>
  </si>
  <si>
    <t>繰 出 金</t>
  </si>
  <si>
    <t>事 業 費</t>
  </si>
  <si>
    <t>出 資 金</t>
  </si>
  <si>
    <t>充　用　金</t>
  </si>
  <si>
    <t>島根県後期高齢者医療広域連合</t>
  </si>
  <si>
    <t>鹿足郡事務組合</t>
  </si>
  <si>
    <t>普通第３１表　一部事務組合別性質別歳出内訳表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</si>
</sst>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1">
      <alignment/>
      <protection/>
    </xf>
    <xf numFmtId="0" fontId="5" fillId="0" borderId="10" xfId="61" applyFont="1" applyBorder="1">
      <alignment/>
      <protection/>
    </xf>
    <xf numFmtId="0" fontId="5" fillId="0" borderId="10" xfId="61" applyBorder="1">
      <alignment/>
      <protection/>
    </xf>
    <xf numFmtId="0" fontId="5" fillId="0" borderId="11" xfId="61" applyBorder="1" applyAlignment="1" quotePrefix="1">
      <alignment horizontal="right"/>
      <protection/>
    </xf>
    <xf numFmtId="0" fontId="9" fillId="0" borderId="12" xfId="61" applyFont="1" applyBorder="1" applyAlignment="1">
      <alignment horizontal="center"/>
      <protection/>
    </xf>
    <xf numFmtId="0" fontId="5" fillId="0" borderId="13" xfId="61" applyBorder="1">
      <alignment/>
      <protection/>
    </xf>
    <xf numFmtId="0" fontId="9" fillId="0" borderId="14" xfId="61" applyFont="1" applyBorder="1" applyAlignment="1">
      <alignment horizontal="center"/>
      <protection/>
    </xf>
    <xf numFmtId="0" fontId="5" fillId="0" borderId="15" xfId="61" applyBorder="1">
      <alignment/>
      <protection/>
    </xf>
    <xf numFmtId="0" fontId="9" fillId="0" borderId="16" xfId="61" applyFont="1" applyBorder="1" applyAlignment="1">
      <alignment horizontal="center"/>
      <protection/>
    </xf>
    <xf numFmtId="0" fontId="9" fillId="0" borderId="16" xfId="61" applyFont="1" applyBorder="1" applyAlignment="1" quotePrefix="1">
      <alignment horizontal="center"/>
      <protection/>
    </xf>
    <xf numFmtId="0" fontId="5" fillId="0" borderId="0" xfId="61" applyAlignment="1">
      <alignment vertical="center"/>
      <protection/>
    </xf>
    <xf numFmtId="0" fontId="10" fillId="0" borderId="15" xfId="61" applyFont="1" applyBorder="1" applyAlignment="1" quotePrefix="1">
      <alignment horizontal="center" vertical="center"/>
      <protection/>
    </xf>
    <xf numFmtId="41" fontId="10" fillId="0" borderId="17" xfId="61" applyNumberFormat="1" applyFont="1" applyBorder="1" applyAlignment="1">
      <alignment vertical="center"/>
      <protection/>
    </xf>
    <xf numFmtId="41" fontId="10" fillId="0" borderId="18" xfId="61" applyNumberFormat="1" applyFont="1" applyBorder="1" applyAlignment="1">
      <alignment vertical="center"/>
      <protection/>
    </xf>
    <xf numFmtId="41" fontId="10" fillId="0" borderId="19" xfId="61" applyNumberFormat="1" applyFont="1" applyBorder="1" applyAlignment="1">
      <alignment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41" fontId="10" fillId="0" borderId="0" xfId="61" applyNumberFormat="1" applyFont="1" applyBorder="1">
      <alignment/>
      <protection/>
    </xf>
    <xf numFmtId="41" fontId="10" fillId="0" borderId="14" xfId="61" applyNumberFormat="1" applyFont="1" applyBorder="1">
      <alignment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3" xfId="61" applyFont="1" applyBorder="1" applyAlignment="1" quotePrefix="1">
      <alignment horizontal="distributed" vertical="center" shrinkToFit="1"/>
      <protection/>
    </xf>
    <xf numFmtId="0" fontId="9" fillId="0" borderId="15" xfId="61" applyFont="1" applyBorder="1" applyAlignment="1">
      <alignment horizontal="distributed" vertical="center"/>
      <protection/>
    </xf>
    <xf numFmtId="41" fontId="10" fillId="0" borderId="10" xfId="61" applyNumberFormat="1" applyFont="1" applyBorder="1">
      <alignment/>
      <protection/>
    </xf>
    <xf numFmtId="41" fontId="10" fillId="0" borderId="16" xfId="61" applyNumberFormat="1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3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SheetLayoutView="100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O22"/>
    </sheetView>
  </sheetViews>
  <sheetFormatPr defaultColWidth="9.00390625" defaultRowHeight="13.5"/>
  <cols>
    <col min="1" max="1" width="42.125" style="1" bestFit="1" customWidth="1"/>
    <col min="2" max="15" width="11.625" style="1" customWidth="1"/>
    <col min="16" max="16384" width="9.00390625" style="1" customWidth="1"/>
  </cols>
  <sheetData>
    <row r="1" ht="13.5">
      <c r="A1" s="1" t="s">
        <v>47</v>
      </c>
    </row>
    <row r="2" spans="1:15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4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/>
    </row>
    <row r="5" spans="1:15" ht="13.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13</v>
      </c>
    </row>
    <row r="6" spans="1:15" ht="13.5">
      <c r="A6" s="6"/>
      <c r="B6" s="7" t="s">
        <v>33</v>
      </c>
      <c r="C6" s="7" t="s">
        <v>34</v>
      </c>
      <c r="D6" s="7" t="s">
        <v>14</v>
      </c>
      <c r="E6" s="7" t="s">
        <v>35</v>
      </c>
      <c r="F6" s="7" t="s">
        <v>36</v>
      </c>
      <c r="G6" s="7" t="s">
        <v>15</v>
      </c>
      <c r="H6" s="7" t="s">
        <v>37</v>
      </c>
      <c r="I6" s="7" t="s">
        <v>38</v>
      </c>
      <c r="J6" s="7" t="s">
        <v>39</v>
      </c>
      <c r="K6" s="7" t="s">
        <v>16</v>
      </c>
      <c r="L6" s="7" t="s">
        <v>40</v>
      </c>
      <c r="M6" s="7" t="s">
        <v>41</v>
      </c>
      <c r="N6" s="7" t="s">
        <v>17</v>
      </c>
      <c r="O6" s="7"/>
    </row>
    <row r="7" spans="1:15" ht="13.5">
      <c r="A7" s="8" t="s">
        <v>32</v>
      </c>
      <c r="B7" s="9"/>
      <c r="C7" s="9"/>
      <c r="D7" s="9"/>
      <c r="E7" s="9"/>
      <c r="F7" s="9"/>
      <c r="G7" s="9" t="s">
        <v>42</v>
      </c>
      <c r="H7" s="10"/>
      <c r="I7" s="9"/>
      <c r="J7" s="9"/>
      <c r="K7" s="9" t="s">
        <v>43</v>
      </c>
      <c r="L7" s="9"/>
      <c r="M7" s="9"/>
      <c r="N7" s="9" t="s">
        <v>44</v>
      </c>
      <c r="O7" s="9"/>
    </row>
    <row r="8" spans="1:15" s="11" customFormat="1" ht="16.5" customHeight="1">
      <c r="A8" s="12" t="s">
        <v>18</v>
      </c>
      <c r="B8" s="13">
        <f aca="true" t="shared" si="0" ref="B8:O8">SUM(B9:B22)</f>
        <v>9005337</v>
      </c>
      <c r="C8" s="14">
        <f t="shared" si="0"/>
        <v>3678983</v>
      </c>
      <c r="D8" s="14">
        <f t="shared" si="0"/>
        <v>277976</v>
      </c>
      <c r="E8" s="14">
        <f t="shared" si="0"/>
        <v>63946</v>
      </c>
      <c r="F8" s="14">
        <f t="shared" si="0"/>
        <v>397273</v>
      </c>
      <c r="G8" s="14">
        <f t="shared" si="0"/>
        <v>1153708</v>
      </c>
      <c r="H8" s="14">
        <f t="shared" si="0"/>
        <v>0</v>
      </c>
      <c r="I8" s="14">
        <f t="shared" si="0"/>
        <v>1082612</v>
      </c>
      <c r="J8" s="14">
        <f t="shared" si="0"/>
        <v>1617803</v>
      </c>
      <c r="K8" s="14">
        <f t="shared" si="0"/>
        <v>0</v>
      </c>
      <c r="L8" s="14">
        <f t="shared" si="0"/>
        <v>0</v>
      </c>
      <c r="M8" s="14">
        <f t="shared" si="0"/>
        <v>110650</v>
      </c>
      <c r="N8" s="14">
        <f t="shared" si="0"/>
        <v>0</v>
      </c>
      <c r="O8" s="15">
        <f t="shared" si="0"/>
        <v>17388288</v>
      </c>
    </row>
    <row r="9" spans="1:15" ht="16.5" customHeight="1">
      <c r="A9" s="16" t="s">
        <v>46</v>
      </c>
      <c r="B9" s="17">
        <v>54123</v>
      </c>
      <c r="C9" s="17">
        <v>178279</v>
      </c>
      <c r="D9" s="17">
        <v>41664</v>
      </c>
      <c r="E9" s="17">
        <v>240</v>
      </c>
      <c r="F9" s="17">
        <v>1701</v>
      </c>
      <c r="G9" s="17">
        <v>73400</v>
      </c>
      <c r="H9" s="17"/>
      <c r="I9" s="17"/>
      <c r="J9" s="17">
        <v>30094</v>
      </c>
      <c r="K9" s="17"/>
      <c r="L9" s="17"/>
      <c r="M9" s="17"/>
      <c r="N9" s="17"/>
      <c r="O9" s="18">
        <v>379501</v>
      </c>
    </row>
    <row r="10" spans="1:15" ht="16.5" customHeight="1">
      <c r="A10" s="16" t="s">
        <v>19</v>
      </c>
      <c r="B10" s="17">
        <v>60270</v>
      </c>
      <c r="C10" s="17">
        <v>50332</v>
      </c>
      <c r="D10" s="17"/>
      <c r="E10" s="17">
        <v>5641</v>
      </c>
      <c r="F10" s="17">
        <v>1499</v>
      </c>
      <c r="G10" s="17">
        <v>49357</v>
      </c>
      <c r="H10" s="17"/>
      <c r="I10" s="17">
        <v>5</v>
      </c>
      <c r="J10" s="17">
        <v>4115</v>
      </c>
      <c r="K10" s="17"/>
      <c r="L10" s="17"/>
      <c r="M10" s="17"/>
      <c r="N10" s="17"/>
      <c r="O10" s="18">
        <v>171219</v>
      </c>
    </row>
    <row r="11" spans="1:15" ht="16.5" customHeight="1">
      <c r="A11" s="16" t="s">
        <v>20</v>
      </c>
      <c r="B11" s="17">
        <v>435215</v>
      </c>
      <c r="C11" s="17">
        <v>211318</v>
      </c>
      <c r="D11" s="17"/>
      <c r="E11" s="17">
        <v>1110</v>
      </c>
      <c r="F11" s="17">
        <v>16489</v>
      </c>
      <c r="G11" s="17"/>
      <c r="H11" s="17"/>
      <c r="I11" s="17"/>
      <c r="J11" s="17"/>
      <c r="K11" s="17"/>
      <c r="L11" s="17"/>
      <c r="M11" s="17"/>
      <c r="N11" s="17"/>
      <c r="O11" s="18">
        <v>664132</v>
      </c>
    </row>
    <row r="12" spans="1:15" ht="16.5" customHeight="1">
      <c r="A12" s="19" t="s">
        <v>21</v>
      </c>
      <c r="B12" s="17">
        <v>960224</v>
      </c>
      <c r="C12" s="17">
        <v>446996</v>
      </c>
      <c r="D12" s="17">
        <v>662</v>
      </c>
      <c r="E12" s="17">
        <v>12375</v>
      </c>
      <c r="F12" s="17">
        <v>23385</v>
      </c>
      <c r="G12" s="17">
        <v>654027</v>
      </c>
      <c r="H12" s="17"/>
      <c r="I12" s="17">
        <v>57515</v>
      </c>
      <c r="J12" s="17">
        <v>8971</v>
      </c>
      <c r="K12" s="17"/>
      <c r="L12" s="17"/>
      <c r="M12" s="17"/>
      <c r="N12" s="17"/>
      <c r="O12" s="18">
        <v>2164155</v>
      </c>
    </row>
    <row r="13" spans="1:15" ht="16.5" customHeight="1">
      <c r="A13" s="16" t="s">
        <v>22</v>
      </c>
      <c r="B13" s="17">
        <v>832585</v>
      </c>
      <c r="C13" s="17">
        <v>81247</v>
      </c>
      <c r="D13" s="17">
        <v>12240</v>
      </c>
      <c r="E13" s="17">
        <v>16810</v>
      </c>
      <c r="F13" s="17">
        <v>9580</v>
      </c>
      <c r="G13" s="17">
        <v>95832</v>
      </c>
      <c r="H13" s="17"/>
      <c r="I13" s="17">
        <v>49126</v>
      </c>
      <c r="J13" s="17">
        <v>13686</v>
      </c>
      <c r="K13" s="17"/>
      <c r="L13" s="17"/>
      <c r="M13" s="17"/>
      <c r="N13" s="17"/>
      <c r="O13" s="18">
        <v>1111106</v>
      </c>
    </row>
    <row r="14" spans="1:15" ht="16.5" customHeight="1">
      <c r="A14" s="16" t="s">
        <v>23</v>
      </c>
      <c r="B14" s="17">
        <v>143</v>
      </c>
      <c r="C14" s="17">
        <v>22170</v>
      </c>
      <c r="D14" s="17">
        <v>693</v>
      </c>
      <c r="E14" s="17"/>
      <c r="F14" s="17">
        <v>312</v>
      </c>
      <c r="G14" s="17">
        <v>41293</v>
      </c>
      <c r="H14" s="17"/>
      <c r="I14" s="17">
        <v>20</v>
      </c>
      <c r="J14" s="17">
        <v>1</v>
      </c>
      <c r="K14" s="17"/>
      <c r="L14" s="17"/>
      <c r="M14" s="17"/>
      <c r="N14" s="17"/>
      <c r="O14" s="18">
        <v>64632</v>
      </c>
    </row>
    <row r="15" spans="1:15" ht="16.5" customHeight="1">
      <c r="A15" s="16" t="s">
        <v>24</v>
      </c>
      <c r="B15" s="17">
        <v>24028</v>
      </c>
      <c r="C15" s="17">
        <v>35733</v>
      </c>
      <c r="D15" s="17">
        <v>6178</v>
      </c>
      <c r="E15" s="17"/>
      <c r="F15" s="17">
        <v>382</v>
      </c>
      <c r="G15" s="17">
        <v>10561</v>
      </c>
      <c r="H15" s="17"/>
      <c r="I15" s="17">
        <v>73206</v>
      </c>
      <c r="J15" s="17">
        <v>7235</v>
      </c>
      <c r="K15" s="17"/>
      <c r="L15" s="17"/>
      <c r="M15" s="17"/>
      <c r="N15" s="17"/>
      <c r="O15" s="18">
        <v>157323</v>
      </c>
    </row>
    <row r="16" spans="1:15" ht="16.5" customHeight="1">
      <c r="A16" s="16" t="s">
        <v>25</v>
      </c>
      <c r="B16" s="17">
        <v>255169</v>
      </c>
      <c r="C16" s="17">
        <v>677324</v>
      </c>
      <c r="D16" s="17">
        <v>183038</v>
      </c>
      <c r="E16" s="17">
        <v>2810</v>
      </c>
      <c r="F16" s="17">
        <v>103793</v>
      </c>
      <c r="G16" s="17">
        <v>89467</v>
      </c>
      <c r="H16" s="17"/>
      <c r="I16" s="17">
        <v>205719</v>
      </c>
      <c r="J16" s="17">
        <v>26</v>
      </c>
      <c r="K16" s="17"/>
      <c r="L16" s="17"/>
      <c r="M16" s="17">
        <v>58596</v>
      </c>
      <c r="N16" s="17"/>
      <c r="O16" s="18">
        <v>1575942</v>
      </c>
    </row>
    <row r="17" spans="1:15" ht="16.5" customHeight="1">
      <c r="A17" s="16" t="s">
        <v>26</v>
      </c>
      <c r="B17" s="17">
        <v>4636378</v>
      </c>
      <c r="C17" s="17">
        <v>92706</v>
      </c>
      <c r="D17" s="17">
        <v>24299</v>
      </c>
      <c r="E17" s="17">
        <v>415</v>
      </c>
      <c r="F17" s="17">
        <v>4672</v>
      </c>
      <c r="G17" s="17"/>
      <c r="H17" s="17"/>
      <c r="I17" s="17"/>
      <c r="J17" s="17">
        <v>1506540</v>
      </c>
      <c r="K17" s="17"/>
      <c r="L17" s="17"/>
      <c r="M17" s="17"/>
      <c r="N17" s="17"/>
      <c r="O17" s="18">
        <v>6265010</v>
      </c>
    </row>
    <row r="18" spans="1:15" ht="16.5" customHeight="1">
      <c r="A18" s="16" t="s">
        <v>27</v>
      </c>
      <c r="B18" s="17">
        <v>129144</v>
      </c>
      <c r="C18" s="17">
        <v>604090</v>
      </c>
      <c r="D18" s="17"/>
      <c r="E18" s="17">
        <v>1650</v>
      </c>
      <c r="F18" s="17">
        <v>3249</v>
      </c>
      <c r="G18" s="17">
        <v>60161</v>
      </c>
      <c r="H18" s="17"/>
      <c r="I18" s="17">
        <v>56798</v>
      </c>
      <c r="J18" s="17">
        <v>46718</v>
      </c>
      <c r="K18" s="17"/>
      <c r="L18" s="17"/>
      <c r="M18" s="17"/>
      <c r="N18" s="17"/>
      <c r="O18" s="18">
        <v>901810</v>
      </c>
    </row>
    <row r="19" spans="1:15" ht="16.5" customHeight="1">
      <c r="A19" s="16" t="s">
        <v>28</v>
      </c>
      <c r="B19" s="17">
        <v>54395</v>
      </c>
      <c r="C19" s="17">
        <v>596511</v>
      </c>
      <c r="D19" s="17"/>
      <c r="E19" s="17"/>
      <c r="F19" s="17">
        <v>68678</v>
      </c>
      <c r="G19" s="17"/>
      <c r="H19" s="17"/>
      <c r="I19" s="17">
        <v>471450</v>
      </c>
      <c r="J19" s="17">
        <v>299</v>
      </c>
      <c r="K19" s="17"/>
      <c r="L19" s="17"/>
      <c r="M19" s="17">
        <v>20259</v>
      </c>
      <c r="N19" s="17"/>
      <c r="O19" s="18">
        <v>1211592</v>
      </c>
    </row>
    <row r="20" spans="1:15" ht="16.5" customHeight="1">
      <c r="A20" s="20" t="s">
        <v>29</v>
      </c>
      <c r="B20" s="17">
        <v>867859</v>
      </c>
      <c r="C20" s="17">
        <v>172584</v>
      </c>
      <c r="D20" s="17">
        <v>9202</v>
      </c>
      <c r="E20" s="17">
        <v>14445</v>
      </c>
      <c r="F20" s="17">
        <v>73898</v>
      </c>
      <c r="G20" s="17">
        <v>37119</v>
      </c>
      <c r="H20" s="17"/>
      <c r="I20" s="17">
        <v>163382</v>
      </c>
      <c r="J20" s="17">
        <v>54</v>
      </c>
      <c r="K20" s="17"/>
      <c r="L20" s="17"/>
      <c r="M20" s="17">
        <v>9561</v>
      </c>
      <c r="N20" s="17"/>
      <c r="O20" s="18">
        <v>1348104</v>
      </c>
    </row>
    <row r="21" spans="1:15" ht="16.5" customHeight="1">
      <c r="A21" s="16" t="s">
        <v>30</v>
      </c>
      <c r="B21" s="17">
        <v>695691</v>
      </c>
      <c r="C21" s="17">
        <v>309672</v>
      </c>
      <c r="D21" s="17"/>
      <c r="E21" s="17">
        <v>8450</v>
      </c>
      <c r="F21" s="17">
        <v>23799</v>
      </c>
      <c r="G21" s="17">
        <v>42491</v>
      </c>
      <c r="H21" s="17"/>
      <c r="I21" s="17">
        <v>5391</v>
      </c>
      <c r="J21" s="17">
        <v>64</v>
      </c>
      <c r="K21" s="17"/>
      <c r="L21" s="17"/>
      <c r="M21" s="17">
        <v>22234</v>
      </c>
      <c r="N21" s="17"/>
      <c r="O21" s="18">
        <v>1107792</v>
      </c>
    </row>
    <row r="22" spans="1:15" ht="16.5" customHeight="1">
      <c r="A22" s="21" t="s">
        <v>45</v>
      </c>
      <c r="B22" s="22">
        <v>113</v>
      </c>
      <c r="C22" s="22">
        <v>200021</v>
      </c>
      <c r="D22" s="22"/>
      <c r="E22" s="22"/>
      <c r="F22" s="22">
        <v>65836</v>
      </c>
      <c r="G22" s="22"/>
      <c r="H22" s="22"/>
      <c r="I22" s="22"/>
      <c r="J22" s="22"/>
      <c r="K22" s="22"/>
      <c r="L22" s="22"/>
      <c r="M22" s="22"/>
      <c r="N22" s="22"/>
      <c r="O22" s="23">
        <v>265970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scaleWithDoc="0" alignWithMargins="0">
    <oddHeader>&amp;C&amp;12普通第３１表　一部事務組合別性質別歳出内訳表&amp;R&amp;14&amp;Y（単位：千円）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2016-01-27T09:27:22Z</cp:lastPrinted>
  <dcterms:created xsi:type="dcterms:W3CDTF">2007-12-27T07:03:00Z</dcterms:created>
  <dcterms:modified xsi:type="dcterms:W3CDTF">2016-11-14T04:40:13Z</dcterms:modified>
  <cp:category/>
  <cp:version/>
  <cp:contentType/>
  <cp:contentStatus/>
</cp:coreProperties>
</file>