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7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'普通7表'!$A$3:$BJ$29</definedName>
    <definedName name="_xlnm.Print_Titles" localSheetId="0">'普通7表'!$A:$B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<sst xmlns="http://schemas.openxmlformats.org/spreadsheetml/2006/main" count="164" uniqueCount="128">
  <si>
    <t>３</t>
  </si>
  <si>
    <t>４</t>
  </si>
  <si>
    <t>衛　生　費　内　訳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</si>
  <si>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</si>
  <si>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</si>
  <si>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</si>
  <si>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</si>
  <si>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</si>
  <si>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</si>
  <si>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</si>
  <si>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</si>
  <si>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</si>
  <si>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諸支出金内訳</t>
  </si>
  <si>
    <t>１４</t>
  </si>
  <si>
    <t>類</t>
  </si>
  <si>
    <t>１</t>
  </si>
  <si>
    <t>２</t>
  </si>
  <si>
    <t>１．</t>
  </si>
  <si>
    <t>２．</t>
  </si>
  <si>
    <t>３．</t>
  </si>
  <si>
    <t>４．</t>
  </si>
  <si>
    <t>５．</t>
  </si>
  <si>
    <t>６．</t>
  </si>
  <si>
    <t>５．　都　市　計　画　費</t>
  </si>
  <si>
    <t>７．</t>
  </si>
  <si>
    <t>８．保健体育費</t>
  </si>
  <si>
    <t>(1)</t>
  </si>
  <si>
    <t>(2)</t>
  </si>
  <si>
    <t>(3)</t>
  </si>
  <si>
    <t>(4)</t>
  </si>
  <si>
    <t>歳出合計</t>
  </si>
  <si>
    <t>型</t>
  </si>
  <si>
    <t>戸籍・住民</t>
  </si>
  <si>
    <t/>
  </si>
  <si>
    <t>区　　画</t>
  </si>
  <si>
    <t>体　　育</t>
  </si>
  <si>
    <t>農林水産施設</t>
  </si>
  <si>
    <t>公共土木施設</t>
  </si>
  <si>
    <t>普通財産</t>
  </si>
  <si>
    <t>前年度繰上</t>
  </si>
  <si>
    <t>基本台帳費</t>
  </si>
  <si>
    <t>統計調査費</t>
  </si>
  <si>
    <t>監査委員費</t>
  </si>
  <si>
    <t>社会福祉費</t>
  </si>
  <si>
    <t>老人福祉費</t>
  </si>
  <si>
    <t>児童福祉費</t>
  </si>
  <si>
    <t>生活保護費</t>
  </si>
  <si>
    <t>災害救助費</t>
  </si>
  <si>
    <t>保健衛生費</t>
  </si>
  <si>
    <t>労働諸費</t>
  </si>
  <si>
    <t>農林水産業費</t>
  </si>
  <si>
    <t>畜産業費</t>
  </si>
  <si>
    <t>水産業費</t>
  </si>
  <si>
    <t>土木管理費</t>
  </si>
  <si>
    <t>橋りょう費</t>
  </si>
  <si>
    <t>下水道費</t>
  </si>
  <si>
    <t>整理費等</t>
  </si>
  <si>
    <t>教育総務費</t>
  </si>
  <si>
    <t>小学校費</t>
  </si>
  <si>
    <t>中学校費</t>
  </si>
  <si>
    <t>高等学校費</t>
  </si>
  <si>
    <t>幼稚園費</t>
  </si>
  <si>
    <t>社会教育費</t>
  </si>
  <si>
    <t>施設費等</t>
  </si>
  <si>
    <t>学校給食費</t>
  </si>
  <si>
    <t>災害復旧費</t>
  </si>
  <si>
    <t>諸支出金</t>
  </si>
  <si>
    <t>公営企業費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</si>
  <si>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</si>
  <si>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</si>
  <si>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</si>
  <si>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</si>
  <si>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</si>
  <si>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</si>
  <si>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</si>
  <si>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</si>
  <si>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</si>
  <si>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</si>
  <si>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</si>
  <si>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</si>
  <si>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</si>
  <si>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</si>
  <si>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</si>
  <si>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</si>
  <si>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</si>
  <si>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</si>
  <si>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</si>
  <si>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</si>
  <si>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</si>
  <si>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</si>
  <si>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失業対策費</t>
  </si>
  <si>
    <t>農 業 費</t>
  </si>
  <si>
    <t>農 地 費</t>
  </si>
  <si>
    <t>林 業 費</t>
  </si>
  <si>
    <t>商 工 費</t>
  </si>
  <si>
    <t>土 木 費</t>
  </si>
  <si>
    <t>河 川 費</t>
  </si>
  <si>
    <t>港 湾 費</t>
  </si>
  <si>
    <t>街 路 費</t>
  </si>
  <si>
    <t>公 園 費</t>
  </si>
  <si>
    <t>住 宅 費</t>
  </si>
  <si>
    <t>空 港 費</t>
  </si>
  <si>
    <t>消 防 費</t>
  </si>
  <si>
    <t>教 育 費</t>
  </si>
  <si>
    <t>そ の 他</t>
  </si>
  <si>
    <t>公 債 費</t>
  </si>
  <si>
    <t>取 得 費</t>
  </si>
  <si>
    <t>充　用　金</t>
  </si>
  <si>
    <t>総　　務　　費　　内　　訳</t>
  </si>
  <si>
    <t>民　生　費　内　訳</t>
  </si>
  <si>
    <t>労　働　費　内　訳</t>
  </si>
  <si>
    <t>農　林　水　産　業　費　内　訳</t>
  </si>
  <si>
    <t>土　　木　　費　　内　　訳</t>
  </si>
  <si>
    <t>教　育　費　内　訳</t>
  </si>
  <si>
    <t>災　害　復　旧　費　内　訳</t>
  </si>
  <si>
    <t>道　　　路</t>
  </si>
  <si>
    <t>議 会 費</t>
  </si>
  <si>
    <t>総 務 費</t>
  </si>
  <si>
    <t>総務管理費</t>
  </si>
  <si>
    <t>徴 税 費</t>
  </si>
  <si>
    <t>選 挙 費</t>
  </si>
  <si>
    <t>民 生 費</t>
  </si>
  <si>
    <t>衛 生 費</t>
  </si>
  <si>
    <t>結核対策費</t>
  </si>
  <si>
    <t>清 掃 費</t>
  </si>
  <si>
    <t>労 働 費</t>
  </si>
  <si>
    <t>普通第７表　市町村別目的別歳出一般財源充当額内訳表</t>
  </si>
  <si>
    <t>特別支援学校費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</si>
</sst>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0" xfId="63" applyFont="1" applyBorder="1" applyAlignment="1" quotePrefix="1">
      <alignment/>
      <protection/>
    </xf>
    <xf numFmtId="0" fontId="5" fillId="0" borderId="0" xfId="63" applyFont="1" applyBorder="1" applyAlignment="1">
      <alignment/>
      <protection/>
    </xf>
    <xf numFmtId="0" fontId="5" fillId="0" borderId="0" xfId="62" applyFont="1" applyAlignment="1">
      <alignment/>
      <protection/>
    </xf>
    <xf numFmtId="0" fontId="10" fillId="0" borderId="10" xfId="63" applyFont="1" applyBorder="1">
      <alignment/>
      <protection/>
    </xf>
    <xf numFmtId="0" fontId="10" fillId="0" borderId="11" xfId="63" applyFont="1" applyBorder="1">
      <alignment/>
      <protection/>
    </xf>
    <xf numFmtId="0" fontId="10" fillId="0" borderId="11" xfId="62" applyFont="1" applyBorder="1" applyAlignment="1" quotePrefix="1">
      <alignment horizontal="center"/>
      <protection/>
    </xf>
    <xf numFmtId="0" fontId="10" fillId="0" borderId="12" xfId="62" applyFont="1" applyBorder="1" applyAlignment="1">
      <alignment horizontal="centerContinuous"/>
      <protection/>
    </xf>
    <xf numFmtId="0" fontId="10" fillId="0" borderId="12" xfId="62" applyFont="1" applyBorder="1" applyAlignment="1" quotePrefix="1">
      <alignment horizontal="centerContinuous"/>
      <protection/>
    </xf>
    <xf numFmtId="0" fontId="10" fillId="0" borderId="13" xfId="63" applyFont="1" applyBorder="1">
      <alignment/>
      <protection/>
    </xf>
    <xf numFmtId="0" fontId="10" fillId="0" borderId="14" xfId="63" applyFont="1" applyBorder="1" applyAlignment="1">
      <alignment horizontal="center"/>
      <protection/>
    </xf>
    <xf numFmtId="0" fontId="10" fillId="0" borderId="14" xfId="62" applyFont="1" applyBorder="1" applyAlignment="1" quotePrefix="1">
      <alignment horizontal="center"/>
      <protection/>
    </xf>
    <xf numFmtId="0" fontId="10" fillId="0" borderId="15" xfId="62" applyFont="1" applyBorder="1" applyAlignment="1">
      <alignment horizontal="centerContinuous"/>
      <protection/>
    </xf>
    <xf numFmtId="0" fontId="10" fillId="0" borderId="15" xfId="62" applyFont="1" applyBorder="1" applyAlignment="1" quotePrefix="1">
      <alignment horizontal="centerContinuous"/>
      <protection/>
    </xf>
    <xf numFmtId="0" fontId="10" fillId="0" borderId="14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/>
      <protection/>
    </xf>
    <xf numFmtId="0" fontId="10" fillId="0" borderId="16" xfId="63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0" fillId="0" borderId="16" xfId="62" applyFont="1" applyBorder="1" applyAlignment="1" quotePrefix="1">
      <alignment horizontal="center"/>
      <protection/>
    </xf>
    <xf numFmtId="0" fontId="11" fillId="0" borderId="16" xfId="62" applyFont="1" applyBorder="1" applyAlignment="1">
      <alignment horizontal="center"/>
      <protection/>
    </xf>
    <xf numFmtId="0" fontId="10" fillId="0" borderId="17" xfId="62" applyFont="1" applyBorder="1" applyAlignment="1">
      <alignment horizontal="centerContinuous"/>
      <protection/>
    </xf>
    <xf numFmtId="0" fontId="10" fillId="0" borderId="18" xfId="62" applyFont="1" applyBorder="1" applyAlignment="1">
      <alignment horizontal="centerContinuous"/>
      <protection/>
    </xf>
    <xf numFmtId="41" fontId="11" fillId="0" borderId="0" xfId="62" applyNumberFormat="1" applyFont="1">
      <alignment/>
      <protection/>
    </xf>
    <xf numFmtId="41" fontId="11" fillId="0" borderId="12" xfId="62" applyNumberFormat="1" applyFont="1" applyBorder="1">
      <alignment/>
      <protection/>
    </xf>
    <xf numFmtId="41" fontId="11" fillId="0" borderId="18" xfId="62" applyNumberFormat="1" applyFont="1" applyBorder="1">
      <alignment/>
      <protection/>
    </xf>
    <xf numFmtId="0" fontId="10" fillId="0" borderId="13" xfId="61" applyFont="1" applyBorder="1" applyAlignment="1">
      <alignment horizontal="center"/>
      <protection/>
    </xf>
    <xf numFmtId="0" fontId="13" fillId="0" borderId="14" xfId="61" applyFont="1" applyBorder="1">
      <alignment/>
      <protection/>
    </xf>
    <xf numFmtId="41" fontId="11" fillId="0" borderId="0" xfId="62" applyNumberFormat="1" applyFont="1" applyProtection="1">
      <alignment/>
      <protection locked="0"/>
    </xf>
    <xf numFmtId="41" fontId="11" fillId="0" borderId="19" xfId="62" applyNumberFormat="1" applyFont="1" applyBorder="1" applyProtection="1">
      <alignment/>
      <protection locked="0"/>
    </xf>
    <xf numFmtId="0" fontId="13" fillId="0" borderId="14" xfId="61" applyFont="1" applyBorder="1" applyAlignment="1">
      <alignment horizontal="left"/>
      <protection/>
    </xf>
    <xf numFmtId="0" fontId="10" fillId="0" borderId="13" xfId="61" applyFont="1" applyBorder="1" applyAlignment="1" quotePrefix="1">
      <alignment horizontal="center"/>
      <protection/>
    </xf>
    <xf numFmtId="0" fontId="10" fillId="0" borderId="17" xfId="61" applyFont="1" applyBorder="1" applyAlignment="1">
      <alignment horizontal="centerContinuous"/>
      <protection/>
    </xf>
    <xf numFmtId="0" fontId="13" fillId="0" borderId="18" xfId="61" applyFont="1" applyBorder="1" applyAlignment="1">
      <alignment horizontal="centerContinuous"/>
      <protection/>
    </xf>
    <xf numFmtId="41" fontId="11" fillId="0" borderId="0" xfId="62" applyNumberFormat="1" applyFont="1" applyBorder="1" applyProtection="1">
      <alignment/>
      <protection locked="0"/>
    </xf>
    <xf numFmtId="41" fontId="11" fillId="0" borderId="13" xfId="62" applyNumberFormat="1" applyFont="1" applyBorder="1" applyProtection="1">
      <alignment/>
      <protection locked="0"/>
    </xf>
    <xf numFmtId="0" fontId="10" fillId="0" borderId="20" xfId="61" applyFont="1" applyBorder="1" applyAlignment="1">
      <alignment horizontal="center"/>
      <protection/>
    </xf>
    <xf numFmtId="0" fontId="13" fillId="0" borderId="16" xfId="61" applyFont="1" applyBorder="1" applyAlignment="1">
      <alignment horizontal="left"/>
      <protection/>
    </xf>
    <xf numFmtId="41" fontId="11" fillId="0" borderId="15" xfId="62" applyNumberFormat="1" applyFont="1" applyBorder="1" applyProtection="1">
      <alignment/>
      <protection locked="0"/>
    </xf>
    <xf numFmtId="41" fontId="11" fillId="0" borderId="21" xfId="62" applyNumberFormat="1" applyFont="1" applyBorder="1" applyProtection="1">
      <alignment/>
      <protection locked="0"/>
    </xf>
    <xf numFmtId="0" fontId="6" fillId="0" borderId="0" xfId="63">
      <alignment/>
      <protection/>
    </xf>
    <xf numFmtId="41" fontId="11" fillId="0" borderId="22" xfId="62" applyNumberFormat="1" applyFont="1" applyBorder="1">
      <alignment/>
      <protection/>
    </xf>
    <xf numFmtId="0" fontId="13" fillId="0" borderId="16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06" xfId="62"/>
    <cellStyle name="標準_コピーh15_07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923925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1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7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1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"/>
    </sheetView>
  </sheetViews>
  <sheetFormatPr defaultColWidth="9.00390625" defaultRowHeight="13.5"/>
  <cols>
    <col min="1" max="1" width="10.625" style="1" customWidth="1"/>
    <col min="2" max="2" width="5.875" style="1" customWidth="1"/>
    <col min="3" max="62" width="11.625" style="42" customWidth="1"/>
    <col min="63" max="16384" width="9.00390625" style="1" customWidth="1"/>
  </cols>
  <sheetData>
    <row r="1" spans="1:62" s="2" customFormat="1" ht="13.5">
      <c r="A1" s="2" t="s">
        <v>126</v>
      </c>
      <c r="G1" s="3"/>
      <c r="H1" s="3"/>
      <c r="M1" s="4"/>
      <c r="N1" s="5"/>
      <c r="O1" s="3"/>
      <c r="P1" s="3"/>
      <c r="R1" s="3"/>
      <c r="S1" s="3"/>
      <c r="AD1" s="4"/>
      <c r="AE1" s="5"/>
      <c r="AF1" s="3"/>
      <c r="AG1" s="3"/>
      <c r="AH1" s="3"/>
      <c r="AI1" s="3"/>
      <c r="AN1" s="4"/>
      <c r="AO1" s="5"/>
      <c r="AP1" s="4"/>
      <c r="AQ1" s="3"/>
      <c r="AS1" s="3"/>
      <c r="AT1" s="3"/>
      <c r="AU1" s="4"/>
      <c r="AV1" s="5"/>
      <c r="AW1" s="3"/>
      <c r="AX1" s="3"/>
      <c r="AY1" s="3"/>
      <c r="BE1" s="4"/>
      <c r="BF1" s="5"/>
      <c r="BG1" s="4"/>
      <c r="BH1" s="3"/>
      <c r="BJ1" s="3"/>
    </row>
    <row r="2" spans="3:62" s="2" customFormat="1" ht="14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14.25">
      <c r="A3" s="7"/>
      <c r="B3" s="8"/>
      <c r="C3" s="9"/>
      <c r="D3" s="9"/>
      <c r="E3" s="10" t="s">
        <v>108</v>
      </c>
      <c r="F3" s="10"/>
      <c r="G3" s="10"/>
      <c r="H3" s="10"/>
      <c r="I3" s="10"/>
      <c r="J3" s="10"/>
      <c r="K3" s="9" t="s">
        <v>0</v>
      </c>
      <c r="L3" s="10" t="s">
        <v>109</v>
      </c>
      <c r="M3" s="10"/>
      <c r="N3" s="10"/>
      <c r="O3" s="10"/>
      <c r="P3" s="10"/>
      <c r="Q3" s="9" t="s">
        <v>1</v>
      </c>
      <c r="R3" s="10" t="s">
        <v>2</v>
      </c>
      <c r="S3" s="10"/>
      <c r="T3" s="10"/>
      <c r="U3" s="9" t="s">
        <v>3</v>
      </c>
      <c r="V3" s="10" t="s">
        <v>110</v>
      </c>
      <c r="W3" s="10"/>
      <c r="X3" s="9" t="s">
        <v>4</v>
      </c>
      <c r="Y3" s="10" t="s">
        <v>111</v>
      </c>
      <c r="Z3" s="10"/>
      <c r="AA3" s="10"/>
      <c r="AB3" s="10"/>
      <c r="AC3" s="10"/>
      <c r="AD3" s="9" t="s">
        <v>5</v>
      </c>
      <c r="AE3" s="9" t="s">
        <v>6</v>
      </c>
      <c r="AF3" s="10" t="s">
        <v>112</v>
      </c>
      <c r="AG3" s="10"/>
      <c r="AH3" s="10"/>
      <c r="AI3" s="10"/>
      <c r="AJ3" s="11"/>
      <c r="AK3" s="11"/>
      <c r="AL3" s="11"/>
      <c r="AM3" s="11"/>
      <c r="AN3" s="10"/>
      <c r="AO3" s="10"/>
      <c r="AP3" s="9" t="s">
        <v>7</v>
      </c>
      <c r="AQ3" s="9" t="s">
        <v>8</v>
      </c>
      <c r="AR3" s="10" t="s">
        <v>113</v>
      </c>
      <c r="AS3" s="10"/>
      <c r="AT3" s="10"/>
      <c r="AU3" s="10"/>
      <c r="AV3" s="10"/>
      <c r="AW3" s="10"/>
      <c r="AX3" s="10"/>
      <c r="AY3" s="11"/>
      <c r="AZ3" s="11"/>
      <c r="BA3" s="9" t="s">
        <v>9</v>
      </c>
      <c r="BB3" s="10" t="s">
        <v>114</v>
      </c>
      <c r="BC3" s="10"/>
      <c r="BD3" s="10"/>
      <c r="BE3" s="9" t="s">
        <v>10</v>
      </c>
      <c r="BF3" s="9" t="s">
        <v>11</v>
      </c>
      <c r="BG3" s="10" t="s">
        <v>12</v>
      </c>
      <c r="BH3" s="10"/>
      <c r="BI3" s="9" t="s">
        <v>13</v>
      </c>
      <c r="BJ3" s="9"/>
    </row>
    <row r="4" spans="1:62" ht="14.25">
      <c r="A4" s="12"/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/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/>
      <c r="R4" s="14" t="s">
        <v>17</v>
      </c>
      <c r="S4" s="14" t="s">
        <v>18</v>
      </c>
      <c r="T4" s="14" t="s">
        <v>19</v>
      </c>
      <c r="U4" s="14"/>
      <c r="V4" s="14" t="s">
        <v>17</v>
      </c>
      <c r="W4" s="14" t="s">
        <v>18</v>
      </c>
      <c r="X4" s="14"/>
      <c r="Y4" s="14" t="s">
        <v>17</v>
      </c>
      <c r="Z4" s="14" t="s">
        <v>18</v>
      </c>
      <c r="AA4" s="14" t="s">
        <v>19</v>
      </c>
      <c r="AB4" s="14" t="s">
        <v>20</v>
      </c>
      <c r="AC4" s="14" t="s">
        <v>21</v>
      </c>
      <c r="AD4" s="14"/>
      <c r="AE4" s="14"/>
      <c r="AF4" s="14" t="s">
        <v>17</v>
      </c>
      <c r="AG4" s="14" t="s">
        <v>18</v>
      </c>
      <c r="AH4" s="14" t="s">
        <v>19</v>
      </c>
      <c r="AI4" s="14" t="s">
        <v>20</v>
      </c>
      <c r="AJ4" s="15" t="s">
        <v>23</v>
      </c>
      <c r="AK4" s="15"/>
      <c r="AL4" s="15"/>
      <c r="AM4" s="15"/>
      <c r="AN4" s="14" t="s">
        <v>22</v>
      </c>
      <c r="AO4" s="14" t="s">
        <v>24</v>
      </c>
      <c r="AP4" s="14"/>
      <c r="AQ4" s="14"/>
      <c r="AR4" s="14" t="s">
        <v>17</v>
      </c>
      <c r="AS4" s="14" t="s">
        <v>18</v>
      </c>
      <c r="AT4" s="14" t="s">
        <v>19</v>
      </c>
      <c r="AU4" s="14" t="s">
        <v>20</v>
      </c>
      <c r="AV4" s="14" t="s">
        <v>21</v>
      </c>
      <c r="AW4" s="14" t="s">
        <v>22</v>
      </c>
      <c r="AX4" s="14" t="s">
        <v>24</v>
      </c>
      <c r="AY4" s="16" t="s">
        <v>25</v>
      </c>
      <c r="AZ4" s="15"/>
      <c r="BA4" s="14"/>
      <c r="BB4" s="14" t="s">
        <v>17</v>
      </c>
      <c r="BC4" s="14" t="s">
        <v>18</v>
      </c>
      <c r="BD4" s="14" t="s">
        <v>19</v>
      </c>
      <c r="BE4" s="14"/>
      <c r="BF4" s="14"/>
      <c r="BG4" s="14" t="s">
        <v>17</v>
      </c>
      <c r="BH4" s="14" t="s">
        <v>18</v>
      </c>
      <c r="BI4" s="14"/>
      <c r="BJ4" s="14"/>
    </row>
    <row r="5" spans="1:62" ht="14.25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9" t="s">
        <v>26</v>
      </c>
      <c r="AK5" s="9" t="s">
        <v>27</v>
      </c>
      <c r="AL5" s="9" t="s">
        <v>28</v>
      </c>
      <c r="AM5" s="9" t="s">
        <v>29</v>
      </c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 t="s">
        <v>26</v>
      </c>
      <c r="AZ5" s="14" t="s">
        <v>27</v>
      </c>
      <c r="BA5" s="14"/>
      <c r="BB5" s="14"/>
      <c r="BC5" s="14"/>
      <c r="BD5" s="14"/>
      <c r="BE5" s="14"/>
      <c r="BF5" s="14"/>
      <c r="BG5" s="14"/>
      <c r="BH5" s="14"/>
      <c r="BI5" s="14"/>
      <c r="BJ5" s="17" t="s">
        <v>30</v>
      </c>
    </row>
    <row r="6" spans="1:62" ht="14.25">
      <c r="A6" s="12"/>
      <c r="B6" s="13" t="s">
        <v>31</v>
      </c>
      <c r="C6" s="17"/>
      <c r="D6" s="17"/>
      <c r="E6" s="17"/>
      <c r="F6" s="17"/>
      <c r="G6" s="14" t="s">
        <v>32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4" t="s">
        <v>33</v>
      </c>
      <c r="T6" s="17"/>
      <c r="U6" s="17"/>
      <c r="V6" s="14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 t="s">
        <v>115</v>
      </c>
      <c r="AH6" s="17"/>
      <c r="AI6" s="17"/>
      <c r="AJ6" s="17"/>
      <c r="AK6" s="17"/>
      <c r="AL6" s="17"/>
      <c r="AM6" s="14" t="s">
        <v>34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4" t="s">
        <v>35</v>
      </c>
      <c r="AZ6" s="17"/>
      <c r="BA6" s="17"/>
      <c r="BB6" s="18" t="s">
        <v>36</v>
      </c>
      <c r="BC6" s="18" t="s">
        <v>37</v>
      </c>
      <c r="BD6" s="17"/>
      <c r="BE6" s="17"/>
      <c r="BF6" s="17"/>
      <c r="BG6" s="17" t="s">
        <v>38</v>
      </c>
      <c r="BH6" s="17"/>
      <c r="BI6" s="17" t="s">
        <v>39</v>
      </c>
      <c r="BJ6" s="17"/>
    </row>
    <row r="7" spans="1:62" ht="14.25">
      <c r="A7" s="12"/>
      <c r="B7" s="19"/>
      <c r="C7" s="20" t="s">
        <v>116</v>
      </c>
      <c r="D7" s="21" t="s">
        <v>117</v>
      </c>
      <c r="E7" s="20" t="s">
        <v>118</v>
      </c>
      <c r="F7" s="20" t="s">
        <v>119</v>
      </c>
      <c r="G7" s="20" t="s">
        <v>40</v>
      </c>
      <c r="H7" s="20" t="s">
        <v>120</v>
      </c>
      <c r="I7" s="20" t="s">
        <v>41</v>
      </c>
      <c r="J7" s="20" t="s">
        <v>42</v>
      </c>
      <c r="K7" s="20" t="s">
        <v>121</v>
      </c>
      <c r="L7" s="20" t="s">
        <v>43</v>
      </c>
      <c r="M7" s="20" t="s">
        <v>44</v>
      </c>
      <c r="N7" s="20" t="s">
        <v>45</v>
      </c>
      <c r="O7" s="20" t="s">
        <v>46</v>
      </c>
      <c r="P7" s="20" t="s">
        <v>47</v>
      </c>
      <c r="Q7" s="20" t="s">
        <v>122</v>
      </c>
      <c r="R7" s="21" t="s">
        <v>48</v>
      </c>
      <c r="S7" s="21" t="s">
        <v>123</v>
      </c>
      <c r="T7" s="20" t="s">
        <v>124</v>
      </c>
      <c r="U7" s="20" t="s">
        <v>125</v>
      </c>
      <c r="V7" s="20" t="s">
        <v>90</v>
      </c>
      <c r="W7" s="20" t="s">
        <v>49</v>
      </c>
      <c r="X7" s="20" t="s">
        <v>50</v>
      </c>
      <c r="Y7" s="20" t="s">
        <v>91</v>
      </c>
      <c r="Z7" s="20" t="s">
        <v>51</v>
      </c>
      <c r="AA7" s="20" t="s">
        <v>92</v>
      </c>
      <c r="AB7" s="20" t="s">
        <v>93</v>
      </c>
      <c r="AC7" s="20" t="s">
        <v>52</v>
      </c>
      <c r="AD7" s="20" t="s">
        <v>94</v>
      </c>
      <c r="AE7" s="20" t="s">
        <v>95</v>
      </c>
      <c r="AF7" s="20" t="s">
        <v>53</v>
      </c>
      <c r="AG7" s="21" t="s">
        <v>54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55</v>
      </c>
      <c r="AM7" s="21" t="s">
        <v>56</v>
      </c>
      <c r="AN7" s="20" t="s">
        <v>100</v>
      </c>
      <c r="AO7" s="20" t="s">
        <v>101</v>
      </c>
      <c r="AP7" s="20" t="s">
        <v>102</v>
      </c>
      <c r="AQ7" s="20" t="s">
        <v>103</v>
      </c>
      <c r="AR7" s="20" t="s">
        <v>57</v>
      </c>
      <c r="AS7" s="20" t="s">
        <v>58</v>
      </c>
      <c r="AT7" s="20" t="s">
        <v>59</v>
      </c>
      <c r="AU7" s="20" t="s">
        <v>60</v>
      </c>
      <c r="AV7" s="44" t="s">
        <v>127</v>
      </c>
      <c r="AW7" s="20" t="s">
        <v>61</v>
      </c>
      <c r="AX7" s="20" t="s">
        <v>62</v>
      </c>
      <c r="AY7" s="20" t="s">
        <v>63</v>
      </c>
      <c r="AZ7" s="20" t="s">
        <v>64</v>
      </c>
      <c r="BA7" s="20" t="s">
        <v>65</v>
      </c>
      <c r="BB7" s="22" t="s">
        <v>65</v>
      </c>
      <c r="BC7" s="22" t="s">
        <v>65</v>
      </c>
      <c r="BD7" s="20" t="s">
        <v>104</v>
      </c>
      <c r="BE7" s="20" t="s">
        <v>105</v>
      </c>
      <c r="BF7" s="20" t="s">
        <v>66</v>
      </c>
      <c r="BG7" s="20" t="s">
        <v>106</v>
      </c>
      <c r="BH7" s="21" t="s">
        <v>67</v>
      </c>
      <c r="BI7" s="20" t="s">
        <v>107</v>
      </c>
      <c r="BJ7" s="20"/>
    </row>
    <row r="8" spans="1:62" ht="14.25">
      <c r="A8" s="23" t="s">
        <v>68</v>
      </c>
      <c r="B8" s="24"/>
      <c r="C8" s="25">
        <f aca="true" t="shared" si="0" ref="C8:BJ8">+C9+C18</f>
        <v>2958136</v>
      </c>
      <c r="D8" s="25">
        <f t="shared" si="0"/>
        <v>39977991</v>
      </c>
      <c r="E8" s="25">
        <f t="shared" si="0"/>
        <v>35413154</v>
      </c>
      <c r="F8" s="25">
        <f t="shared" si="0"/>
        <v>2503465</v>
      </c>
      <c r="G8" s="25">
        <f t="shared" si="0"/>
        <v>1200010</v>
      </c>
      <c r="H8" s="25">
        <f t="shared" si="0"/>
        <v>244978</v>
      </c>
      <c r="I8" s="25">
        <f t="shared" si="0"/>
        <v>379208</v>
      </c>
      <c r="J8" s="25">
        <f t="shared" si="0"/>
        <v>237176</v>
      </c>
      <c r="K8" s="25">
        <f t="shared" si="0"/>
        <v>61269118</v>
      </c>
      <c r="L8" s="25">
        <f t="shared" si="0"/>
        <v>14627738</v>
      </c>
      <c r="M8" s="25">
        <f t="shared" si="0"/>
        <v>25057211</v>
      </c>
      <c r="N8" s="25">
        <f t="shared" si="0"/>
        <v>18498410</v>
      </c>
      <c r="O8" s="25">
        <f t="shared" si="0"/>
        <v>3084906</v>
      </c>
      <c r="P8" s="25">
        <f t="shared" si="0"/>
        <v>853</v>
      </c>
      <c r="Q8" s="25">
        <f t="shared" si="0"/>
        <v>28487539</v>
      </c>
      <c r="R8" s="25">
        <f t="shared" si="0"/>
        <v>19669311</v>
      </c>
      <c r="S8" s="25">
        <f t="shared" si="0"/>
        <v>43503</v>
      </c>
      <c r="T8" s="25">
        <f t="shared" si="0"/>
        <v>8774725</v>
      </c>
      <c r="U8" s="25">
        <f t="shared" si="0"/>
        <v>789381</v>
      </c>
      <c r="V8" s="25">
        <f t="shared" si="0"/>
        <v>0</v>
      </c>
      <c r="W8" s="25">
        <f t="shared" si="0"/>
        <v>789381</v>
      </c>
      <c r="X8" s="25">
        <f t="shared" si="0"/>
        <v>14431869</v>
      </c>
      <c r="Y8" s="25">
        <f t="shared" si="0"/>
        <v>5564022</v>
      </c>
      <c r="Z8" s="25">
        <f t="shared" si="0"/>
        <v>128750</v>
      </c>
      <c r="AA8" s="25">
        <f t="shared" si="0"/>
        <v>6182380</v>
      </c>
      <c r="AB8" s="25">
        <f t="shared" si="0"/>
        <v>1169686</v>
      </c>
      <c r="AC8" s="25">
        <f t="shared" si="0"/>
        <v>1387031</v>
      </c>
      <c r="AD8" s="25">
        <f t="shared" si="0"/>
        <v>8957625</v>
      </c>
      <c r="AE8" s="25">
        <f t="shared" si="0"/>
        <v>20371978</v>
      </c>
      <c r="AF8" s="25">
        <f t="shared" si="0"/>
        <v>2582802</v>
      </c>
      <c r="AG8" s="25">
        <f t="shared" si="0"/>
        <v>4950531</v>
      </c>
      <c r="AH8" s="25">
        <f t="shared" si="0"/>
        <v>582524</v>
      </c>
      <c r="AI8" s="25">
        <f t="shared" si="0"/>
        <v>84412</v>
      </c>
      <c r="AJ8" s="25">
        <f t="shared" si="0"/>
        <v>46129</v>
      </c>
      <c r="AK8" s="25">
        <f t="shared" si="0"/>
        <v>1111971</v>
      </c>
      <c r="AL8" s="25">
        <f t="shared" si="0"/>
        <v>9069062</v>
      </c>
      <c r="AM8" s="25">
        <f t="shared" si="0"/>
        <v>1082698</v>
      </c>
      <c r="AN8" s="25">
        <f t="shared" si="0"/>
        <v>861849</v>
      </c>
      <c r="AO8" s="25">
        <f t="shared" si="0"/>
        <v>0</v>
      </c>
      <c r="AP8" s="25">
        <f t="shared" si="0"/>
        <v>11243984</v>
      </c>
      <c r="AQ8" s="25">
        <f t="shared" si="0"/>
        <v>26214836</v>
      </c>
      <c r="AR8" s="25">
        <f t="shared" si="0"/>
        <v>4672814</v>
      </c>
      <c r="AS8" s="25">
        <f t="shared" si="0"/>
        <v>4022760</v>
      </c>
      <c r="AT8" s="25">
        <f t="shared" si="0"/>
        <v>2477345</v>
      </c>
      <c r="AU8" s="25">
        <f t="shared" si="0"/>
        <v>302882</v>
      </c>
      <c r="AV8" s="25">
        <f t="shared" si="0"/>
        <v>0</v>
      </c>
      <c r="AW8" s="25">
        <f t="shared" si="0"/>
        <v>2081080</v>
      </c>
      <c r="AX8" s="25">
        <f t="shared" si="0"/>
        <v>6713673</v>
      </c>
      <c r="AY8" s="25">
        <f t="shared" si="0"/>
        <v>2239477</v>
      </c>
      <c r="AZ8" s="25">
        <f t="shared" si="0"/>
        <v>3704805</v>
      </c>
      <c r="BA8" s="25">
        <f t="shared" si="0"/>
        <v>895696</v>
      </c>
      <c r="BB8" s="25">
        <f t="shared" si="0"/>
        <v>453543</v>
      </c>
      <c r="BC8" s="25">
        <f t="shared" si="0"/>
        <v>433627</v>
      </c>
      <c r="BD8" s="25">
        <f t="shared" si="0"/>
        <v>8526</v>
      </c>
      <c r="BE8" s="25">
        <f t="shared" si="0"/>
        <v>68201502</v>
      </c>
      <c r="BF8" s="25">
        <f t="shared" si="0"/>
        <v>449518</v>
      </c>
      <c r="BG8" s="25">
        <f t="shared" si="0"/>
        <v>70685</v>
      </c>
      <c r="BH8" s="25">
        <f t="shared" si="0"/>
        <v>378833</v>
      </c>
      <c r="BI8" s="25">
        <f t="shared" si="0"/>
        <v>0</v>
      </c>
      <c r="BJ8" s="43">
        <v>284249173</v>
      </c>
    </row>
    <row r="9" spans="1:62" ht="13.5">
      <c r="A9" s="23" t="s">
        <v>69</v>
      </c>
      <c r="B9" s="24"/>
      <c r="C9" s="26">
        <f aca="true" t="shared" si="1" ref="C9:BJ9">SUM(C10:C17)</f>
        <v>2165497</v>
      </c>
      <c r="D9" s="26">
        <f t="shared" si="1"/>
        <v>29158969</v>
      </c>
      <c r="E9" s="26">
        <f t="shared" si="1"/>
        <v>25536978</v>
      </c>
      <c r="F9" s="26">
        <f t="shared" si="1"/>
        <v>1982343</v>
      </c>
      <c r="G9" s="26">
        <f t="shared" si="1"/>
        <v>875818</v>
      </c>
      <c r="H9" s="26">
        <f t="shared" si="1"/>
        <v>223835</v>
      </c>
      <c r="I9" s="26">
        <f t="shared" si="1"/>
        <v>317241</v>
      </c>
      <c r="J9" s="26">
        <f t="shared" si="1"/>
        <v>222754</v>
      </c>
      <c r="K9" s="26">
        <f t="shared" si="1"/>
        <v>51802979</v>
      </c>
      <c r="L9" s="26">
        <f t="shared" si="1"/>
        <v>12142103</v>
      </c>
      <c r="M9" s="26">
        <f t="shared" si="1"/>
        <v>20696900</v>
      </c>
      <c r="N9" s="26">
        <f t="shared" si="1"/>
        <v>16210472</v>
      </c>
      <c r="O9" s="26">
        <f t="shared" si="1"/>
        <v>2752651</v>
      </c>
      <c r="P9" s="26">
        <f t="shared" si="1"/>
        <v>853</v>
      </c>
      <c r="Q9" s="26">
        <f t="shared" si="1"/>
        <v>21740887</v>
      </c>
      <c r="R9" s="26">
        <f t="shared" si="1"/>
        <v>14549028</v>
      </c>
      <c r="S9" s="26">
        <f t="shared" si="1"/>
        <v>41928</v>
      </c>
      <c r="T9" s="26">
        <f t="shared" si="1"/>
        <v>7149931</v>
      </c>
      <c r="U9" s="26">
        <f t="shared" si="1"/>
        <v>775697</v>
      </c>
      <c r="V9" s="26">
        <f t="shared" si="1"/>
        <v>0</v>
      </c>
      <c r="W9" s="26">
        <f t="shared" si="1"/>
        <v>775697</v>
      </c>
      <c r="X9" s="26">
        <f t="shared" si="1"/>
        <v>10628080</v>
      </c>
      <c r="Y9" s="26">
        <f t="shared" si="1"/>
        <v>4079430</v>
      </c>
      <c r="Z9" s="26">
        <f t="shared" si="1"/>
        <v>67237</v>
      </c>
      <c r="AA9" s="26">
        <f t="shared" si="1"/>
        <v>4937692</v>
      </c>
      <c r="AB9" s="26">
        <f t="shared" si="1"/>
        <v>682423</v>
      </c>
      <c r="AC9" s="26">
        <f t="shared" si="1"/>
        <v>861298</v>
      </c>
      <c r="AD9" s="26">
        <f t="shared" si="1"/>
        <v>7565077</v>
      </c>
      <c r="AE9" s="26">
        <f t="shared" si="1"/>
        <v>17254178</v>
      </c>
      <c r="AF9" s="26">
        <f t="shared" si="1"/>
        <v>2000724</v>
      </c>
      <c r="AG9" s="26">
        <f t="shared" si="1"/>
        <v>3904598</v>
      </c>
      <c r="AH9" s="26">
        <f t="shared" si="1"/>
        <v>510696</v>
      </c>
      <c r="AI9" s="26">
        <f t="shared" si="1"/>
        <v>44723</v>
      </c>
      <c r="AJ9" s="26">
        <f t="shared" si="1"/>
        <v>46121</v>
      </c>
      <c r="AK9" s="26">
        <f t="shared" si="1"/>
        <v>1051181</v>
      </c>
      <c r="AL9" s="26">
        <f t="shared" si="1"/>
        <v>8018976</v>
      </c>
      <c r="AM9" s="26">
        <f t="shared" si="1"/>
        <v>1082651</v>
      </c>
      <c r="AN9" s="26">
        <f t="shared" si="1"/>
        <v>594508</v>
      </c>
      <c r="AO9" s="26">
        <f t="shared" si="1"/>
        <v>0</v>
      </c>
      <c r="AP9" s="26">
        <f t="shared" si="1"/>
        <v>8914926</v>
      </c>
      <c r="AQ9" s="26">
        <f t="shared" si="1"/>
        <v>21944889</v>
      </c>
      <c r="AR9" s="26">
        <f t="shared" si="1"/>
        <v>3564465</v>
      </c>
      <c r="AS9" s="26">
        <f t="shared" si="1"/>
        <v>3352743</v>
      </c>
      <c r="AT9" s="26">
        <f t="shared" si="1"/>
        <v>2028176</v>
      </c>
      <c r="AU9" s="26">
        <f t="shared" si="1"/>
        <v>302882</v>
      </c>
      <c r="AV9" s="26">
        <f t="shared" si="1"/>
        <v>0</v>
      </c>
      <c r="AW9" s="26">
        <f t="shared" si="1"/>
        <v>2081080</v>
      </c>
      <c r="AX9" s="26">
        <f t="shared" si="1"/>
        <v>5542799</v>
      </c>
      <c r="AY9" s="26">
        <f t="shared" si="1"/>
        <v>1961718</v>
      </c>
      <c r="AZ9" s="26">
        <f t="shared" si="1"/>
        <v>3111026</v>
      </c>
      <c r="BA9" s="26">
        <f t="shared" si="1"/>
        <v>361873</v>
      </c>
      <c r="BB9" s="26">
        <f t="shared" si="1"/>
        <v>127092</v>
      </c>
      <c r="BC9" s="26">
        <f t="shared" si="1"/>
        <v>234781</v>
      </c>
      <c r="BD9" s="26">
        <f t="shared" si="1"/>
        <v>0</v>
      </c>
      <c r="BE9" s="26">
        <f t="shared" si="1"/>
        <v>52909769</v>
      </c>
      <c r="BF9" s="26">
        <f t="shared" si="1"/>
        <v>379518</v>
      </c>
      <c r="BG9" s="26">
        <f t="shared" si="1"/>
        <v>685</v>
      </c>
      <c r="BH9" s="26">
        <f t="shared" si="1"/>
        <v>378833</v>
      </c>
      <c r="BI9" s="26">
        <f t="shared" si="1"/>
        <v>0</v>
      </c>
      <c r="BJ9" s="27">
        <v>225602339</v>
      </c>
    </row>
    <row r="10" spans="1:62" ht="13.5">
      <c r="A10" s="28" t="s">
        <v>70</v>
      </c>
      <c r="B10" s="29"/>
      <c r="C10" s="30">
        <v>522394</v>
      </c>
      <c r="D10" s="30">
        <v>6555963</v>
      </c>
      <c r="E10" s="30">
        <v>5639365</v>
      </c>
      <c r="F10" s="30">
        <v>564186</v>
      </c>
      <c r="G10" s="30">
        <v>191936</v>
      </c>
      <c r="H10" s="30">
        <v>44281</v>
      </c>
      <c r="I10" s="30">
        <v>54006</v>
      </c>
      <c r="J10" s="30">
        <v>62189</v>
      </c>
      <c r="K10" s="30">
        <v>16411800</v>
      </c>
      <c r="L10" s="30">
        <v>3634373</v>
      </c>
      <c r="M10" s="30">
        <v>5750903</v>
      </c>
      <c r="N10" s="30">
        <v>5773496</v>
      </c>
      <c r="O10" s="30">
        <v>1253027</v>
      </c>
      <c r="P10" s="30">
        <v>1</v>
      </c>
      <c r="Q10" s="30">
        <v>6311916</v>
      </c>
      <c r="R10" s="30">
        <v>4558100</v>
      </c>
      <c r="S10" s="30">
        <v>30770</v>
      </c>
      <c r="T10" s="30">
        <v>1723046</v>
      </c>
      <c r="U10" s="30">
        <v>600204</v>
      </c>
      <c r="V10" s="30"/>
      <c r="W10" s="30">
        <v>600204</v>
      </c>
      <c r="X10" s="30">
        <v>2495088</v>
      </c>
      <c r="Y10" s="30">
        <v>1839603</v>
      </c>
      <c r="Z10" s="30">
        <v>23081</v>
      </c>
      <c r="AA10" s="30">
        <v>221791</v>
      </c>
      <c r="AB10" s="30">
        <v>98979</v>
      </c>
      <c r="AC10" s="30">
        <v>311634</v>
      </c>
      <c r="AD10" s="30">
        <v>2626390</v>
      </c>
      <c r="AE10" s="30">
        <v>5599439</v>
      </c>
      <c r="AF10" s="30">
        <v>419422</v>
      </c>
      <c r="AG10" s="30">
        <v>839040</v>
      </c>
      <c r="AH10" s="30">
        <v>206597</v>
      </c>
      <c r="AI10" s="30">
        <v>25232</v>
      </c>
      <c r="AJ10" s="30">
        <v>16190</v>
      </c>
      <c r="AK10" s="30">
        <v>213181</v>
      </c>
      <c r="AL10" s="30">
        <v>3401446</v>
      </c>
      <c r="AM10" s="30">
        <v>362901</v>
      </c>
      <c r="AN10" s="30">
        <v>115430</v>
      </c>
      <c r="AO10" s="30"/>
      <c r="AP10" s="30">
        <v>2483130</v>
      </c>
      <c r="AQ10" s="30">
        <v>6912145</v>
      </c>
      <c r="AR10" s="30">
        <v>848624</v>
      </c>
      <c r="AS10" s="30">
        <v>888457</v>
      </c>
      <c r="AT10" s="30">
        <v>468506</v>
      </c>
      <c r="AU10" s="30">
        <v>302882</v>
      </c>
      <c r="AV10" s="30"/>
      <c r="AW10" s="30">
        <v>823192</v>
      </c>
      <c r="AX10" s="30">
        <v>1610765</v>
      </c>
      <c r="AY10" s="30">
        <v>888745</v>
      </c>
      <c r="AZ10" s="30">
        <v>1080974</v>
      </c>
      <c r="BA10" s="30"/>
      <c r="BB10" s="30"/>
      <c r="BC10" s="30"/>
      <c r="BD10" s="30"/>
      <c r="BE10" s="30">
        <v>14393931</v>
      </c>
      <c r="BF10" s="30">
        <v>378833</v>
      </c>
      <c r="BG10" s="30"/>
      <c r="BH10" s="30">
        <v>378833</v>
      </c>
      <c r="BI10" s="30"/>
      <c r="BJ10" s="31">
        <v>65291233</v>
      </c>
    </row>
    <row r="11" spans="1:62" ht="13.5">
      <c r="A11" s="28" t="s">
        <v>71</v>
      </c>
      <c r="B11" s="29"/>
      <c r="C11" s="30">
        <v>261442</v>
      </c>
      <c r="D11" s="30">
        <v>4204805</v>
      </c>
      <c r="E11" s="30">
        <v>3781607</v>
      </c>
      <c r="F11" s="30">
        <v>205030</v>
      </c>
      <c r="G11" s="30">
        <v>119090</v>
      </c>
      <c r="H11" s="30">
        <v>11719</v>
      </c>
      <c r="I11" s="30">
        <v>52958</v>
      </c>
      <c r="J11" s="30">
        <v>34401</v>
      </c>
      <c r="K11" s="30">
        <v>5064640</v>
      </c>
      <c r="L11" s="30">
        <v>1323900</v>
      </c>
      <c r="M11" s="30">
        <v>2400582</v>
      </c>
      <c r="N11" s="30">
        <v>1098218</v>
      </c>
      <c r="O11" s="30">
        <v>241940</v>
      </c>
      <c r="P11" s="30"/>
      <c r="Q11" s="30">
        <v>2407495</v>
      </c>
      <c r="R11" s="30">
        <v>1160401</v>
      </c>
      <c r="S11" s="30">
        <v>3863</v>
      </c>
      <c r="T11" s="30">
        <v>1243231</v>
      </c>
      <c r="U11" s="30">
        <v>23095</v>
      </c>
      <c r="V11" s="30"/>
      <c r="W11" s="30">
        <v>23095</v>
      </c>
      <c r="X11" s="30">
        <v>1177191</v>
      </c>
      <c r="Y11" s="30">
        <v>372002</v>
      </c>
      <c r="Z11" s="30">
        <v>461</v>
      </c>
      <c r="AA11" s="30">
        <v>344994</v>
      </c>
      <c r="AB11" s="30">
        <v>93926</v>
      </c>
      <c r="AC11" s="30">
        <v>365808</v>
      </c>
      <c r="AD11" s="30">
        <v>764482</v>
      </c>
      <c r="AE11" s="30">
        <v>1455374</v>
      </c>
      <c r="AF11" s="30">
        <v>447100</v>
      </c>
      <c r="AG11" s="30">
        <v>363279</v>
      </c>
      <c r="AH11" s="30">
        <v>22594</v>
      </c>
      <c r="AI11" s="30">
        <v>356</v>
      </c>
      <c r="AJ11" s="30"/>
      <c r="AK11" s="30">
        <v>126049</v>
      </c>
      <c r="AL11" s="30">
        <v>327315</v>
      </c>
      <c r="AM11" s="30">
        <v>23207</v>
      </c>
      <c r="AN11" s="30">
        <v>145474</v>
      </c>
      <c r="AO11" s="30"/>
      <c r="AP11" s="30">
        <v>1128978</v>
      </c>
      <c r="AQ11" s="30">
        <v>2166116</v>
      </c>
      <c r="AR11" s="30">
        <v>525173</v>
      </c>
      <c r="AS11" s="30">
        <v>296901</v>
      </c>
      <c r="AT11" s="30">
        <v>221923</v>
      </c>
      <c r="AU11" s="30"/>
      <c r="AV11" s="30"/>
      <c r="AW11" s="30">
        <v>106604</v>
      </c>
      <c r="AX11" s="30">
        <v>704112</v>
      </c>
      <c r="AY11" s="30">
        <v>109416</v>
      </c>
      <c r="AZ11" s="30">
        <v>201987</v>
      </c>
      <c r="BA11" s="30">
        <v>64015</v>
      </c>
      <c r="BB11" s="30">
        <v>20351</v>
      </c>
      <c r="BC11" s="30">
        <v>43664</v>
      </c>
      <c r="BD11" s="30"/>
      <c r="BE11" s="30">
        <v>5401151</v>
      </c>
      <c r="BF11" s="30"/>
      <c r="BG11" s="30"/>
      <c r="BH11" s="30"/>
      <c r="BI11" s="30"/>
      <c r="BJ11" s="31">
        <v>24118784</v>
      </c>
    </row>
    <row r="12" spans="1:62" ht="13.5">
      <c r="A12" s="28" t="s">
        <v>72</v>
      </c>
      <c r="B12" s="29"/>
      <c r="C12" s="30">
        <v>406131</v>
      </c>
      <c r="D12" s="30">
        <v>6377958</v>
      </c>
      <c r="E12" s="30">
        <v>5546398</v>
      </c>
      <c r="F12" s="30">
        <v>531538</v>
      </c>
      <c r="G12" s="30">
        <v>207676</v>
      </c>
      <c r="H12" s="30">
        <v>32868</v>
      </c>
      <c r="I12" s="30">
        <v>15742</v>
      </c>
      <c r="J12" s="30">
        <v>43736</v>
      </c>
      <c r="K12" s="30">
        <v>11692383</v>
      </c>
      <c r="L12" s="30">
        <v>2755820</v>
      </c>
      <c r="M12" s="30">
        <v>4695472</v>
      </c>
      <c r="N12" s="30">
        <v>3769805</v>
      </c>
      <c r="O12" s="30">
        <v>471286</v>
      </c>
      <c r="P12" s="30"/>
      <c r="Q12" s="30">
        <v>3734490</v>
      </c>
      <c r="R12" s="30">
        <v>2683047</v>
      </c>
      <c r="S12" s="30"/>
      <c r="T12" s="30">
        <v>1051443</v>
      </c>
      <c r="U12" s="30">
        <v>20969</v>
      </c>
      <c r="V12" s="30"/>
      <c r="W12" s="30">
        <v>20969</v>
      </c>
      <c r="X12" s="30">
        <v>3200555</v>
      </c>
      <c r="Y12" s="30">
        <v>545094</v>
      </c>
      <c r="Z12" s="30">
        <v>17371</v>
      </c>
      <c r="AA12" s="30">
        <v>2287295</v>
      </c>
      <c r="AB12" s="30">
        <v>237791</v>
      </c>
      <c r="AC12" s="30">
        <v>113004</v>
      </c>
      <c r="AD12" s="30">
        <v>1508392</v>
      </c>
      <c r="AE12" s="30">
        <v>4499260</v>
      </c>
      <c r="AF12" s="30">
        <v>632063</v>
      </c>
      <c r="AG12" s="30">
        <v>1029410</v>
      </c>
      <c r="AH12" s="30">
        <v>166379</v>
      </c>
      <c r="AI12" s="30">
        <v>1616</v>
      </c>
      <c r="AJ12" s="30">
        <v>20262</v>
      </c>
      <c r="AK12" s="30">
        <v>390762</v>
      </c>
      <c r="AL12" s="30">
        <v>2033244</v>
      </c>
      <c r="AM12" s="30">
        <v>177799</v>
      </c>
      <c r="AN12" s="30">
        <v>47725</v>
      </c>
      <c r="AO12" s="30"/>
      <c r="AP12" s="30">
        <v>1812873</v>
      </c>
      <c r="AQ12" s="30">
        <v>5968233</v>
      </c>
      <c r="AR12" s="30">
        <v>975893</v>
      </c>
      <c r="AS12" s="30">
        <v>824115</v>
      </c>
      <c r="AT12" s="30">
        <v>589275</v>
      </c>
      <c r="AU12" s="30"/>
      <c r="AV12" s="30"/>
      <c r="AW12" s="30">
        <v>759435</v>
      </c>
      <c r="AX12" s="30">
        <v>1630344</v>
      </c>
      <c r="AY12" s="30">
        <v>487170</v>
      </c>
      <c r="AZ12" s="30">
        <v>702001</v>
      </c>
      <c r="BA12" s="30">
        <v>47703</v>
      </c>
      <c r="BB12" s="30">
        <v>15637</v>
      </c>
      <c r="BC12" s="30">
        <v>32066</v>
      </c>
      <c r="BD12" s="30"/>
      <c r="BE12" s="30">
        <v>14063652</v>
      </c>
      <c r="BF12" s="30"/>
      <c r="BG12" s="30"/>
      <c r="BH12" s="30"/>
      <c r="BI12" s="30"/>
      <c r="BJ12" s="31">
        <v>53332599</v>
      </c>
    </row>
    <row r="13" spans="1:62" ht="13.5">
      <c r="A13" s="28" t="s">
        <v>73</v>
      </c>
      <c r="B13" s="32"/>
      <c r="C13" s="30">
        <v>210627</v>
      </c>
      <c r="D13" s="30">
        <v>2157488</v>
      </c>
      <c r="E13" s="30">
        <v>1810949</v>
      </c>
      <c r="F13" s="30">
        <v>162762</v>
      </c>
      <c r="G13" s="30">
        <v>78182</v>
      </c>
      <c r="H13" s="30">
        <v>52353</v>
      </c>
      <c r="I13" s="30">
        <v>34459</v>
      </c>
      <c r="J13" s="30">
        <v>18783</v>
      </c>
      <c r="K13" s="30">
        <v>4482124</v>
      </c>
      <c r="L13" s="30">
        <v>1052681</v>
      </c>
      <c r="M13" s="30">
        <v>1987129</v>
      </c>
      <c r="N13" s="30">
        <v>1179986</v>
      </c>
      <c r="O13" s="30">
        <v>262228</v>
      </c>
      <c r="P13" s="30">
        <v>100</v>
      </c>
      <c r="Q13" s="30">
        <v>1829249</v>
      </c>
      <c r="R13" s="30">
        <v>922464</v>
      </c>
      <c r="S13" s="30">
        <v>6707</v>
      </c>
      <c r="T13" s="30">
        <v>900078</v>
      </c>
      <c r="U13" s="30">
        <v>3240</v>
      </c>
      <c r="V13" s="30"/>
      <c r="W13" s="30">
        <v>3240</v>
      </c>
      <c r="X13" s="30">
        <v>597100</v>
      </c>
      <c r="Y13" s="30">
        <v>264627</v>
      </c>
      <c r="Z13" s="30">
        <v>4284</v>
      </c>
      <c r="AA13" s="30">
        <v>210943</v>
      </c>
      <c r="AB13" s="30">
        <v>86869</v>
      </c>
      <c r="AC13" s="30">
        <v>30377</v>
      </c>
      <c r="AD13" s="30">
        <v>521581</v>
      </c>
      <c r="AE13" s="30">
        <v>894308</v>
      </c>
      <c r="AF13" s="30">
        <v>92775</v>
      </c>
      <c r="AG13" s="30">
        <v>277848</v>
      </c>
      <c r="AH13" s="30">
        <v>40870</v>
      </c>
      <c r="AI13" s="30">
        <v>13543</v>
      </c>
      <c r="AJ13" s="30">
        <v>2084</v>
      </c>
      <c r="AK13" s="30">
        <v>52222</v>
      </c>
      <c r="AL13" s="30">
        <v>106473</v>
      </c>
      <c r="AM13" s="30">
        <v>267474</v>
      </c>
      <c r="AN13" s="30">
        <v>41019</v>
      </c>
      <c r="AO13" s="30"/>
      <c r="AP13" s="30">
        <v>745653</v>
      </c>
      <c r="AQ13" s="30">
        <v>1643739</v>
      </c>
      <c r="AR13" s="30">
        <v>236374</v>
      </c>
      <c r="AS13" s="30">
        <v>310838</v>
      </c>
      <c r="AT13" s="30">
        <v>189640</v>
      </c>
      <c r="AU13" s="30"/>
      <c r="AV13" s="30"/>
      <c r="AW13" s="30">
        <v>10348</v>
      </c>
      <c r="AX13" s="30">
        <v>390337</v>
      </c>
      <c r="AY13" s="30">
        <v>203846</v>
      </c>
      <c r="AZ13" s="30">
        <v>302356</v>
      </c>
      <c r="BA13" s="30">
        <v>6877</v>
      </c>
      <c r="BB13" s="30">
        <v>6269</v>
      </c>
      <c r="BC13" s="30">
        <v>608</v>
      </c>
      <c r="BD13" s="30"/>
      <c r="BE13" s="30">
        <v>4299910</v>
      </c>
      <c r="BF13" s="30"/>
      <c r="BG13" s="30"/>
      <c r="BH13" s="30"/>
      <c r="BI13" s="30"/>
      <c r="BJ13" s="31">
        <v>17391896</v>
      </c>
    </row>
    <row r="14" spans="1:62" ht="13.5">
      <c r="A14" s="28" t="s">
        <v>74</v>
      </c>
      <c r="B14" s="32"/>
      <c r="C14" s="30">
        <v>205545</v>
      </c>
      <c r="D14" s="30">
        <v>2822342</v>
      </c>
      <c r="E14" s="30">
        <v>2544712</v>
      </c>
      <c r="F14" s="30">
        <v>105225</v>
      </c>
      <c r="G14" s="30">
        <v>77917</v>
      </c>
      <c r="H14" s="30">
        <v>21484</v>
      </c>
      <c r="I14" s="30">
        <v>61682</v>
      </c>
      <c r="J14" s="30">
        <v>11322</v>
      </c>
      <c r="K14" s="30">
        <v>3831251</v>
      </c>
      <c r="L14" s="30">
        <v>903206</v>
      </c>
      <c r="M14" s="30">
        <v>1567974</v>
      </c>
      <c r="N14" s="30">
        <v>1134871</v>
      </c>
      <c r="O14" s="30">
        <v>224448</v>
      </c>
      <c r="P14" s="30">
        <v>752</v>
      </c>
      <c r="Q14" s="30">
        <v>2182866</v>
      </c>
      <c r="R14" s="30">
        <v>1609017</v>
      </c>
      <c r="S14" s="30"/>
      <c r="T14" s="30">
        <v>573849</v>
      </c>
      <c r="U14" s="30">
        <v>31796</v>
      </c>
      <c r="V14" s="30"/>
      <c r="W14" s="30">
        <v>31796</v>
      </c>
      <c r="X14" s="30">
        <v>384000</v>
      </c>
      <c r="Y14" s="30">
        <v>172479</v>
      </c>
      <c r="Z14" s="30">
        <v>1580</v>
      </c>
      <c r="AA14" s="30">
        <v>136655</v>
      </c>
      <c r="AB14" s="30">
        <v>43582</v>
      </c>
      <c r="AC14" s="30">
        <v>29704</v>
      </c>
      <c r="AD14" s="30">
        <v>518517</v>
      </c>
      <c r="AE14" s="30">
        <v>1056599</v>
      </c>
      <c r="AF14" s="30">
        <v>89453</v>
      </c>
      <c r="AG14" s="30">
        <v>319580</v>
      </c>
      <c r="AH14" s="30">
        <v>19589</v>
      </c>
      <c r="AI14" s="30">
        <v>3918</v>
      </c>
      <c r="AJ14" s="30">
        <v>3301</v>
      </c>
      <c r="AK14" s="30">
        <v>100347</v>
      </c>
      <c r="AL14" s="30">
        <v>444870</v>
      </c>
      <c r="AM14" s="30">
        <v>45839</v>
      </c>
      <c r="AN14" s="30">
        <v>29702</v>
      </c>
      <c r="AO14" s="30"/>
      <c r="AP14" s="30">
        <v>694068</v>
      </c>
      <c r="AQ14" s="30">
        <v>1317172</v>
      </c>
      <c r="AR14" s="30">
        <v>280240</v>
      </c>
      <c r="AS14" s="30">
        <v>244447</v>
      </c>
      <c r="AT14" s="30">
        <v>145287</v>
      </c>
      <c r="AU14" s="30"/>
      <c r="AV14" s="30"/>
      <c r="AW14" s="30">
        <v>71239</v>
      </c>
      <c r="AX14" s="30">
        <v>269965</v>
      </c>
      <c r="AY14" s="30">
        <v>34574</v>
      </c>
      <c r="AZ14" s="30">
        <v>271420</v>
      </c>
      <c r="BA14" s="30">
        <v>41342</v>
      </c>
      <c r="BB14" s="30">
        <v>7316</v>
      </c>
      <c r="BC14" s="30">
        <v>34026</v>
      </c>
      <c r="BD14" s="30"/>
      <c r="BE14" s="30">
        <v>3677876</v>
      </c>
      <c r="BF14" s="30">
        <v>685</v>
      </c>
      <c r="BG14" s="30">
        <v>685</v>
      </c>
      <c r="BH14" s="30"/>
      <c r="BI14" s="30"/>
      <c r="BJ14" s="31">
        <v>16764059</v>
      </c>
    </row>
    <row r="15" spans="1:62" ht="13.5">
      <c r="A15" s="28" t="s">
        <v>75</v>
      </c>
      <c r="B15" s="32"/>
      <c r="C15" s="30">
        <v>213355</v>
      </c>
      <c r="D15" s="30">
        <v>2343379</v>
      </c>
      <c r="E15" s="30">
        <v>2057515</v>
      </c>
      <c r="F15" s="30">
        <v>131158</v>
      </c>
      <c r="G15" s="30">
        <v>56102</v>
      </c>
      <c r="H15" s="30">
        <v>20346</v>
      </c>
      <c r="I15" s="30">
        <v>59284</v>
      </c>
      <c r="J15" s="30">
        <v>18974</v>
      </c>
      <c r="K15" s="30">
        <v>3613360</v>
      </c>
      <c r="L15" s="30">
        <v>727810</v>
      </c>
      <c r="M15" s="30">
        <v>1520877</v>
      </c>
      <c r="N15" s="30">
        <v>1236299</v>
      </c>
      <c r="O15" s="30">
        <v>128374</v>
      </c>
      <c r="P15" s="30"/>
      <c r="Q15" s="30">
        <v>1751608</v>
      </c>
      <c r="R15" s="30">
        <v>1245411</v>
      </c>
      <c r="S15" s="30">
        <v>588</v>
      </c>
      <c r="T15" s="30">
        <v>505609</v>
      </c>
      <c r="U15" s="30">
        <v>9021</v>
      </c>
      <c r="V15" s="30"/>
      <c r="W15" s="30">
        <v>9021</v>
      </c>
      <c r="X15" s="30">
        <v>791387</v>
      </c>
      <c r="Y15" s="30">
        <v>133167</v>
      </c>
      <c r="Z15" s="30">
        <v>5646</v>
      </c>
      <c r="AA15" s="30">
        <v>643284</v>
      </c>
      <c r="AB15" s="30">
        <v>9290</v>
      </c>
      <c r="AC15" s="30"/>
      <c r="AD15" s="30">
        <v>597219</v>
      </c>
      <c r="AE15" s="30">
        <v>1266823</v>
      </c>
      <c r="AF15" s="30">
        <v>33741</v>
      </c>
      <c r="AG15" s="30">
        <v>399334</v>
      </c>
      <c r="AH15" s="30">
        <v>20978</v>
      </c>
      <c r="AI15" s="30"/>
      <c r="AJ15" s="30"/>
      <c r="AK15" s="30">
        <v>33569</v>
      </c>
      <c r="AL15" s="30">
        <v>592695</v>
      </c>
      <c r="AM15" s="30">
        <v>117587</v>
      </c>
      <c r="AN15" s="30">
        <v>68919</v>
      </c>
      <c r="AO15" s="30"/>
      <c r="AP15" s="30">
        <v>692348</v>
      </c>
      <c r="AQ15" s="30">
        <v>1560946</v>
      </c>
      <c r="AR15" s="30">
        <v>243141</v>
      </c>
      <c r="AS15" s="30">
        <v>381271</v>
      </c>
      <c r="AT15" s="30">
        <v>116352</v>
      </c>
      <c r="AU15" s="30"/>
      <c r="AV15" s="30"/>
      <c r="AW15" s="30">
        <v>99345</v>
      </c>
      <c r="AX15" s="30">
        <v>498140</v>
      </c>
      <c r="AY15" s="30">
        <v>96441</v>
      </c>
      <c r="AZ15" s="30">
        <v>126256</v>
      </c>
      <c r="BA15" s="30">
        <v>34124</v>
      </c>
      <c r="BB15" s="30">
        <v>22149</v>
      </c>
      <c r="BC15" s="30">
        <v>11975</v>
      </c>
      <c r="BD15" s="30"/>
      <c r="BE15" s="30">
        <v>3523942</v>
      </c>
      <c r="BF15" s="30"/>
      <c r="BG15" s="30"/>
      <c r="BH15" s="30"/>
      <c r="BI15" s="30"/>
      <c r="BJ15" s="31">
        <v>16397512</v>
      </c>
    </row>
    <row r="16" spans="1:62" ht="13.5">
      <c r="A16" s="33" t="s">
        <v>76</v>
      </c>
      <c r="B16" s="32"/>
      <c r="C16" s="30">
        <v>136249</v>
      </c>
      <c r="D16" s="30">
        <v>1863884</v>
      </c>
      <c r="E16" s="30">
        <v>1643282</v>
      </c>
      <c r="F16" s="30">
        <v>92730</v>
      </c>
      <c r="G16" s="30">
        <v>50949</v>
      </c>
      <c r="H16" s="30">
        <v>20243</v>
      </c>
      <c r="I16" s="30">
        <v>39110</v>
      </c>
      <c r="J16" s="30">
        <v>17570</v>
      </c>
      <c r="K16" s="30">
        <v>2763059</v>
      </c>
      <c r="L16" s="30">
        <v>666951</v>
      </c>
      <c r="M16" s="30">
        <v>1189265</v>
      </c>
      <c r="N16" s="30">
        <v>816218</v>
      </c>
      <c r="O16" s="30">
        <v>90625</v>
      </c>
      <c r="P16" s="30"/>
      <c r="Q16" s="30">
        <v>1063634</v>
      </c>
      <c r="R16" s="30">
        <v>625214</v>
      </c>
      <c r="S16" s="30"/>
      <c r="T16" s="30">
        <v>438420</v>
      </c>
      <c r="U16" s="30">
        <v>14078</v>
      </c>
      <c r="V16" s="30"/>
      <c r="W16" s="30">
        <v>14078</v>
      </c>
      <c r="X16" s="30">
        <v>379008</v>
      </c>
      <c r="Y16" s="30">
        <v>127971</v>
      </c>
      <c r="Z16" s="30">
        <v>74</v>
      </c>
      <c r="AA16" s="30">
        <v>204121</v>
      </c>
      <c r="AB16" s="30">
        <v>36071</v>
      </c>
      <c r="AC16" s="30">
        <v>10771</v>
      </c>
      <c r="AD16" s="30">
        <v>311691</v>
      </c>
      <c r="AE16" s="30">
        <v>717470</v>
      </c>
      <c r="AF16" s="30">
        <v>68243</v>
      </c>
      <c r="AG16" s="30">
        <v>221269</v>
      </c>
      <c r="AH16" s="30">
        <v>10781</v>
      </c>
      <c r="AI16" s="30">
        <v>58</v>
      </c>
      <c r="AJ16" s="30"/>
      <c r="AK16" s="30">
        <v>56403</v>
      </c>
      <c r="AL16" s="30">
        <v>278444</v>
      </c>
      <c r="AM16" s="30">
        <v>82148</v>
      </c>
      <c r="AN16" s="30">
        <v>124</v>
      </c>
      <c r="AO16" s="30"/>
      <c r="AP16" s="30">
        <v>519510</v>
      </c>
      <c r="AQ16" s="30">
        <v>700502</v>
      </c>
      <c r="AR16" s="30">
        <v>110195</v>
      </c>
      <c r="AS16" s="30">
        <v>161498</v>
      </c>
      <c r="AT16" s="30">
        <v>105009</v>
      </c>
      <c r="AU16" s="30"/>
      <c r="AV16" s="30"/>
      <c r="AW16" s="30">
        <v>26324</v>
      </c>
      <c r="AX16" s="30">
        <v>191687</v>
      </c>
      <c r="AY16" s="30">
        <v>3830</v>
      </c>
      <c r="AZ16" s="30">
        <v>101959</v>
      </c>
      <c r="BA16" s="30">
        <v>162241</v>
      </c>
      <c r="BB16" s="30">
        <v>53718</v>
      </c>
      <c r="BC16" s="30">
        <v>108523</v>
      </c>
      <c r="BD16" s="30"/>
      <c r="BE16" s="30">
        <v>2091567</v>
      </c>
      <c r="BF16" s="30"/>
      <c r="BG16" s="30"/>
      <c r="BH16" s="30"/>
      <c r="BI16" s="30"/>
      <c r="BJ16" s="31">
        <v>10722893</v>
      </c>
    </row>
    <row r="17" spans="1:62" ht="13.5">
      <c r="A17" s="28" t="s">
        <v>77</v>
      </c>
      <c r="B17" s="32"/>
      <c r="C17" s="30">
        <v>209754</v>
      </c>
      <c r="D17" s="30">
        <v>2833150</v>
      </c>
      <c r="E17" s="30">
        <v>2513150</v>
      </c>
      <c r="F17" s="30">
        <v>189714</v>
      </c>
      <c r="G17" s="30">
        <v>93966</v>
      </c>
      <c r="H17" s="30">
        <v>20541</v>
      </c>
      <c r="I17" s="30"/>
      <c r="J17" s="30">
        <v>15779</v>
      </c>
      <c r="K17" s="30">
        <v>3944362</v>
      </c>
      <c r="L17" s="30">
        <v>1077362</v>
      </c>
      <c r="M17" s="30">
        <v>1584698</v>
      </c>
      <c r="N17" s="30">
        <v>1201579</v>
      </c>
      <c r="O17" s="30">
        <v>80723</v>
      </c>
      <c r="P17" s="30"/>
      <c r="Q17" s="30">
        <v>2459629</v>
      </c>
      <c r="R17" s="30">
        <v>1745374</v>
      </c>
      <c r="S17" s="30"/>
      <c r="T17" s="30">
        <v>714255</v>
      </c>
      <c r="U17" s="30">
        <v>73294</v>
      </c>
      <c r="V17" s="30"/>
      <c r="W17" s="30">
        <v>73294</v>
      </c>
      <c r="X17" s="30">
        <v>1603751</v>
      </c>
      <c r="Y17" s="30">
        <v>624487</v>
      </c>
      <c r="Z17" s="30">
        <v>14740</v>
      </c>
      <c r="AA17" s="30">
        <v>888609</v>
      </c>
      <c r="AB17" s="30">
        <v>75915</v>
      </c>
      <c r="AC17" s="30"/>
      <c r="AD17" s="30">
        <v>716805</v>
      </c>
      <c r="AE17" s="30">
        <v>1764905</v>
      </c>
      <c r="AF17" s="30">
        <v>217927</v>
      </c>
      <c r="AG17" s="30">
        <v>454838</v>
      </c>
      <c r="AH17" s="30">
        <v>22908</v>
      </c>
      <c r="AI17" s="30"/>
      <c r="AJ17" s="30">
        <v>4284</v>
      </c>
      <c r="AK17" s="30">
        <v>78648</v>
      </c>
      <c r="AL17" s="30">
        <v>834489</v>
      </c>
      <c r="AM17" s="30">
        <v>5696</v>
      </c>
      <c r="AN17" s="30">
        <v>146115</v>
      </c>
      <c r="AO17" s="30"/>
      <c r="AP17" s="30">
        <v>838366</v>
      </c>
      <c r="AQ17" s="30">
        <v>1676036</v>
      </c>
      <c r="AR17" s="30">
        <v>344825</v>
      </c>
      <c r="AS17" s="30">
        <v>245216</v>
      </c>
      <c r="AT17" s="30">
        <v>192184</v>
      </c>
      <c r="AU17" s="30"/>
      <c r="AV17" s="30"/>
      <c r="AW17" s="30">
        <v>184593</v>
      </c>
      <c r="AX17" s="30">
        <v>247449</v>
      </c>
      <c r="AY17" s="30">
        <v>137696</v>
      </c>
      <c r="AZ17" s="30">
        <v>324073</v>
      </c>
      <c r="BA17" s="30">
        <v>5571</v>
      </c>
      <c r="BB17" s="30">
        <v>1652</v>
      </c>
      <c r="BC17" s="30">
        <v>3919</v>
      </c>
      <c r="BD17" s="30"/>
      <c r="BE17" s="30">
        <v>5457740</v>
      </c>
      <c r="BF17" s="30"/>
      <c r="BG17" s="30"/>
      <c r="BH17" s="30"/>
      <c r="BI17" s="30"/>
      <c r="BJ17" s="31">
        <v>21583363</v>
      </c>
    </row>
    <row r="18" spans="1:62" ht="13.5">
      <c r="A18" s="34" t="s">
        <v>78</v>
      </c>
      <c r="B18" s="35"/>
      <c r="C18" s="26">
        <f aca="true" t="shared" si="2" ref="C18:BI18">SUM(C19:C29)</f>
        <v>792639</v>
      </c>
      <c r="D18" s="26">
        <f t="shared" si="2"/>
        <v>10819022</v>
      </c>
      <c r="E18" s="26">
        <f t="shared" si="2"/>
        <v>9876176</v>
      </c>
      <c r="F18" s="26">
        <f t="shared" si="2"/>
        <v>521122</v>
      </c>
      <c r="G18" s="26">
        <f t="shared" si="2"/>
        <v>324192</v>
      </c>
      <c r="H18" s="26">
        <f t="shared" si="2"/>
        <v>21143</v>
      </c>
      <c r="I18" s="26">
        <f t="shared" si="2"/>
        <v>61967</v>
      </c>
      <c r="J18" s="26">
        <f t="shared" si="2"/>
        <v>14422</v>
      </c>
      <c r="K18" s="26">
        <f t="shared" si="2"/>
        <v>9466139</v>
      </c>
      <c r="L18" s="26">
        <f t="shared" si="2"/>
        <v>2485635</v>
      </c>
      <c r="M18" s="26">
        <f t="shared" si="2"/>
        <v>4360311</v>
      </c>
      <c r="N18" s="26">
        <f t="shared" si="2"/>
        <v>2287938</v>
      </c>
      <c r="O18" s="26">
        <f t="shared" si="2"/>
        <v>332255</v>
      </c>
      <c r="P18" s="26">
        <f t="shared" si="2"/>
        <v>0</v>
      </c>
      <c r="Q18" s="26">
        <f t="shared" si="2"/>
        <v>6746652</v>
      </c>
      <c r="R18" s="26">
        <f t="shared" si="2"/>
        <v>5120283</v>
      </c>
      <c r="S18" s="26">
        <f t="shared" si="2"/>
        <v>1575</v>
      </c>
      <c r="T18" s="26">
        <f t="shared" si="2"/>
        <v>1624794</v>
      </c>
      <c r="U18" s="26">
        <f t="shared" si="2"/>
        <v>13684</v>
      </c>
      <c r="V18" s="26">
        <f t="shared" si="2"/>
        <v>0</v>
      </c>
      <c r="W18" s="26">
        <f t="shared" si="2"/>
        <v>13684</v>
      </c>
      <c r="X18" s="26">
        <f t="shared" si="2"/>
        <v>3803789</v>
      </c>
      <c r="Y18" s="26">
        <f t="shared" si="2"/>
        <v>1484592</v>
      </c>
      <c r="Z18" s="26">
        <f t="shared" si="2"/>
        <v>61513</v>
      </c>
      <c r="AA18" s="26">
        <f t="shared" si="2"/>
        <v>1244688</v>
      </c>
      <c r="AB18" s="26">
        <f t="shared" si="2"/>
        <v>487263</v>
      </c>
      <c r="AC18" s="26">
        <f t="shared" si="2"/>
        <v>525733</v>
      </c>
      <c r="AD18" s="26">
        <f t="shared" si="2"/>
        <v>1392548</v>
      </c>
      <c r="AE18" s="26">
        <f t="shared" si="2"/>
        <v>3117800</v>
      </c>
      <c r="AF18" s="26">
        <f t="shared" si="2"/>
        <v>582078</v>
      </c>
      <c r="AG18" s="26">
        <f t="shared" si="2"/>
        <v>1045933</v>
      </c>
      <c r="AH18" s="26">
        <f t="shared" si="2"/>
        <v>71828</v>
      </c>
      <c r="AI18" s="26">
        <f t="shared" si="2"/>
        <v>39689</v>
      </c>
      <c r="AJ18" s="26">
        <f t="shared" si="2"/>
        <v>8</v>
      </c>
      <c r="AK18" s="26">
        <f t="shared" si="2"/>
        <v>60790</v>
      </c>
      <c r="AL18" s="26">
        <f t="shared" si="2"/>
        <v>1050086</v>
      </c>
      <c r="AM18" s="26">
        <f t="shared" si="2"/>
        <v>47</v>
      </c>
      <c r="AN18" s="26">
        <f t="shared" si="2"/>
        <v>267341</v>
      </c>
      <c r="AO18" s="26">
        <f t="shared" si="2"/>
        <v>0</v>
      </c>
      <c r="AP18" s="26">
        <f t="shared" si="2"/>
        <v>2329058</v>
      </c>
      <c r="AQ18" s="26">
        <f t="shared" si="2"/>
        <v>4269947</v>
      </c>
      <c r="AR18" s="26">
        <f t="shared" si="2"/>
        <v>1108349</v>
      </c>
      <c r="AS18" s="26">
        <f t="shared" si="2"/>
        <v>670017</v>
      </c>
      <c r="AT18" s="26">
        <f t="shared" si="2"/>
        <v>449169</v>
      </c>
      <c r="AU18" s="26">
        <f t="shared" si="2"/>
        <v>0</v>
      </c>
      <c r="AV18" s="26">
        <f t="shared" si="2"/>
        <v>0</v>
      </c>
      <c r="AW18" s="26">
        <f t="shared" si="2"/>
        <v>0</v>
      </c>
      <c r="AX18" s="26">
        <f t="shared" si="2"/>
        <v>1170874</v>
      </c>
      <c r="AY18" s="26">
        <f t="shared" si="2"/>
        <v>277759</v>
      </c>
      <c r="AZ18" s="26">
        <f t="shared" si="2"/>
        <v>593779</v>
      </c>
      <c r="BA18" s="26">
        <f t="shared" si="2"/>
        <v>533823</v>
      </c>
      <c r="BB18" s="26">
        <f t="shared" si="2"/>
        <v>326451</v>
      </c>
      <c r="BC18" s="26">
        <f t="shared" si="2"/>
        <v>198846</v>
      </c>
      <c r="BD18" s="26">
        <f t="shared" si="2"/>
        <v>8526</v>
      </c>
      <c r="BE18" s="26">
        <f t="shared" si="2"/>
        <v>15291733</v>
      </c>
      <c r="BF18" s="26">
        <f t="shared" si="2"/>
        <v>70000</v>
      </c>
      <c r="BG18" s="26">
        <f t="shared" si="2"/>
        <v>70000</v>
      </c>
      <c r="BH18" s="26">
        <f t="shared" si="2"/>
        <v>0</v>
      </c>
      <c r="BI18" s="26">
        <f t="shared" si="2"/>
        <v>0</v>
      </c>
      <c r="BJ18" s="27">
        <v>58646834</v>
      </c>
    </row>
    <row r="19" spans="1:62" ht="13.5">
      <c r="A19" s="28" t="s">
        <v>79</v>
      </c>
      <c r="B19" s="29"/>
      <c r="C19" s="30">
        <v>90997</v>
      </c>
      <c r="D19" s="30">
        <v>1256344</v>
      </c>
      <c r="E19" s="30">
        <v>1107247</v>
      </c>
      <c r="F19" s="30">
        <v>75396</v>
      </c>
      <c r="G19" s="30">
        <v>39637</v>
      </c>
      <c r="H19" s="30">
        <v>2315</v>
      </c>
      <c r="I19" s="30">
        <v>31227</v>
      </c>
      <c r="J19" s="30">
        <v>522</v>
      </c>
      <c r="K19" s="30">
        <v>1276404</v>
      </c>
      <c r="L19" s="30">
        <v>308992</v>
      </c>
      <c r="M19" s="30">
        <v>628132</v>
      </c>
      <c r="N19" s="30">
        <v>294346</v>
      </c>
      <c r="O19" s="30">
        <v>44934</v>
      </c>
      <c r="P19" s="30"/>
      <c r="Q19" s="30">
        <v>1123963</v>
      </c>
      <c r="R19" s="30">
        <v>1015823</v>
      </c>
      <c r="S19" s="30">
        <v>505</v>
      </c>
      <c r="T19" s="30">
        <v>107635</v>
      </c>
      <c r="U19" s="30">
        <v>126</v>
      </c>
      <c r="V19" s="30"/>
      <c r="W19" s="30">
        <v>126</v>
      </c>
      <c r="X19" s="30">
        <v>1002470</v>
      </c>
      <c r="Y19" s="30">
        <v>459170</v>
      </c>
      <c r="Z19" s="30">
        <v>17498</v>
      </c>
      <c r="AA19" s="30">
        <v>431627</v>
      </c>
      <c r="AB19" s="30">
        <v>94175</v>
      </c>
      <c r="AC19" s="30"/>
      <c r="AD19" s="30">
        <v>84274</v>
      </c>
      <c r="AE19" s="30">
        <v>439009</v>
      </c>
      <c r="AF19" s="30">
        <v>849</v>
      </c>
      <c r="AG19" s="30">
        <v>213586</v>
      </c>
      <c r="AH19" s="30">
        <v>8135</v>
      </c>
      <c r="AI19" s="30"/>
      <c r="AJ19" s="30">
        <v>8</v>
      </c>
      <c r="AK19" s="30">
        <v>29306</v>
      </c>
      <c r="AL19" s="30">
        <v>157846</v>
      </c>
      <c r="AM19" s="30">
        <v>47</v>
      </c>
      <c r="AN19" s="30">
        <v>29232</v>
      </c>
      <c r="AO19" s="30"/>
      <c r="AP19" s="30">
        <v>333048</v>
      </c>
      <c r="AQ19" s="30">
        <v>567645</v>
      </c>
      <c r="AR19" s="30">
        <v>134027</v>
      </c>
      <c r="AS19" s="30">
        <v>98782</v>
      </c>
      <c r="AT19" s="30">
        <v>52903</v>
      </c>
      <c r="AU19" s="30"/>
      <c r="AV19" s="30"/>
      <c r="AW19" s="30"/>
      <c r="AX19" s="30">
        <v>133984</v>
      </c>
      <c r="AY19" s="30">
        <v>60065</v>
      </c>
      <c r="AZ19" s="30">
        <v>87884</v>
      </c>
      <c r="BA19" s="30">
        <v>19415</v>
      </c>
      <c r="BB19" s="30">
        <v>13558</v>
      </c>
      <c r="BC19" s="30">
        <v>5857</v>
      </c>
      <c r="BD19" s="30"/>
      <c r="BE19" s="30">
        <v>3229395</v>
      </c>
      <c r="BF19" s="30">
        <v>70000</v>
      </c>
      <c r="BG19" s="30">
        <v>70000</v>
      </c>
      <c r="BH19" s="30"/>
      <c r="BI19" s="30"/>
      <c r="BJ19" s="31">
        <v>9493090</v>
      </c>
    </row>
    <row r="20" spans="1:62" ht="13.5">
      <c r="A20" s="28" t="s">
        <v>80</v>
      </c>
      <c r="B20" s="29"/>
      <c r="C20" s="30">
        <v>67478</v>
      </c>
      <c r="D20" s="30">
        <v>806639</v>
      </c>
      <c r="E20" s="30">
        <v>737484</v>
      </c>
      <c r="F20" s="30">
        <v>43618</v>
      </c>
      <c r="G20" s="30">
        <v>24151</v>
      </c>
      <c r="H20" s="30">
        <v>725</v>
      </c>
      <c r="I20" s="30">
        <v>16</v>
      </c>
      <c r="J20" s="30">
        <v>645</v>
      </c>
      <c r="K20" s="30">
        <v>773368</v>
      </c>
      <c r="L20" s="30">
        <v>184717</v>
      </c>
      <c r="M20" s="30">
        <v>353544</v>
      </c>
      <c r="N20" s="30">
        <v>224857</v>
      </c>
      <c r="O20" s="30">
        <v>10250</v>
      </c>
      <c r="P20" s="30"/>
      <c r="Q20" s="30">
        <v>661157</v>
      </c>
      <c r="R20" s="30">
        <v>527915</v>
      </c>
      <c r="S20" s="30"/>
      <c r="T20" s="30">
        <v>133242</v>
      </c>
      <c r="U20" s="30"/>
      <c r="V20" s="30"/>
      <c r="W20" s="30"/>
      <c r="X20" s="30">
        <v>260102</v>
      </c>
      <c r="Y20" s="30">
        <v>166387</v>
      </c>
      <c r="Z20" s="30">
        <v>12995</v>
      </c>
      <c r="AA20" s="30">
        <v>52900</v>
      </c>
      <c r="AB20" s="30">
        <v>27820</v>
      </c>
      <c r="AC20" s="30"/>
      <c r="AD20" s="30">
        <v>269747</v>
      </c>
      <c r="AE20" s="30">
        <v>340120</v>
      </c>
      <c r="AF20" s="30">
        <v>34879</v>
      </c>
      <c r="AG20" s="30">
        <v>113301</v>
      </c>
      <c r="AH20" s="30">
        <v>4795</v>
      </c>
      <c r="AI20" s="30"/>
      <c r="AJ20" s="30"/>
      <c r="AK20" s="30"/>
      <c r="AL20" s="30">
        <v>184758</v>
      </c>
      <c r="AM20" s="30"/>
      <c r="AN20" s="30">
        <v>2387</v>
      </c>
      <c r="AO20" s="30"/>
      <c r="AP20" s="30">
        <v>163712</v>
      </c>
      <c r="AQ20" s="30">
        <v>287138</v>
      </c>
      <c r="AR20" s="30">
        <v>64828</v>
      </c>
      <c r="AS20" s="30">
        <v>76564</v>
      </c>
      <c r="AT20" s="30">
        <v>34904</v>
      </c>
      <c r="AU20" s="30"/>
      <c r="AV20" s="30"/>
      <c r="AW20" s="30"/>
      <c r="AX20" s="30">
        <v>60907</v>
      </c>
      <c r="AY20" s="30">
        <v>14235</v>
      </c>
      <c r="AZ20" s="30">
        <v>35700</v>
      </c>
      <c r="BA20" s="30">
        <v>1999</v>
      </c>
      <c r="BB20" s="30">
        <v>739</v>
      </c>
      <c r="BC20" s="30">
        <v>1260</v>
      </c>
      <c r="BD20" s="30"/>
      <c r="BE20" s="30">
        <v>1394449</v>
      </c>
      <c r="BF20" s="30"/>
      <c r="BG20" s="30"/>
      <c r="BH20" s="30"/>
      <c r="BI20" s="30"/>
      <c r="BJ20" s="31">
        <v>5025909</v>
      </c>
    </row>
    <row r="21" spans="1:62" ht="13.5">
      <c r="A21" s="28" t="s">
        <v>81</v>
      </c>
      <c r="B21" s="32"/>
      <c r="C21" s="30">
        <v>49605</v>
      </c>
      <c r="D21" s="30">
        <v>747423</v>
      </c>
      <c r="E21" s="30">
        <v>717170</v>
      </c>
      <c r="F21" s="30">
        <v>13884</v>
      </c>
      <c r="G21" s="30">
        <v>13430</v>
      </c>
      <c r="H21" s="30">
        <v>2096</v>
      </c>
      <c r="I21" s="30">
        <v>43</v>
      </c>
      <c r="J21" s="30">
        <v>800</v>
      </c>
      <c r="K21" s="30">
        <v>535261</v>
      </c>
      <c r="L21" s="30">
        <v>156515</v>
      </c>
      <c r="M21" s="30">
        <v>252007</v>
      </c>
      <c r="N21" s="30">
        <v>80985</v>
      </c>
      <c r="O21" s="30">
        <v>45754</v>
      </c>
      <c r="P21" s="30"/>
      <c r="Q21" s="30">
        <v>319026</v>
      </c>
      <c r="R21" s="30">
        <v>198101</v>
      </c>
      <c r="S21" s="30"/>
      <c r="T21" s="30">
        <v>120925</v>
      </c>
      <c r="U21" s="30"/>
      <c r="V21" s="30"/>
      <c r="W21" s="30"/>
      <c r="X21" s="30">
        <v>172659</v>
      </c>
      <c r="Y21" s="30">
        <v>90980</v>
      </c>
      <c r="Z21" s="30">
        <v>422</v>
      </c>
      <c r="AA21" s="30">
        <v>71920</v>
      </c>
      <c r="AB21" s="30">
        <v>9293</v>
      </c>
      <c r="AC21" s="30">
        <v>44</v>
      </c>
      <c r="AD21" s="30">
        <v>12037</v>
      </c>
      <c r="AE21" s="30">
        <v>136838</v>
      </c>
      <c r="AF21" s="30">
        <v>27068</v>
      </c>
      <c r="AG21" s="30">
        <v>52442</v>
      </c>
      <c r="AH21" s="30">
        <v>703</v>
      </c>
      <c r="AI21" s="30"/>
      <c r="AJ21" s="30"/>
      <c r="AK21" s="30">
        <v>1298</v>
      </c>
      <c r="AL21" s="30"/>
      <c r="AM21" s="30"/>
      <c r="AN21" s="30">
        <v>55327</v>
      </c>
      <c r="AO21" s="30"/>
      <c r="AP21" s="30">
        <v>128577</v>
      </c>
      <c r="AQ21" s="30">
        <v>214486</v>
      </c>
      <c r="AR21" s="30">
        <v>79637</v>
      </c>
      <c r="AS21" s="30">
        <v>18651</v>
      </c>
      <c r="AT21" s="30">
        <v>18102</v>
      </c>
      <c r="AU21" s="30"/>
      <c r="AV21" s="30"/>
      <c r="AW21" s="30"/>
      <c r="AX21" s="30">
        <v>60228</v>
      </c>
      <c r="AY21" s="30">
        <v>11182</v>
      </c>
      <c r="AZ21" s="30">
        <v>26686</v>
      </c>
      <c r="BA21" s="30">
        <v>250</v>
      </c>
      <c r="BB21" s="30">
        <v>250</v>
      </c>
      <c r="BC21" s="30"/>
      <c r="BD21" s="30"/>
      <c r="BE21" s="30">
        <v>444309</v>
      </c>
      <c r="BF21" s="30"/>
      <c r="BG21" s="30"/>
      <c r="BH21" s="30"/>
      <c r="BI21" s="30"/>
      <c r="BJ21" s="31">
        <v>2760471</v>
      </c>
    </row>
    <row r="22" spans="1:62" ht="13.5">
      <c r="A22" s="28" t="s">
        <v>82</v>
      </c>
      <c r="B22" s="32"/>
      <c r="C22" s="30">
        <v>81557</v>
      </c>
      <c r="D22" s="30">
        <v>852976</v>
      </c>
      <c r="E22" s="30">
        <v>801774</v>
      </c>
      <c r="F22" s="30">
        <v>39176</v>
      </c>
      <c r="G22" s="30">
        <v>8965</v>
      </c>
      <c r="H22" s="30">
        <v>2177</v>
      </c>
      <c r="I22" s="30"/>
      <c r="J22" s="30">
        <v>884</v>
      </c>
      <c r="K22" s="30">
        <v>768873</v>
      </c>
      <c r="L22" s="30">
        <v>224790</v>
      </c>
      <c r="M22" s="30">
        <v>363824</v>
      </c>
      <c r="N22" s="30">
        <v>147710</v>
      </c>
      <c r="O22" s="30">
        <v>32549</v>
      </c>
      <c r="P22" s="30"/>
      <c r="Q22" s="30">
        <v>360160</v>
      </c>
      <c r="R22" s="30">
        <v>220673</v>
      </c>
      <c r="S22" s="30"/>
      <c r="T22" s="30">
        <v>139487</v>
      </c>
      <c r="U22" s="30">
        <v>9</v>
      </c>
      <c r="V22" s="30"/>
      <c r="W22" s="30">
        <v>9</v>
      </c>
      <c r="X22" s="30">
        <v>282292</v>
      </c>
      <c r="Y22" s="30">
        <v>117338</v>
      </c>
      <c r="Z22" s="30">
        <v>769</v>
      </c>
      <c r="AA22" s="30">
        <v>124767</v>
      </c>
      <c r="AB22" s="30">
        <v>39361</v>
      </c>
      <c r="AC22" s="30">
        <v>57</v>
      </c>
      <c r="AD22" s="30">
        <v>30883</v>
      </c>
      <c r="AE22" s="30">
        <v>271258</v>
      </c>
      <c r="AF22" s="30"/>
      <c r="AG22" s="30">
        <v>181724</v>
      </c>
      <c r="AH22" s="30">
        <v>3037</v>
      </c>
      <c r="AI22" s="30"/>
      <c r="AJ22" s="30"/>
      <c r="AK22" s="30"/>
      <c r="AL22" s="30">
        <v>52424</v>
      </c>
      <c r="AM22" s="30"/>
      <c r="AN22" s="30">
        <v>34073</v>
      </c>
      <c r="AO22" s="30"/>
      <c r="AP22" s="30">
        <v>194650</v>
      </c>
      <c r="AQ22" s="30">
        <v>364782</v>
      </c>
      <c r="AR22" s="30">
        <v>99541</v>
      </c>
      <c r="AS22" s="30">
        <v>52318</v>
      </c>
      <c r="AT22" s="30">
        <v>53040</v>
      </c>
      <c r="AU22" s="30"/>
      <c r="AV22" s="30"/>
      <c r="AW22" s="30"/>
      <c r="AX22" s="30">
        <v>84440</v>
      </c>
      <c r="AY22" s="30">
        <v>23690</v>
      </c>
      <c r="AZ22" s="30">
        <v>51753</v>
      </c>
      <c r="BA22" s="30"/>
      <c r="BB22" s="30"/>
      <c r="BC22" s="30"/>
      <c r="BD22" s="30"/>
      <c r="BE22" s="30">
        <v>1425039</v>
      </c>
      <c r="BF22" s="30"/>
      <c r="BG22" s="30"/>
      <c r="BH22" s="30"/>
      <c r="BI22" s="30"/>
      <c r="BJ22" s="31">
        <v>4632479</v>
      </c>
    </row>
    <row r="23" spans="1:62" ht="13.5">
      <c r="A23" s="28" t="s">
        <v>83</v>
      </c>
      <c r="B23" s="32"/>
      <c r="C23" s="30">
        <v>106597</v>
      </c>
      <c r="D23" s="30">
        <v>1843106</v>
      </c>
      <c r="E23" s="30">
        <v>1626598</v>
      </c>
      <c r="F23" s="30">
        <v>125597</v>
      </c>
      <c r="G23" s="30">
        <v>80131</v>
      </c>
      <c r="H23" s="30">
        <v>8593</v>
      </c>
      <c r="I23" s="30">
        <v>1344</v>
      </c>
      <c r="J23" s="30">
        <v>843</v>
      </c>
      <c r="K23" s="30">
        <v>1521053</v>
      </c>
      <c r="L23" s="30">
        <v>445865</v>
      </c>
      <c r="M23" s="30">
        <v>665563</v>
      </c>
      <c r="N23" s="30">
        <v>400245</v>
      </c>
      <c r="O23" s="30">
        <v>9380</v>
      </c>
      <c r="P23" s="30"/>
      <c r="Q23" s="30">
        <v>1138981</v>
      </c>
      <c r="R23" s="30">
        <v>872284</v>
      </c>
      <c r="S23" s="30"/>
      <c r="T23" s="30">
        <v>266697</v>
      </c>
      <c r="U23" s="30">
        <v>892</v>
      </c>
      <c r="V23" s="30"/>
      <c r="W23" s="30">
        <v>892</v>
      </c>
      <c r="X23" s="30">
        <v>659109</v>
      </c>
      <c r="Y23" s="30">
        <v>234476</v>
      </c>
      <c r="Z23" s="30">
        <v>1213</v>
      </c>
      <c r="AA23" s="30">
        <v>375001</v>
      </c>
      <c r="AB23" s="30">
        <v>48419</v>
      </c>
      <c r="AC23" s="30"/>
      <c r="AD23" s="30">
        <v>218312</v>
      </c>
      <c r="AE23" s="30">
        <v>422821</v>
      </c>
      <c r="AF23" s="30">
        <v>46384</v>
      </c>
      <c r="AG23" s="30">
        <v>189765</v>
      </c>
      <c r="AH23" s="30">
        <v>9989</v>
      </c>
      <c r="AI23" s="30"/>
      <c r="AJ23" s="30"/>
      <c r="AK23" s="30"/>
      <c r="AL23" s="30">
        <v>174224</v>
      </c>
      <c r="AM23" s="30"/>
      <c r="AN23" s="30">
        <v>2459</v>
      </c>
      <c r="AO23" s="30"/>
      <c r="AP23" s="30">
        <v>367023</v>
      </c>
      <c r="AQ23" s="30">
        <v>766059</v>
      </c>
      <c r="AR23" s="30">
        <v>165511</v>
      </c>
      <c r="AS23" s="30">
        <v>128252</v>
      </c>
      <c r="AT23" s="30">
        <v>63720</v>
      </c>
      <c r="AU23" s="30"/>
      <c r="AV23" s="30"/>
      <c r="AW23" s="30"/>
      <c r="AX23" s="30">
        <v>306251</v>
      </c>
      <c r="AY23" s="30">
        <v>21506</v>
      </c>
      <c r="AZ23" s="30">
        <v>80819</v>
      </c>
      <c r="BA23" s="30">
        <v>376022</v>
      </c>
      <c r="BB23" s="30">
        <v>212387</v>
      </c>
      <c r="BC23" s="30">
        <v>163635</v>
      </c>
      <c r="BD23" s="30"/>
      <c r="BE23" s="30">
        <v>2200782</v>
      </c>
      <c r="BF23" s="30"/>
      <c r="BG23" s="30"/>
      <c r="BH23" s="30"/>
      <c r="BI23" s="30"/>
      <c r="BJ23" s="31">
        <v>9620757</v>
      </c>
    </row>
    <row r="24" spans="1:62" ht="13.5">
      <c r="A24" s="28" t="s">
        <v>84</v>
      </c>
      <c r="B24" s="32"/>
      <c r="C24" s="36">
        <v>77178</v>
      </c>
      <c r="D24" s="36">
        <v>1047337</v>
      </c>
      <c r="E24" s="36">
        <v>943997</v>
      </c>
      <c r="F24" s="36">
        <v>64339</v>
      </c>
      <c r="G24" s="36">
        <v>37783</v>
      </c>
      <c r="H24" s="36">
        <v>201</v>
      </c>
      <c r="I24" s="36">
        <v>37</v>
      </c>
      <c r="J24" s="36">
        <v>980</v>
      </c>
      <c r="K24" s="36">
        <v>1051613</v>
      </c>
      <c r="L24" s="36">
        <v>275376</v>
      </c>
      <c r="M24" s="36">
        <v>455341</v>
      </c>
      <c r="N24" s="36">
        <v>267694</v>
      </c>
      <c r="O24" s="36">
        <v>53202</v>
      </c>
      <c r="P24" s="36"/>
      <c r="Q24" s="36">
        <v>633324</v>
      </c>
      <c r="R24" s="36">
        <v>429616</v>
      </c>
      <c r="S24" s="36"/>
      <c r="T24" s="36">
        <v>203708</v>
      </c>
      <c r="U24" s="36">
        <v>594</v>
      </c>
      <c r="V24" s="36"/>
      <c r="W24" s="36">
        <v>594</v>
      </c>
      <c r="X24" s="36">
        <v>254817</v>
      </c>
      <c r="Y24" s="36">
        <v>111854</v>
      </c>
      <c r="Z24" s="36">
        <v>1569</v>
      </c>
      <c r="AA24" s="36">
        <v>48707</v>
      </c>
      <c r="AB24" s="36">
        <v>92347</v>
      </c>
      <c r="AC24" s="36">
        <v>340</v>
      </c>
      <c r="AD24" s="36">
        <v>208905</v>
      </c>
      <c r="AE24" s="36">
        <v>318203</v>
      </c>
      <c r="AF24" s="36">
        <v>233511</v>
      </c>
      <c r="AG24" s="36">
        <v>73559</v>
      </c>
      <c r="AH24" s="36">
        <v>5666</v>
      </c>
      <c r="AI24" s="36"/>
      <c r="AJ24" s="36"/>
      <c r="AK24" s="36">
        <v>4250</v>
      </c>
      <c r="AL24" s="36"/>
      <c r="AM24" s="36"/>
      <c r="AN24" s="36">
        <v>1217</v>
      </c>
      <c r="AO24" s="36"/>
      <c r="AP24" s="36">
        <v>247961</v>
      </c>
      <c r="AQ24" s="36">
        <v>516750</v>
      </c>
      <c r="AR24" s="36">
        <v>144980</v>
      </c>
      <c r="AS24" s="36">
        <v>46443</v>
      </c>
      <c r="AT24" s="36">
        <v>25157</v>
      </c>
      <c r="AU24" s="36"/>
      <c r="AV24" s="36"/>
      <c r="AW24" s="36"/>
      <c r="AX24" s="36">
        <v>208838</v>
      </c>
      <c r="AY24" s="36">
        <v>17207</v>
      </c>
      <c r="AZ24" s="36">
        <v>74125</v>
      </c>
      <c r="BA24" s="36">
        <v>108860</v>
      </c>
      <c r="BB24" s="36">
        <v>93062</v>
      </c>
      <c r="BC24" s="36">
        <v>15798</v>
      </c>
      <c r="BD24" s="36"/>
      <c r="BE24" s="36">
        <v>1412976</v>
      </c>
      <c r="BF24" s="36"/>
      <c r="BG24" s="36"/>
      <c r="BH24" s="36"/>
      <c r="BI24" s="36"/>
      <c r="BJ24" s="31">
        <v>5878518</v>
      </c>
    </row>
    <row r="25" spans="1:62" ht="13.5">
      <c r="A25" s="28" t="s">
        <v>85</v>
      </c>
      <c r="B25" s="32"/>
      <c r="C25" s="37">
        <v>65964</v>
      </c>
      <c r="D25" s="36">
        <v>754745</v>
      </c>
      <c r="E25" s="36">
        <v>695122</v>
      </c>
      <c r="F25" s="36">
        <v>32487</v>
      </c>
      <c r="G25" s="36">
        <v>23581</v>
      </c>
      <c r="H25" s="36">
        <v>2330</v>
      </c>
      <c r="I25" s="36">
        <v>40</v>
      </c>
      <c r="J25" s="36">
        <v>1185</v>
      </c>
      <c r="K25" s="36">
        <v>893772</v>
      </c>
      <c r="L25" s="36">
        <v>269225</v>
      </c>
      <c r="M25" s="36">
        <v>445785</v>
      </c>
      <c r="N25" s="36">
        <v>151164</v>
      </c>
      <c r="O25" s="36">
        <v>27598</v>
      </c>
      <c r="P25" s="36"/>
      <c r="Q25" s="36">
        <v>684661</v>
      </c>
      <c r="R25" s="36">
        <v>501409</v>
      </c>
      <c r="S25" s="36"/>
      <c r="T25" s="36">
        <v>183252</v>
      </c>
      <c r="U25" s="36">
        <v>450</v>
      </c>
      <c r="V25" s="36"/>
      <c r="W25" s="36">
        <v>450</v>
      </c>
      <c r="X25" s="36">
        <v>255597</v>
      </c>
      <c r="Y25" s="36">
        <v>119674</v>
      </c>
      <c r="Z25" s="36">
        <v>470</v>
      </c>
      <c r="AA25" s="36">
        <v>84982</v>
      </c>
      <c r="AB25" s="36">
        <v>50175</v>
      </c>
      <c r="AC25" s="36">
        <v>296</v>
      </c>
      <c r="AD25" s="36">
        <v>122324</v>
      </c>
      <c r="AE25" s="36">
        <v>275049</v>
      </c>
      <c r="AF25" s="36">
        <v>34870</v>
      </c>
      <c r="AG25" s="36">
        <v>122054</v>
      </c>
      <c r="AH25" s="36">
        <v>28443</v>
      </c>
      <c r="AI25" s="36"/>
      <c r="AJ25" s="36"/>
      <c r="AK25" s="36"/>
      <c r="AL25" s="36">
        <v>81000</v>
      </c>
      <c r="AM25" s="36"/>
      <c r="AN25" s="36">
        <v>8682</v>
      </c>
      <c r="AO25" s="36"/>
      <c r="AP25" s="36">
        <v>211392</v>
      </c>
      <c r="AQ25" s="36">
        <v>423023</v>
      </c>
      <c r="AR25" s="36">
        <v>87664</v>
      </c>
      <c r="AS25" s="36">
        <v>74238</v>
      </c>
      <c r="AT25" s="36">
        <v>49648</v>
      </c>
      <c r="AU25" s="36"/>
      <c r="AV25" s="36"/>
      <c r="AW25" s="36"/>
      <c r="AX25" s="36">
        <v>71649</v>
      </c>
      <c r="AY25" s="36">
        <v>68433</v>
      </c>
      <c r="AZ25" s="36">
        <v>71391</v>
      </c>
      <c r="BA25" s="36">
        <v>16117</v>
      </c>
      <c r="BB25" s="36">
        <v>6455</v>
      </c>
      <c r="BC25" s="36">
        <v>1934</v>
      </c>
      <c r="BD25" s="36">
        <v>7728</v>
      </c>
      <c r="BE25" s="36">
        <v>811223</v>
      </c>
      <c r="BF25" s="36"/>
      <c r="BG25" s="36"/>
      <c r="BH25" s="36"/>
      <c r="BI25" s="36"/>
      <c r="BJ25" s="31">
        <v>4514317</v>
      </c>
    </row>
    <row r="26" spans="1:62" ht="13.5">
      <c r="A26" s="28" t="s">
        <v>86</v>
      </c>
      <c r="B26" s="29"/>
      <c r="C26" s="37">
        <v>54993</v>
      </c>
      <c r="D26" s="36">
        <v>544560</v>
      </c>
      <c r="E26" s="36">
        <v>514135</v>
      </c>
      <c r="F26" s="36">
        <v>13307</v>
      </c>
      <c r="G26" s="36">
        <v>15423</v>
      </c>
      <c r="H26" s="36">
        <v>1161</v>
      </c>
      <c r="I26" s="36">
        <v>1</v>
      </c>
      <c r="J26" s="36">
        <v>533</v>
      </c>
      <c r="K26" s="36">
        <v>319478</v>
      </c>
      <c r="L26" s="36">
        <v>73628</v>
      </c>
      <c r="M26" s="36">
        <v>165827</v>
      </c>
      <c r="N26" s="36">
        <v>45339</v>
      </c>
      <c r="O26" s="36">
        <v>34684</v>
      </c>
      <c r="P26" s="36"/>
      <c r="Q26" s="36">
        <v>254697</v>
      </c>
      <c r="R26" s="36">
        <v>208993</v>
      </c>
      <c r="S26" s="36"/>
      <c r="T26" s="36">
        <v>45704</v>
      </c>
      <c r="U26" s="36"/>
      <c r="V26" s="36"/>
      <c r="W26" s="36"/>
      <c r="X26" s="36">
        <v>194389</v>
      </c>
      <c r="Y26" s="36">
        <v>45158</v>
      </c>
      <c r="Z26" s="36">
        <v>2899</v>
      </c>
      <c r="AA26" s="36">
        <v>4352</v>
      </c>
      <c r="AB26" s="36">
        <v>12409</v>
      </c>
      <c r="AC26" s="36">
        <v>129571</v>
      </c>
      <c r="AD26" s="36">
        <v>65310</v>
      </c>
      <c r="AE26" s="36">
        <v>199067</v>
      </c>
      <c r="AF26" s="36">
        <v>44946</v>
      </c>
      <c r="AG26" s="36">
        <v>10297</v>
      </c>
      <c r="AH26" s="36">
        <v>24</v>
      </c>
      <c r="AI26" s="36">
        <v>26514</v>
      </c>
      <c r="AJ26" s="36"/>
      <c r="AK26" s="36"/>
      <c r="AL26" s="36">
        <v>99590</v>
      </c>
      <c r="AM26" s="36"/>
      <c r="AN26" s="36">
        <v>17696</v>
      </c>
      <c r="AO26" s="36"/>
      <c r="AP26" s="36">
        <v>94966</v>
      </c>
      <c r="AQ26" s="36">
        <v>182873</v>
      </c>
      <c r="AR26" s="36">
        <v>74543</v>
      </c>
      <c r="AS26" s="36">
        <v>28573</v>
      </c>
      <c r="AT26" s="36">
        <v>14270</v>
      </c>
      <c r="AU26" s="36"/>
      <c r="AV26" s="36"/>
      <c r="AW26" s="36"/>
      <c r="AX26" s="36">
        <v>29509</v>
      </c>
      <c r="AY26" s="36">
        <v>2145</v>
      </c>
      <c r="AZ26" s="36">
        <v>33833</v>
      </c>
      <c r="BA26" s="36"/>
      <c r="BB26" s="36"/>
      <c r="BC26" s="36"/>
      <c r="BD26" s="36"/>
      <c r="BE26" s="36">
        <v>803179</v>
      </c>
      <c r="BF26" s="36"/>
      <c r="BG26" s="36"/>
      <c r="BH26" s="36"/>
      <c r="BI26" s="36"/>
      <c r="BJ26" s="31">
        <v>2713512</v>
      </c>
    </row>
    <row r="27" spans="1:62" ht="13.5">
      <c r="A27" s="28" t="s">
        <v>87</v>
      </c>
      <c r="B27" s="29"/>
      <c r="C27" s="37">
        <v>57493</v>
      </c>
      <c r="D27" s="36">
        <v>881995</v>
      </c>
      <c r="E27" s="36">
        <v>829330</v>
      </c>
      <c r="F27" s="36">
        <v>31868</v>
      </c>
      <c r="G27" s="36">
        <v>16516</v>
      </c>
      <c r="H27" s="36">
        <v>86</v>
      </c>
      <c r="I27" s="36">
        <v>3843</v>
      </c>
      <c r="J27" s="36">
        <v>352</v>
      </c>
      <c r="K27" s="36">
        <v>394362</v>
      </c>
      <c r="L27" s="36">
        <v>94700</v>
      </c>
      <c r="M27" s="36">
        <v>181780</v>
      </c>
      <c r="N27" s="36">
        <v>101076</v>
      </c>
      <c r="O27" s="36">
        <v>16806</v>
      </c>
      <c r="P27" s="36"/>
      <c r="Q27" s="36">
        <v>350173</v>
      </c>
      <c r="R27" s="36">
        <v>234867</v>
      </c>
      <c r="S27" s="36"/>
      <c r="T27" s="36">
        <v>115306</v>
      </c>
      <c r="U27" s="36"/>
      <c r="V27" s="36"/>
      <c r="W27" s="36"/>
      <c r="X27" s="36">
        <v>137048</v>
      </c>
      <c r="Y27" s="36">
        <v>20938</v>
      </c>
      <c r="Z27" s="36"/>
      <c r="AA27" s="36"/>
      <c r="AB27" s="36">
        <v>2127</v>
      </c>
      <c r="AC27" s="36">
        <v>113983</v>
      </c>
      <c r="AD27" s="36">
        <v>70315</v>
      </c>
      <c r="AE27" s="36">
        <v>256223</v>
      </c>
      <c r="AF27" s="36">
        <v>19261</v>
      </c>
      <c r="AG27" s="36">
        <v>23327</v>
      </c>
      <c r="AH27" s="36"/>
      <c r="AI27" s="36">
        <v>2119</v>
      </c>
      <c r="AJ27" s="36"/>
      <c r="AK27" s="36">
        <v>25255</v>
      </c>
      <c r="AL27" s="36">
        <v>70853</v>
      </c>
      <c r="AM27" s="36"/>
      <c r="AN27" s="36">
        <v>115408</v>
      </c>
      <c r="AO27" s="36"/>
      <c r="AP27" s="36">
        <v>127412</v>
      </c>
      <c r="AQ27" s="36">
        <v>147074</v>
      </c>
      <c r="AR27" s="36">
        <v>57351</v>
      </c>
      <c r="AS27" s="36">
        <v>12366</v>
      </c>
      <c r="AT27" s="36">
        <v>24778</v>
      </c>
      <c r="AU27" s="36"/>
      <c r="AV27" s="36"/>
      <c r="AW27" s="36"/>
      <c r="AX27" s="36">
        <v>27692</v>
      </c>
      <c r="AY27" s="36">
        <v>1650</v>
      </c>
      <c r="AZ27" s="36">
        <v>23237</v>
      </c>
      <c r="BA27" s="36">
        <v>798</v>
      </c>
      <c r="BB27" s="36"/>
      <c r="BC27" s="36"/>
      <c r="BD27" s="36">
        <v>798</v>
      </c>
      <c r="BE27" s="36">
        <v>624497</v>
      </c>
      <c r="BF27" s="36"/>
      <c r="BG27" s="36"/>
      <c r="BH27" s="36"/>
      <c r="BI27" s="36"/>
      <c r="BJ27" s="31">
        <v>3047390</v>
      </c>
    </row>
    <row r="28" spans="1:62" ht="13.5">
      <c r="A28" s="28" t="s">
        <v>88</v>
      </c>
      <c r="B28" s="29"/>
      <c r="C28" s="37">
        <v>33600</v>
      </c>
      <c r="D28" s="36">
        <v>297028</v>
      </c>
      <c r="E28" s="36">
        <v>267396</v>
      </c>
      <c r="F28" s="36">
        <v>11635</v>
      </c>
      <c r="G28" s="36">
        <v>9393</v>
      </c>
      <c r="H28" s="36">
        <v>1371</v>
      </c>
      <c r="I28" s="36">
        <v>43</v>
      </c>
      <c r="J28" s="36">
        <v>7190</v>
      </c>
      <c r="K28" s="36">
        <v>109900</v>
      </c>
      <c r="L28" s="36">
        <v>29162</v>
      </c>
      <c r="M28" s="36">
        <v>52661</v>
      </c>
      <c r="N28" s="36">
        <v>27135</v>
      </c>
      <c r="O28" s="36">
        <v>942</v>
      </c>
      <c r="P28" s="36"/>
      <c r="Q28" s="36">
        <v>62914</v>
      </c>
      <c r="R28" s="36">
        <v>45815</v>
      </c>
      <c r="S28" s="36">
        <v>28</v>
      </c>
      <c r="T28" s="36">
        <v>17071</v>
      </c>
      <c r="U28" s="36">
        <v>6</v>
      </c>
      <c r="V28" s="36"/>
      <c r="W28" s="36">
        <v>6</v>
      </c>
      <c r="X28" s="36">
        <v>87350</v>
      </c>
      <c r="Y28" s="36">
        <v>16033</v>
      </c>
      <c r="Z28" s="36">
        <v>7172</v>
      </c>
      <c r="AA28" s="36">
        <v>13</v>
      </c>
      <c r="AB28" s="36">
        <v>1831</v>
      </c>
      <c r="AC28" s="36">
        <v>62301</v>
      </c>
      <c r="AD28" s="36">
        <v>40019</v>
      </c>
      <c r="AE28" s="36">
        <v>27199</v>
      </c>
      <c r="AF28" s="36">
        <v>14060</v>
      </c>
      <c r="AG28" s="36">
        <v>10020</v>
      </c>
      <c r="AH28" s="36">
        <v>78</v>
      </c>
      <c r="AI28" s="36">
        <v>2443</v>
      </c>
      <c r="AJ28" s="36"/>
      <c r="AK28" s="36"/>
      <c r="AL28" s="36"/>
      <c r="AM28" s="36"/>
      <c r="AN28" s="36">
        <v>598</v>
      </c>
      <c r="AO28" s="36"/>
      <c r="AP28" s="36">
        <v>31129</v>
      </c>
      <c r="AQ28" s="36">
        <v>53865</v>
      </c>
      <c r="AR28" s="36">
        <v>26046</v>
      </c>
      <c r="AS28" s="36">
        <v>4505</v>
      </c>
      <c r="AT28" s="36">
        <v>7613</v>
      </c>
      <c r="AU28" s="36"/>
      <c r="AV28" s="36"/>
      <c r="AW28" s="36"/>
      <c r="AX28" s="36">
        <v>5540</v>
      </c>
      <c r="AY28" s="36">
        <v>341</v>
      </c>
      <c r="AZ28" s="36">
        <v>9820</v>
      </c>
      <c r="BA28" s="36">
        <v>5</v>
      </c>
      <c r="BB28" s="36"/>
      <c r="BC28" s="36">
        <v>5</v>
      </c>
      <c r="BD28" s="36"/>
      <c r="BE28" s="36">
        <v>159660</v>
      </c>
      <c r="BF28" s="36"/>
      <c r="BG28" s="36"/>
      <c r="BH28" s="36"/>
      <c r="BI28" s="36"/>
      <c r="BJ28" s="31">
        <v>902675</v>
      </c>
    </row>
    <row r="29" spans="1:62" ht="13.5">
      <c r="A29" s="38" t="s">
        <v>89</v>
      </c>
      <c r="B29" s="39"/>
      <c r="C29" s="40">
        <v>107177</v>
      </c>
      <c r="D29" s="40">
        <v>1786869</v>
      </c>
      <c r="E29" s="40">
        <v>1635923</v>
      </c>
      <c r="F29" s="40">
        <v>69815</v>
      </c>
      <c r="G29" s="40">
        <v>55182</v>
      </c>
      <c r="H29" s="40">
        <v>88</v>
      </c>
      <c r="I29" s="40">
        <v>25373</v>
      </c>
      <c r="J29" s="40">
        <v>488</v>
      </c>
      <c r="K29" s="40">
        <v>1822055</v>
      </c>
      <c r="L29" s="40">
        <v>422665</v>
      </c>
      <c r="M29" s="40">
        <v>795847</v>
      </c>
      <c r="N29" s="40">
        <v>547387</v>
      </c>
      <c r="O29" s="40">
        <v>56156</v>
      </c>
      <c r="P29" s="40"/>
      <c r="Q29" s="40">
        <v>1157596</v>
      </c>
      <c r="R29" s="40">
        <v>864787</v>
      </c>
      <c r="S29" s="40">
        <v>1042</v>
      </c>
      <c r="T29" s="40">
        <v>291767</v>
      </c>
      <c r="U29" s="40">
        <v>11607</v>
      </c>
      <c r="V29" s="40"/>
      <c r="W29" s="40">
        <v>11607</v>
      </c>
      <c r="X29" s="40">
        <v>497956</v>
      </c>
      <c r="Y29" s="40">
        <v>102584</v>
      </c>
      <c r="Z29" s="40">
        <v>16506</v>
      </c>
      <c r="AA29" s="40">
        <v>50419</v>
      </c>
      <c r="AB29" s="40">
        <v>109306</v>
      </c>
      <c r="AC29" s="40">
        <v>219141</v>
      </c>
      <c r="AD29" s="40">
        <v>270422</v>
      </c>
      <c r="AE29" s="40">
        <v>432013</v>
      </c>
      <c r="AF29" s="40">
        <v>126250</v>
      </c>
      <c r="AG29" s="40">
        <v>55858</v>
      </c>
      <c r="AH29" s="40">
        <v>10958</v>
      </c>
      <c r="AI29" s="40">
        <v>8613</v>
      </c>
      <c r="AJ29" s="40"/>
      <c r="AK29" s="40">
        <v>681</v>
      </c>
      <c r="AL29" s="40">
        <v>229391</v>
      </c>
      <c r="AM29" s="40"/>
      <c r="AN29" s="40">
        <v>262</v>
      </c>
      <c r="AO29" s="40"/>
      <c r="AP29" s="40">
        <v>429188</v>
      </c>
      <c r="AQ29" s="40">
        <v>746252</v>
      </c>
      <c r="AR29" s="40">
        <v>174221</v>
      </c>
      <c r="AS29" s="40">
        <v>129325</v>
      </c>
      <c r="AT29" s="40">
        <v>105034</v>
      </c>
      <c r="AU29" s="40"/>
      <c r="AV29" s="40"/>
      <c r="AW29" s="40"/>
      <c r="AX29" s="40">
        <v>181836</v>
      </c>
      <c r="AY29" s="40">
        <v>57305</v>
      </c>
      <c r="AZ29" s="40">
        <v>98531</v>
      </c>
      <c r="BA29" s="40">
        <v>10357</v>
      </c>
      <c r="BB29" s="40"/>
      <c r="BC29" s="40">
        <v>10357</v>
      </c>
      <c r="BD29" s="40"/>
      <c r="BE29" s="40">
        <v>2786224</v>
      </c>
      <c r="BF29" s="40"/>
      <c r="BG29" s="40"/>
      <c r="BH29" s="40"/>
      <c r="BI29" s="40"/>
      <c r="BJ29" s="41">
        <v>10057716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&amp;C&amp;12普通第７表　市町村別目的別歳出一般財源充当額内訳表&amp;R&amp;14&amp;Y（単位：千円）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2013-11-21T00:38:48Z</cp:lastPrinted>
  <dcterms:created xsi:type="dcterms:W3CDTF">2007-12-27T06:26:20Z</dcterms:created>
  <dcterms:modified xsi:type="dcterms:W3CDTF">2016-11-30T05:27:30Z</dcterms:modified>
  <cp:category/>
  <cp:version/>
  <cp:contentType/>
  <cp:contentStatus/>
</cp:coreProperties>
</file>