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356" windowWidth="9150" windowHeight="8250" activeTab="0"/>
  </bookViews>
  <sheets>
    <sheet name="74表" sheetId="1" r:id="rId1"/>
  </sheets>
  <definedNames/>
  <calcPr fullCalcOnLoad="1"/>
</workbook>
</file>

<file path=xl/sharedStrings.xml><?xml version="1.0" encoding="utf-8"?>
<sst xmlns="http://schemas.openxmlformats.org/spreadsheetml/2006/main" count="59" uniqueCount="36">
  <si>
    <t>不詳</t>
  </si>
  <si>
    <t>計</t>
  </si>
  <si>
    <t>総</t>
  </si>
  <si>
    <t>数</t>
  </si>
  <si>
    <t>松</t>
  </si>
  <si>
    <t>江</t>
  </si>
  <si>
    <t>雲</t>
  </si>
  <si>
    <t>南</t>
  </si>
  <si>
    <t>出</t>
  </si>
  <si>
    <t>県</t>
  </si>
  <si>
    <t>央</t>
  </si>
  <si>
    <t>浜</t>
  </si>
  <si>
    <t>田</t>
  </si>
  <si>
    <t>益</t>
  </si>
  <si>
    <t>隠</t>
  </si>
  <si>
    <t>岐</t>
  </si>
  <si>
    <t>母体の健康</t>
  </si>
  <si>
    <t>暴行脅迫によるもの</t>
  </si>
  <si>
    <t>総数</t>
  </si>
  <si>
    <t>15歳未満</t>
  </si>
  <si>
    <t>15歳</t>
  </si>
  <si>
    <t>16歳</t>
  </si>
  <si>
    <t>17歳</t>
  </si>
  <si>
    <t>18歳</t>
  </si>
  <si>
    <t>19歳</t>
  </si>
  <si>
    <t>20～24歳</t>
  </si>
  <si>
    <t>25～29歳</t>
  </si>
  <si>
    <t>30～34歳</t>
  </si>
  <si>
    <t>35～39歳</t>
  </si>
  <si>
    <t>40～44歳</t>
  </si>
  <si>
    <t>45～49歳</t>
  </si>
  <si>
    <t>50歳以上</t>
  </si>
  <si>
    <t>注 (1)資料：「衛生行政報告例」厚生労働省大臣官房統計情報部</t>
  </si>
  <si>
    <t>人工妊娠中絶件数、事由・年齢階級・保健所別</t>
  </si>
  <si>
    <t>第74表　</t>
  </si>
  <si>
    <t>平成23年度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</si>
</sst>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180" fontId="4" fillId="0" borderId="0" xfId="0" applyNumberFormat="1" applyFont="1" applyFill="1" applyAlignment="1">
      <alignment horizontal="center" vertical="center"/>
    </xf>
    <xf numFmtId="180" fontId="4" fillId="0" borderId="0" xfId="60" applyNumberFormat="1" applyFont="1" applyFill="1" applyBorder="1" applyAlignment="1">
      <alignment horizontal="center" vertical="center" textRotation="255"/>
      <protection/>
    </xf>
    <xf numFmtId="180" fontId="4" fillId="0" borderId="10" xfId="60" applyNumberFormat="1" applyFont="1" applyFill="1" applyBorder="1" applyAlignment="1">
      <alignment horizontal="distributed" vertical="center" wrapText="1"/>
      <protection/>
    </xf>
    <xf numFmtId="180" fontId="4" fillId="0" borderId="10" xfId="60" applyNumberFormat="1" applyFont="1" applyFill="1" applyBorder="1" applyAlignment="1">
      <alignment horizontal="distributed" vertical="center"/>
      <protection/>
    </xf>
    <xf numFmtId="180" fontId="4" fillId="0" borderId="11" xfId="60" applyNumberFormat="1" applyFont="1" applyFill="1" applyBorder="1" applyAlignment="1">
      <alignment horizontal="center" vertical="center"/>
      <protection/>
    </xf>
    <xf numFmtId="180" fontId="4" fillId="0" borderId="12" xfId="60" applyNumberFormat="1" applyFont="1" applyFill="1" applyBorder="1" applyAlignment="1">
      <alignment horizontal="distributed" vertical="center" wrapText="1"/>
      <protection/>
    </xf>
    <xf numFmtId="180" fontId="4" fillId="0" borderId="13" xfId="60" applyNumberFormat="1" applyFont="1" applyFill="1" applyBorder="1" applyAlignment="1">
      <alignment horizontal="center" vertical="center"/>
      <protection/>
    </xf>
    <xf numFmtId="180" fontId="4" fillId="0" borderId="14" xfId="60" applyNumberFormat="1" applyFont="1" applyFill="1" applyBorder="1" applyAlignment="1">
      <alignment horizontal="distributed" vertical="center"/>
      <protection/>
    </xf>
    <xf numFmtId="180" fontId="4" fillId="0" borderId="0" xfId="60" applyNumberFormat="1" applyFont="1" applyFill="1" applyBorder="1" applyAlignment="1">
      <alignment horizontal="center" vertical="center"/>
      <protection/>
    </xf>
    <xf numFmtId="180" fontId="4" fillId="0" borderId="0" xfId="0" applyNumberFormat="1" applyFont="1" applyFill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180" fontId="4" fillId="0" borderId="15" xfId="60" applyNumberFormat="1" applyFont="1" applyFill="1" applyBorder="1" applyAlignment="1">
      <alignment horizontal="center" vertical="center"/>
      <protection/>
    </xf>
    <xf numFmtId="180" fontId="4" fillId="0" borderId="15" xfId="60" applyNumberFormat="1" applyFont="1" applyFill="1" applyBorder="1" applyAlignment="1">
      <alignment vertical="center"/>
      <protection/>
    </xf>
    <xf numFmtId="41" fontId="4" fillId="0" borderId="16" xfId="60" applyNumberFormat="1" applyFont="1" applyFill="1" applyBorder="1" applyAlignment="1">
      <alignment vertical="center"/>
      <protection/>
    </xf>
    <xf numFmtId="41" fontId="4" fillId="0" borderId="16" xfId="60" applyNumberFormat="1" applyFont="1" applyFill="1" applyBorder="1" applyAlignment="1">
      <alignment horizontal="right" vertical="center"/>
      <protection/>
    </xf>
    <xf numFmtId="41" fontId="4" fillId="0" borderId="10" xfId="60" applyNumberFormat="1" applyFont="1" applyFill="1" applyBorder="1" applyAlignment="1">
      <alignment vertical="center"/>
      <protection/>
    </xf>
    <xf numFmtId="41" fontId="4" fillId="0" borderId="17" xfId="60" applyNumberFormat="1" applyFont="1" applyFill="1" applyBorder="1" applyAlignment="1">
      <alignment horizontal="right" vertical="center"/>
      <protection/>
    </xf>
    <xf numFmtId="41" fontId="4" fillId="0" borderId="10" xfId="60" applyNumberFormat="1" applyFont="1" applyFill="1" applyBorder="1" applyAlignment="1">
      <alignment horizontal="right" vertical="center"/>
      <protection/>
    </xf>
    <xf numFmtId="41" fontId="4" fillId="0" borderId="18" xfId="60" applyNumberFormat="1" applyFont="1" applyFill="1" applyBorder="1" applyAlignment="1">
      <alignment horizontal="right" vertical="center"/>
      <protection/>
    </xf>
    <xf numFmtId="41" fontId="4" fillId="0" borderId="19" xfId="60" applyNumberFormat="1" applyFont="1" applyFill="1" applyBorder="1" applyAlignment="1">
      <alignment horizontal="right" vertical="center"/>
      <protection/>
    </xf>
    <xf numFmtId="41" fontId="4" fillId="0" borderId="19" xfId="60" applyNumberFormat="1" applyFont="1" applyFill="1" applyBorder="1" applyAlignment="1">
      <alignment vertical="center"/>
      <protection/>
    </xf>
    <xf numFmtId="41" fontId="4" fillId="0" borderId="12" xfId="60" applyNumberFormat="1" applyFont="1" applyFill="1" applyBorder="1" applyAlignment="1">
      <alignment vertical="center"/>
      <protection/>
    </xf>
    <xf numFmtId="41" fontId="4" fillId="0" borderId="20" xfId="60" applyNumberFormat="1" applyFont="1" applyFill="1" applyBorder="1" applyAlignment="1">
      <alignment horizontal="right" vertical="center"/>
      <protection/>
    </xf>
    <xf numFmtId="41" fontId="4" fillId="0" borderId="21" xfId="60" applyNumberFormat="1" applyFont="1" applyFill="1" applyBorder="1" applyAlignment="1">
      <alignment horizontal="right" vertical="center"/>
      <protection/>
    </xf>
    <xf numFmtId="41" fontId="4" fillId="0" borderId="21" xfId="60" applyNumberFormat="1" applyFont="1" applyFill="1" applyBorder="1" applyAlignment="1">
      <alignment vertical="center"/>
      <protection/>
    </xf>
    <xf numFmtId="41" fontId="4" fillId="0" borderId="14" xfId="60" applyNumberFormat="1" applyFont="1" applyFill="1" applyBorder="1" applyAlignment="1">
      <alignment vertical="center"/>
      <protection/>
    </xf>
    <xf numFmtId="41" fontId="4" fillId="0" borderId="12" xfId="60" applyNumberFormat="1" applyFont="1" applyFill="1" applyBorder="1" applyAlignment="1">
      <alignment horizontal="right" vertical="center"/>
      <protection/>
    </xf>
    <xf numFmtId="41" fontId="4" fillId="0" borderId="22" xfId="60" applyNumberFormat="1" applyFont="1" applyFill="1" applyBorder="1" applyAlignment="1">
      <alignment horizontal="right" vertical="center"/>
      <protection/>
    </xf>
    <xf numFmtId="41" fontId="4" fillId="0" borderId="23" xfId="60" applyNumberFormat="1" applyFont="1" applyFill="1" applyBorder="1" applyAlignment="1">
      <alignment horizontal="right" vertical="center"/>
      <protection/>
    </xf>
    <xf numFmtId="41" fontId="4" fillId="0" borderId="24" xfId="60" applyNumberFormat="1" applyFont="1" applyFill="1" applyBorder="1" applyAlignment="1">
      <alignment horizontal="right" vertical="center"/>
      <protection/>
    </xf>
    <xf numFmtId="180" fontId="4" fillId="0" borderId="25" xfId="60" applyNumberFormat="1" applyFont="1" applyFill="1" applyBorder="1" applyAlignment="1">
      <alignment horizontal="center" vertical="center"/>
      <protection/>
    </xf>
    <xf numFmtId="180" fontId="4" fillId="0" borderId="26" xfId="60" applyNumberFormat="1" applyFont="1" applyFill="1" applyBorder="1" applyAlignment="1">
      <alignment horizontal="distributed" vertical="center"/>
      <protection/>
    </xf>
    <xf numFmtId="41" fontId="4" fillId="0" borderId="27" xfId="60" applyNumberFormat="1" applyFont="1" applyFill="1" applyBorder="1" applyAlignment="1">
      <alignment vertical="center"/>
      <protection/>
    </xf>
    <xf numFmtId="41" fontId="4" fillId="0" borderId="28" xfId="60" applyNumberFormat="1" applyFont="1" applyFill="1" applyBorder="1" applyAlignment="1">
      <alignment vertical="center"/>
      <protection/>
    </xf>
    <xf numFmtId="180" fontId="5" fillId="0" borderId="29" xfId="60" applyNumberFormat="1" applyFont="1" applyFill="1" applyBorder="1" applyAlignment="1">
      <alignment horizontal="distributed" vertical="center"/>
      <protection/>
    </xf>
    <xf numFmtId="180" fontId="5" fillId="0" borderId="30" xfId="60" applyNumberFormat="1" applyFont="1" applyFill="1" applyBorder="1" applyAlignment="1">
      <alignment horizontal="center" vertical="center"/>
      <protection/>
    </xf>
    <xf numFmtId="180" fontId="5" fillId="0" borderId="30" xfId="60" applyNumberFormat="1" applyFont="1" applyFill="1" applyBorder="1" applyAlignment="1">
      <alignment horizontal="distributed" vertical="center"/>
      <protection/>
    </xf>
    <xf numFmtId="180" fontId="5" fillId="0" borderId="31" xfId="60" applyNumberFormat="1" applyFont="1" applyFill="1" applyBorder="1" applyAlignment="1">
      <alignment horizontal="distributed" vertical="center"/>
      <protection/>
    </xf>
    <xf numFmtId="180" fontId="4" fillId="0" borderId="0" xfId="0" applyNumberFormat="1" applyFont="1" applyFill="1" applyAlignment="1">
      <alignment horizontal="right" vertical="center"/>
    </xf>
    <xf numFmtId="41" fontId="4" fillId="0" borderId="0" xfId="60" applyNumberFormat="1" applyFont="1" applyFill="1" applyBorder="1" applyAlignment="1">
      <alignment vertical="center"/>
      <protection/>
    </xf>
    <xf numFmtId="41" fontId="4" fillId="0" borderId="32" xfId="60" applyNumberFormat="1" applyFont="1" applyFill="1" applyBorder="1" applyAlignment="1">
      <alignment vertical="center"/>
      <protection/>
    </xf>
    <xf numFmtId="41" fontId="4" fillId="0" borderId="20" xfId="60" applyNumberFormat="1" applyFont="1" applyFill="1" applyBorder="1" applyAlignment="1">
      <alignment vertical="center"/>
      <protection/>
    </xf>
    <xf numFmtId="180" fontId="6" fillId="0" borderId="0" xfId="0" applyNumberFormat="1" applyFont="1" applyFill="1" applyAlignment="1">
      <alignment vertical="center"/>
    </xf>
    <xf numFmtId="180" fontId="6" fillId="0" borderId="0" xfId="0" applyNumberFormat="1" applyFont="1" applyFill="1" applyAlignment="1">
      <alignment horizontal="center" vertical="center"/>
    </xf>
    <xf numFmtId="180" fontId="6" fillId="0" borderId="0" xfId="0" applyNumberFormat="1" applyFont="1" applyFill="1" applyAlignment="1">
      <alignment horizontal="center" vertical="center"/>
    </xf>
    <xf numFmtId="180" fontId="6" fillId="0" borderId="0" xfId="0" applyNumberFormat="1" applyFont="1" applyFill="1" applyAlignment="1">
      <alignment horizontal="center" vertical="center"/>
    </xf>
    <xf numFmtId="180" fontId="6" fillId="0" borderId="0" xfId="0" applyNumberFormat="1" applyFont="1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abSelected="1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4.375" style="1" customWidth="1"/>
    <col min="2" max="2" width="21.25390625" style="10" bestFit="1" customWidth="1"/>
    <col min="3" max="8" width="8.75390625" style="10" customWidth="1"/>
    <col min="9" max="15" width="8.625" style="10" bestFit="1" customWidth="1"/>
    <col min="16" max="16" width="8.625" style="10" customWidth="1"/>
    <col min="17" max="17" width="8.75390625" style="10" customWidth="1"/>
    <col min="18" max="16384" width="9.00390625" style="10" customWidth="1"/>
  </cols>
  <sheetData>
    <row r="1" spans="1:17" ht="17.25">
      <c r="A1" s="43" t="s">
        <v>34</v>
      </c>
      <c r="C1" s="46" t="s">
        <v>33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7" ht="17.25">
      <c r="A2" s="43"/>
      <c r="C2" s="44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ht="14.25" thickBot="1">
      <c r="Q3" s="39" t="s">
        <v>35</v>
      </c>
    </row>
    <row r="4" spans="1:17" ht="18" customHeight="1" thickBot="1">
      <c r="A4" s="12"/>
      <c r="B4" s="13"/>
      <c r="C4" s="35" t="s">
        <v>19</v>
      </c>
      <c r="D4" s="36" t="s">
        <v>20</v>
      </c>
      <c r="E4" s="36" t="s">
        <v>21</v>
      </c>
      <c r="F4" s="36" t="s">
        <v>22</v>
      </c>
      <c r="G4" s="36" t="s">
        <v>23</v>
      </c>
      <c r="H4" s="36" t="s">
        <v>24</v>
      </c>
      <c r="I4" s="37" t="s">
        <v>25</v>
      </c>
      <c r="J4" s="37" t="s">
        <v>26</v>
      </c>
      <c r="K4" s="37" t="s">
        <v>27</v>
      </c>
      <c r="L4" s="37" t="s">
        <v>28</v>
      </c>
      <c r="M4" s="37" t="s">
        <v>29</v>
      </c>
      <c r="N4" s="37" t="s">
        <v>30</v>
      </c>
      <c r="O4" s="37" t="s">
        <v>31</v>
      </c>
      <c r="P4" s="37" t="s">
        <v>0</v>
      </c>
      <c r="Q4" s="38" t="s">
        <v>1</v>
      </c>
    </row>
    <row r="5" spans="1:17" ht="18" customHeight="1">
      <c r="A5" s="2" t="s">
        <v>2</v>
      </c>
      <c r="B5" s="3" t="s">
        <v>16</v>
      </c>
      <c r="C5" s="41">
        <f>SUM(C8+C11+C14+C17+C20+C23+C26)</f>
        <v>0</v>
      </c>
      <c r="D5" s="33">
        <f>SUM(D8+D11+D14+D17+D20+D23+D26)</f>
        <v>8</v>
      </c>
      <c r="E5" s="33">
        <f aca="true" t="shared" si="0" ref="E5:P5">SUM(E8+E11+E14+E17+E20+E23+E26)</f>
        <v>9</v>
      </c>
      <c r="F5" s="33">
        <f t="shared" si="0"/>
        <v>23</v>
      </c>
      <c r="G5" s="33">
        <f t="shared" si="0"/>
        <v>21</v>
      </c>
      <c r="H5" s="33">
        <f t="shared" si="0"/>
        <v>36</v>
      </c>
      <c r="I5" s="33">
        <f t="shared" si="0"/>
        <v>196</v>
      </c>
      <c r="J5" s="33">
        <f t="shared" si="0"/>
        <v>190</v>
      </c>
      <c r="K5" s="33">
        <f t="shared" si="0"/>
        <v>211</v>
      </c>
      <c r="L5" s="33">
        <f t="shared" si="0"/>
        <v>185</v>
      </c>
      <c r="M5" s="33">
        <f t="shared" si="0"/>
        <v>82</v>
      </c>
      <c r="N5" s="33">
        <f t="shared" si="0"/>
        <v>5</v>
      </c>
      <c r="O5" s="33">
        <f t="shared" si="0"/>
        <v>0</v>
      </c>
      <c r="P5" s="40">
        <f t="shared" si="0"/>
        <v>0</v>
      </c>
      <c r="Q5" s="34">
        <f>SUM(C5:P5)</f>
        <v>966</v>
      </c>
    </row>
    <row r="6" spans="1:17" ht="18" customHeight="1">
      <c r="A6" s="2"/>
      <c r="B6" s="3" t="s">
        <v>17</v>
      </c>
      <c r="C6" s="17">
        <f>SUM(C9+C12+C15+C18+C21+C24+C27)</f>
        <v>0</v>
      </c>
      <c r="D6" s="15">
        <f aca="true" t="shared" si="1" ref="D6:P6">SUM(D9+D12+D15+D18+D21+D24+D27)</f>
        <v>0</v>
      </c>
      <c r="E6" s="15">
        <f t="shared" si="1"/>
        <v>0</v>
      </c>
      <c r="F6" s="15">
        <f t="shared" si="1"/>
        <v>0</v>
      </c>
      <c r="G6" s="15">
        <f t="shared" si="1"/>
        <v>0</v>
      </c>
      <c r="H6" s="15">
        <f t="shared" si="1"/>
        <v>0</v>
      </c>
      <c r="I6" s="15">
        <f t="shared" si="1"/>
        <v>1</v>
      </c>
      <c r="J6" s="15">
        <f t="shared" si="1"/>
        <v>0</v>
      </c>
      <c r="K6" s="15">
        <f t="shared" si="1"/>
        <v>0</v>
      </c>
      <c r="L6" s="15">
        <f t="shared" si="1"/>
        <v>0</v>
      </c>
      <c r="M6" s="15">
        <f t="shared" si="1"/>
        <v>0</v>
      </c>
      <c r="N6" s="15">
        <f t="shared" si="1"/>
        <v>0</v>
      </c>
      <c r="O6" s="15">
        <f t="shared" si="1"/>
        <v>0</v>
      </c>
      <c r="P6" s="15">
        <f t="shared" si="1"/>
        <v>0</v>
      </c>
      <c r="Q6" s="16">
        <f>SUM(C6:P6)</f>
        <v>1</v>
      </c>
    </row>
    <row r="7" spans="1:17" ht="18" customHeight="1">
      <c r="A7" s="2" t="s">
        <v>3</v>
      </c>
      <c r="B7" s="4" t="s">
        <v>18</v>
      </c>
      <c r="C7" s="42">
        <f>SUM(C5:C6)</f>
        <v>0</v>
      </c>
      <c r="D7" s="25">
        <f aca="true" t="shared" si="2" ref="D7:P7">SUM(D5:D6)</f>
        <v>8</v>
      </c>
      <c r="E7" s="25">
        <f t="shared" si="2"/>
        <v>9</v>
      </c>
      <c r="F7" s="25">
        <f>SUM(F5:F6)</f>
        <v>23</v>
      </c>
      <c r="G7" s="25">
        <f t="shared" si="2"/>
        <v>21</v>
      </c>
      <c r="H7" s="25">
        <f t="shared" si="2"/>
        <v>36</v>
      </c>
      <c r="I7" s="25">
        <f t="shared" si="2"/>
        <v>197</v>
      </c>
      <c r="J7" s="25">
        <f t="shared" si="2"/>
        <v>190</v>
      </c>
      <c r="K7" s="25">
        <f t="shared" si="2"/>
        <v>211</v>
      </c>
      <c r="L7" s="25">
        <f t="shared" si="2"/>
        <v>185</v>
      </c>
      <c r="M7" s="25">
        <f t="shared" si="2"/>
        <v>82</v>
      </c>
      <c r="N7" s="25">
        <f t="shared" si="2"/>
        <v>5</v>
      </c>
      <c r="O7" s="25">
        <f t="shared" si="2"/>
        <v>0</v>
      </c>
      <c r="P7" s="25">
        <f t="shared" si="2"/>
        <v>0</v>
      </c>
      <c r="Q7" s="16">
        <f>SUM(C7:P7)</f>
        <v>967</v>
      </c>
    </row>
    <row r="8" spans="1:17" ht="18" customHeight="1">
      <c r="A8" s="5" t="s">
        <v>4</v>
      </c>
      <c r="B8" s="6" t="s">
        <v>16</v>
      </c>
      <c r="C8" s="19">
        <v>0</v>
      </c>
      <c r="D8" s="20">
        <v>6</v>
      </c>
      <c r="E8" s="21">
        <v>7</v>
      </c>
      <c r="F8" s="21">
        <v>9</v>
      </c>
      <c r="G8" s="21">
        <v>13</v>
      </c>
      <c r="H8" s="21">
        <v>20</v>
      </c>
      <c r="I8" s="21">
        <v>106</v>
      </c>
      <c r="J8" s="21">
        <v>97</v>
      </c>
      <c r="K8" s="21">
        <v>91</v>
      </c>
      <c r="L8" s="21">
        <v>87</v>
      </c>
      <c r="M8" s="21">
        <v>38</v>
      </c>
      <c r="N8" s="21">
        <v>1</v>
      </c>
      <c r="O8" s="20">
        <v>0</v>
      </c>
      <c r="P8" s="20">
        <v>0</v>
      </c>
      <c r="Q8" s="22">
        <f>SUM(C8:P8)</f>
        <v>475</v>
      </c>
    </row>
    <row r="9" spans="1:17" ht="18" customHeight="1">
      <c r="A9" s="2"/>
      <c r="B9" s="3" t="s">
        <v>17</v>
      </c>
      <c r="C9" s="17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1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8">
        <v>1</v>
      </c>
    </row>
    <row r="10" spans="1:17" ht="18" customHeight="1">
      <c r="A10" s="7" t="s">
        <v>5</v>
      </c>
      <c r="B10" s="8" t="s">
        <v>18</v>
      </c>
      <c r="C10" s="23">
        <v>0</v>
      </c>
      <c r="D10" s="24">
        <v>6</v>
      </c>
      <c r="E10" s="25">
        <v>7</v>
      </c>
      <c r="F10" s="25">
        <v>9</v>
      </c>
      <c r="G10" s="25">
        <v>13</v>
      </c>
      <c r="H10" s="25">
        <v>20</v>
      </c>
      <c r="I10" s="25">
        <v>107</v>
      </c>
      <c r="J10" s="25">
        <v>97</v>
      </c>
      <c r="K10" s="25">
        <v>91</v>
      </c>
      <c r="L10" s="25">
        <v>87</v>
      </c>
      <c r="M10" s="25">
        <v>38</v>
      </c>
      <c r="N10" s="25">
        <v>1</v>
      </c>
      <c r="O10" s="24">
        <v>0</v>
      </c>
      <c r="P10" s="24">
        <v>0</v>
      </c>
      <c r="Q10" s="26">
        <v>476</v>
      </c>
    </row>
    <row r="11" spans="1:17" ht="18" customHeight="1">
      <c r="A11" s="9" t="s">
        <v>6</v>
      </c>
      <c r="B11" s="3" t="s">
        <v>16</v>
      </c>
      <c r="C11" s="17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1</v>
      </c>
      <c r="J11" s="15">
        <v>0</v>
      </c>
      <c r="K11" s="14">
        <v>2</v>
      </c>
      <c r="L11" s="14">
        <v>0</v>
      </c>
      <c r="M11" s="15">
        <v>2</v>
      </c>
      <c r="N11" s="15">
        <v>0</v>
      </c>
      <c r="O11" s="15">
        <v>0</v>
      </c>
      <c r="P11" s="15">
        <v>0</v>
      </c>
      <c r="Q11" s="16">
        <v>5</v>
      </c>
    </row>
    <row r="12" spans="1:17" ht="18" customHeight="1">
      <c r="A12" s="9"/>
      <c r="B12" s="3" t="s">
        <v>17</v>
      </c>
      <c r="C12" s="17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8">
        <v>0</v>
      </c>
    </row>
    <row r="13" spans="1:17" ht="18" customHeight="1">
      <c r="A13" s="9" t="s">
        <v>7</v>
      </c>
      <c r="B13" s="4" t="s">
        <v>18</v>
      </c>
      <c r="C13" s="17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1</v>
      </c>
      <c r="J13" s="15">
        <v>0</v>
      </c>
      <c r="K13" s="14">
        <v>2</v>
      </c>
      <c r="L13" s="14">
        <v>0</v>
      </c>
      <c r="M13" s="15">
        <v>2</v>
      </c>
      <c r="N13" s="15">
        <v>0</v>
      </c>
      <c r="O13" s="15">
        <v>0</v>
      </c>
      <c r="P13" s="15">
        <v>0</v>
      </c>
      <c r="Q13" s="16">
        <v>5</v>
      </c>
    </row>
    <row r="14" spans="1:17" ht="18" customHeight="1">
      <c r="A14" s="5" t="s">
        <v>8</v>
      </c>
      <c r="B14" s="6" t="s">
        <v>16</v>
      </c>
      <c r="C14" s="19">
        <v>0</v>
      </c>
      <c r="D14" s="21">
        <v>1</v>
      </c>
      <c r="E14" s="21">
        <v>2</v>
      </c>
      <c r="F14" s="21">
        <v>10</v>
      </c>
      <c r="G14" s="21">
        <v>4</v>
      </c>
      <c r="H14" s="21">
        <v>7</v>
      </c>
      <c r="I14" s="21">
        <v>53</v>
      </c>
      <c r="J14" s="21">
        <v>48</v>
      </c>
      <c r="K14" s="21">
        <v>60</v>
      </c>
      <c r="L14" s="21">
        <v>60</v>
      </c>
      <c r="M14" s="21">
        <v>24</v>
      </c>
      <c r="N14" s="20">
        <v>3</v>
      </c>
      <c r="O14" s="20">
        <v>0</v>
      </c>
      <c r="P14" s="20">
        <v>0</v>
      </c>
      <c r="Q14" s="22">
        <v>272</v>
      </c>
    </row>
    <row r="15" spans="1:17" ht="18" customHeight="1">
      <c r="A15" s="9"/>
      <c r="B15" s="3" t="s">
        <v>17</v>
      </c>
      <c r="C15" s="17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8">
        <v>0</v>
      </c>
    </row>
    <row r="16" spans="1:17" ht="18" customHeight="1">
      <c r="A16" s="7" t="s">
        <v>6</v>
      </c>
      <c r="B16" s="8" t="s">
        <v>18</v>
      </c>
      <c r="C16" s="23">
        <v>0</v>
      </c>
      <c r="D16" s="25">
        <v>1</v>
      </c>
      <c r="E16" s="25">
        <v>2</v>
      </c>
      <c r="F16" s="25">
        <v>10</v>
      </c>
      <c r="G16" s="25">
        <v>4</v>
      </c>
      <c r="H16" s="25">
        <v>7</v>
      </c>
      <c r="I16" s="25">
        <v>53</v>
      </c>
      <c r="J16" s="25">
        <v>48</v>
      </c>
      <c r="K16" s="25">
        <v>60</v>
      </c>
      <c r="L16" s="25">
        <v>60</v>
      </c>
      <c r="M16" s="25">
        <v>24</v>
      </c>
      <c r="N16" s="24">
        <v>3</v>
      </c>
      <c r="O16" s="24">
        <v>0</v>
      </c>
      <c r="P16" s="24">
        <v>0</v>
      </c>
      <c r="Q16" s="26">
        <v>272</v>
      </c>
    </row>
    <row r="17" spans="1:17" ht="18" customHeight="1">
      <c r="A17" s="9" t="s">
        <v>9</v>
      </c>
      <c r="B17" s="3" t="s">
        <v>16</v>
      </c>
      <c r="C17" s="17">
        <v>0</v>
      </c>
      <c r="D17" s="15">
        <v>0</v>
      </c>
      <c r="E17" s="15">
        <v>0</v>
      </c>
      <c r="F17" s="15">
        <v>0</v>
      </c>
      <c r="G17" s="14">
        <v>1</v>
      </c>
      <c r="H17" s="14">
        <v>2</v>
      </c>
      <c r="I17" s="14">
        <v>7</v>
      </c>
      <c r="J17" s="14">
        <v>4</v>
      </c>
      <c r="K17" s="14">
        <v>4</v>
      </c>
      <c r="L17" s="14">
        <v>7</v>
      </c>
      <c r="M17" s="14">
        <v>4</v>
      </c>
      <c r="N17" s="15">
        <v>0</v>
      </c>
      <c r="O17" s="15">
        <v>0</v>
      </c>
      <c r="P17" s="15">
        <v>0</v>
      </c>
      <c r="Q17" s="16">
        <v>29</v>
      </c>
    </row>
    <row r="18" spans="1:17" ht="18" customHeight="1">
      <c r="A18" s="9"/>
      <c r="B18" s="3" t="s">
        <v>17</v>
      </c>
      <c r="C18" s="17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8">
        <v>0</v>
      </c>
    </row>
    <row r="19" spans="1:17" ht="18" customHeight="1">
      <c r="A19" s="9" t="s">
        <v>10</v>
      </c>
      <c r="B19" s="4" t="s">
        <v>18</v>
      </c>
      <c r="C19" s="17">
        <v>0</v>
      </c>
      <c r="D19" s="15">
        <v>0</v>
      </c>
      <c r="E19" s="15">
        <v>0</v>
      </c>
      <c r="F19" s="15">
        <v>0</v>
      </c>
      <c r="G19" s="14">
        <v>1</v>
      </c>
      <c r="H19" s="14">
        <v>2</v>
      </c>
      <c r="I19" s="14">
        <v>7</v>
      </c>
      <c r="J19" s="14">
        <v>4</v>
      </c>
      <c r="K19" s="14">
        <v>4</v>
      </c>
      <c r="L19" s="14">
        <v>7</v>
      </c>
      <c r="M19" s="14">
        <v>4</v>
      </c>
      <c r="N19" s="15">
        <v>0</v>
      </c>
      <c r="O19" s="15">
        <v>0</v>
      </c>
      <c r="P19" s="15">
        <v>0</v>
      </c>
      <c r="Q19" s="16">
        <v>29</v>
      </c>
    </row>
    <row r="20" spans="1:17" ht="18" customHeight="1">
      <c r="A20" s="5" t="s">
        <v>11</v>
      </c>
      <c r="B20" s="6" t="s">
        <v>16</v>
      </c>
      <c r="C20" s="19">
        <v>0</v>
      </c>
      <c r="D20" s="20">
        <v>1</v>
      </c>
      <c r="E20" s="21">
        <v>0</v>
      </c>
      <c r="F20" s="21">
        <v>2</v>
      </c>
      <c r="G20" s="20">
        <v>3</v>
      </c>
      <c r="H20" s="21">
        <v>7</v>
      </c>
      <c r="I20" s="21">
        <v>22</v>
      </c>
      <c r="J20" s="21">
        <v>28</v>
      </c>
      <c r="K20" s="21">
        <v>42</v>
      </c>
      <c r="L20" s="21">
        <v>26</v>
      </c>
      <c r="M20" s="21">
        <v>12</v>
      </c>
      <c r="N20" s="21">
        <v>1</v>
      </c>
      <c r="O20" s="20">
        <v>0</v>
      </c>
      <c r="P20" s="20">
        <v>0</v>
      </c>
      <c r="Q20" s="22">
        <v>144</v>
      </c>
    </row>
    <row r="21" spans="1:17" ht="18" customHeight="1">
      <c r="A21" s="9"/>
      <c r="B21" s="3" t="s">
        <v>17</v>
      </c>
      <c r="C21" s="17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8">
        <v>0</v>
      </c>
    </row>
    <row r="22" spans="1:17" ht="18" customHeight="1">
      <c r="A22" s="7" t="s">
        <v>12</v>
      </c>
      <c r="B22" s="8" t="s">
        <v>18</v>
      </c>
      <c r="C22" s="23">
        <v>0</v>
      </c>
      <c r="D22" s="24">
        <v>1</v>
      </c>
      <c r="E22" s="25">
        <v>0</v>
      </c>
      <c r="F22" s="25">
        <v>2</v>
      </c>
      <c r="G22" s="24">
        <v>3</v>
      </c>
      <c r="H22" s="25">
        <v>7</v>
      </c>
      <c r="I22" s="25">
        <v>22</v>
      </c>
      <c r="J22" s="25">
        <v>28</v>
      </c>
      <c r="K22" s="25">
        <v>42</v>
      </c>
      <c r="L22" s="25">
        <v>26</v>
      </c>
      <c r="M22" s="25">
        <v>12</v>
      </c>
      <c r="N22" s="25">
        <v>1</v>
      </c>
      <c r="O22" s="24">
        <v>0</v>
      </c>
      <c r="P22" s="24">
        <v>0</v>
      </c>
      <c r="Q22" s="26">
        <v>144</v>
      </c>
    </row>
    <row r="23" spans="1:17" ht="18" customHeight="1">
      <c r="A23" s="9" t="s">
        <v>13</v>
      </c>
      <c r="B23" s="3" t="s">
        <v>16</v>
      </c>
      <c r="C23" s="17">
        <v>0</v>
      </c>
      <c r="D23" s="15">
        <v>0</v>
      </c>
      <c r="E23" s="15">
        <v>0</v>
      </c>
      <c r="F23" s="14">
        <v>2</v>
      </c>
      <c r="G23" s="14">
        <v>0</v>
      </c>
      <c r="H23" s="14">
        <v>0</v>
      </c>
      <c r="I23" s="14">
        <v>6</v>
      </c>
      <c r="J23" s="14">
        <v>11</v>
      </c>
      <c r="K23" s="14">
        <v>12</v>
      </c>
      <c r="L23" s="14">
        <v>5</v>
      </c>
      <c r="M23" s="14">
        <v>2</v>
      </c>
      <c r="N23" s="15">
        <v>0</v>
      </c>
      <c r="O23" s="15">
        <v>0</v>
      </c>
      <c r="P23" s="15">
        <v>0</v>
      </c>
      <c r="Q23" s="16">
        <v>38</v>
      </c>
    </row>
    <row r="24" spans="1:17" ht="18" customHeight="1">
      <c r="A24" s="9"/>
      <c r="B24" s="3" t="s">
        <v>17</v>
      </c>
      <c r="C24" s="17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8">
        <v>0</v>
      </c>
    </row>
    <row r="25" spans="1:17" ht="18" customHeight="1">
      <c r="A25" s="9" t="s">
        <v>12</v>
      </c>
      <c r="B25" s="4" t="s">
        <v>18</v>
      </c>
      <c r="C25" s="17">
        <v>0</v>
      </c>
      <c r="D25" s="15">
        <v>0</v>
      </c>
      <c r="E25" s="15">
        <v>0</v>
      </c>
      <c r="F25" s="14">
        <v>2</v>
      </c>
      <c r="G25" s="14">
        <v>0</v>
      </c>
      <c r="H25" s="14">
        <v>0</v>
      </c>
      <c r="I25" s="14">
        <v>6</v>
      </c>
      <c r="J25" s="14">
        <v>11</v>
      </c>
      <c r="K25" s="14">
        <v>12</v>
      </c>
      <c r="L25" s="14">
        <v>5</v>
      </c>
      <c r="M25" s="14">
        <v>2</v>
      </c>
      <c r="N25" s="15">
        <v>0</v>
      </c>
      <c r="O25" s="15">
        <v>0</v>
      </c>
      <c r="P25" s="15">
        <v>0</v>
      </c>
      <c r="Q25" s="16">
        <v>38</v>
      </c>
    </row>
    <row r="26" spans="1:17" ht="18" customHeight="1">
      <c r="A26" s="5" t="s">
        <v>14</v>
      </c>
      <c r="B26" s="6" t="s">
        <v>16</v>
      </c>
      <c r="C26" s="19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1</v>
      </c>
      <c r="J26" s="20">
        <v>2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7">
        <v>3</v>
      </c>
    </row>
    <row r="27" spans="1:17" ht="18" customHeight="1">
      <c r="A27" s="9"/>
      <c r="B27" s="3" t="s">
        <v>17</v>
      </c>
      <c r="C27" s="17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8">
        <v>0</v>
      </c>
    </row>
    <row r="28" spans="1:17" ht="18" customHeight="1" thickBot="1">
      <c r="A28" s="31" t="s">
        <v>15</v>
      </c>
      <c r="B28" s="32" t="s">
        <v>18</v>
      </c>
      <c r="C28" s="28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1</v>
      </c>
      <c r="J28" s="29">
        <v>2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3</v>
      </c>
    </row>
    <row r="29" spans="1:17" ht="18" customHeight="1">
      <c r="A29" s="10" t="s">
        <v>32</v>
      </c>
      <c r="Q29" s="11"/>
    </row>
    <row r="30" ht="13.5">
      <c r="Q30" s="11"/>
    </row>
  </sheetData>
  <sheetProtection/>
  <mergeCells count="1">
    <mergeCell ref="C1:Q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kenpuku-soumu</cp:lastModifiedBy>
  <cp:lastPrinted>2014-08-25T23:51:55Z</cp:lastPrinted>
  <dcterms:created xsi:type="dcterms:W3CDTF">2006-01-16T07:30:49Z</dcterms:created>
  <dcterms:modified xsi:type="dcterms:W3CDTF">2014-08-25T23:55:23Z</dcterms:modified>
  <cp:category/>
  <cp:version/>
  <cp:contentType/>
  <cp:contentStatus/>
</cp:coreProperties>
</file>