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A" sheetId="1" r:id="rId1"/>
  </sheets>
  <definedNames>
    <definedName name="_xlnm.Print_Area">'A'!$B$1:$Q$29</definedName>
  </definedNames>
  <calcPr fullCalcOnLoad="1"/>
</workbook>
</file>

<file path=xl/sharedStrings.xml><?xml version="1.0" encoding="utf-8"?>
<sst xmlns="http://schemas.openxmlformats.org/spreadsheetml/2006/main" count="50" uniqueCount="29">
  <si>
    <t>(単位：人)</t>
  </si>
  <si>
    <t>保 健 所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</si>
  <si>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</si>
  <si>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</si>
  <si>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</si>
  <si>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</si>
  <si>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</si>
  <si>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</si>
  <si>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</si>
  <si>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</si>
  <si>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</si>
  <si>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</si>
  <si>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</si>
  <si>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</si>
  <si>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</si>
  <si>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</si>
  <si>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</si>
  <si>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</si>
  <si>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</si>
  <si>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</si>
  <si>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</si>
  <si>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</si>
  <si>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</si>
  <si>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</si>
  <si>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</si>
  <si>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</si>
  <si>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</si>
  <si>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第17表　死亡数、性・死亡月・保健所別</t>
  </si>
  <si>
    <r>
      <t>平成22</t>
    </r>
    <r>
      <rPr>
        <sz val="14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</si>
</sst>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="87" zoomScaleNormal="87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5.6640625" style="1" customWidth="1"/>
    <col min="4" max="4" width="4.6640625" style="1" customWidth="1"/>
    <col min="5" max="5" width="8.6640625" style="1" customWidth="1"/>
    <col min="6" max="17" width="7.6640625" style="1" customWidth="1"/>
    <col min="18" max="16384" width="8.88671875" style="1" customWidth="1"/>
  </cols>
  <sheetData>
    <row r="1" spans="2:17" ht="16.5" customHeight="1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24.75" customHeight="1" thickBot="1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6" t="s">
        <v>28</v>
      </c>
      <c r="Q3" s="27"/>
    </row>
    <row r="4" spans="2:17" ht="42.75" customHeight="1" thickBot="1">
      <c r="B4" s="4" t="s">
        <v>1</v>
      </c>
      <c r="C4" s="5"/>
      <c r="D4" s="5"/>
      <c r="E4" s="6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7" t="s">
        <v>25</v>
      </c>
      <c r="Q4" s="18" t="s">
        <v>26</v>
      </c>
    </row>
    <row r="5" spans="2:17" ht="30.75" customHeight="1">
      <c r="B5" s="9" t="s">
        <v>2</v>
      </c>
      <c r="C5" s="10"/>
      <c r="D5" s="11" t="s">
        <v>11</v>
      </c>
      <c r="E5" s="19">
        <f aca="true" t="shared" si="0" ref="E5:Q5">E8+E11+E14+E17+E20+E23+E26</f>
        <v>9109</v>
      </c>
      <c r="F5" s="20">
        <f t="shared" si="0"/>
        <v>874</v>
      </c>
      <c r="G5" s="20">
        <f t="shared" si="0"/>
        <v>784</v>
      </c>
      <c r="H5" s="20">
        <f t="shared" si="0"/>
        <v>775</v>
      </c>
      <c r="I5" s="20">
        <f t="shared" si="0"/>
        <v>800</v>
      </c>
      <c r="J5" s="20">
        <f t="shared" si="0"/>
        <v>737</v>
      </c>
      <c r="K5" s="20">
        <f t="shared" si="0"/>
        <v>640</v>
      </c>
      <c r="L5" s="20">
        <f t="shared" si="0"/>
        <v>702</v>
      </c>
      <c r="M5" s="20">
        <f t="shared" si="0"/>
        <v>749</v>
      </c>
      <c r="N5" s="20">
        <f t="shared" si="0"/>
        <v>658</v>
      </c>
      <c r="O5" s="20">
        <f t="shared" si="0"/>
        <v>738</v>
      </c>
      <c r="P5" s="20">
        <f t="shared" si="0"/>
        <v>803</v>
      </c>
      <c r="Q5" s="21">
        <f t="shared" si="0"/>
        <v>849</v>
      </c>
    </row>
    <row r="6" spans="2:17" ht="19.5" customHeight="1">
      <c r="B6" s="12"/>
      <c r="C6" s="2"/>
      <c r="D6" s="13" t="s">
        <v>12</v>
      </c>
      <c r="E6" s="22">
        <f aca="true" t="shared" si="1" ref="E6:Q6">E9+E12+E15+E18+E21+E24+E27</f>
        <v>4621</v>
      </c>
      <c r="F6" s="23">
        <f t="shared" si="1"/>
        <v>451</v>
      </c>
      <c r="G6" s="23">
        <f t="shared" si="1"/>
        <v>418</v>
      </c>
      <c r="H6" s="23">
        <f t="shared" si="1"/>
        <v>393</v>
      </c>
      <c r="I6" s="23">
        <f t="shared" si="1"/>
        <v>397</v>
      </c>
      <c r="J6" s="23">
        <f t="shared" si="1"/>
        <v>383</v>
      </c>
      <c r="K6" s="23">
        <f t="shared" si="1"/>
        <v>324</v>
      </c>
      <c r="L6" s="23">
        <f t="shared" si="1"/>
        <v>345</v>
      </c>
      <c r="M6" s="23">
        <f t="shared" si="1"/>
        <v>374</v>
      </c>
      <c r="N6" s="23">
        <f t="shared" si="1"/>
        <v>330</v>
      </c>
      <c r="O6" s="23">
        <f t="shared" si="1"/>
        <v>371</v>
      </c>
      <c r="P6" s="23">
        <f t="shared" si="1"/>
        <v>395</v>
      </c>
      <c r="Q6" s="24">
        <f t="shared" si="1"/>
        <v>440</v>
      </c>
    </row>
    <row r="7" spans="2:17" ht="19.5" customHeight="1">
      <c r="B7" s="12"/>
      <c r="C7" s="2"/>
      <c r="D7" s="13" t="s">
        <v>13</v>
      </c>
      <c r="E7" s="22">
        <f aca="true" t="shared" si="2" ref="E7:Q7">E10+E13+E16+E19+E22+E25+E28</f>
        <v>4488</v>
      </c>
      <c r="F7" s="23">
        <f t="shared" si="2"/>
        <v>423</v>
      </c>
      <c r="G7" s="23">
        <f t="shared" si="2"/>
        <v>366</v>
      </c>
      <c r="H7" s="23">
        <f t="shared" si="2"/>
        <v>382</v>
      </c>
      <c r="I7" s="23">
        <f t="shared" si="2"/>
        <v>403</v>
      </c>
      <c r="J7" s="23">
        <f t="shared" si="2"/>
        <v>354</v>
      </c>
      <c r="K7" s="23">
        <f t="shared" si="2"/>
        <v>316</v>
      </c>
      <c r="L7" s="23">
        <f t="shared" si="2"/>
        <v>357</v>
      </c>
      <c r="M7" s="23">
        <f t="shared" si="2"/>
        <v>375</v>
      </c>
      <c r="N7" s="23">
        <f t="shared" si="2"/>
        <v>328</v>
      </c>
      <c r="O7" s="23">
        <f t="shared" si="2"/>
        <v>367</v>
      </c>
      <c r="P7" s="23">
        <f t="shared" si="2"/>
        <v>408</v>
      </c>
      <c r="Q7" s="24">
        <f t="shared" si="2"/>
        <v>409</v>
      </c>
    </row>
    <row r="8" spans="2:17" ht="30.75" customHeight="1">
      <c r="B8" s="12"/>
      <c r="C8" s="14" t="s">
        <v>4</v>
      </c>
      <c r="D8" s="13" t="s">
        <v>11</v>
      </c>
      <c r="E8" s="22">
        <f>SUM(F8:Q8)</f>
        <v>2740</v>
      </c>
      <c r="F8" s="25">
        <f>F9+F10</f>
        <v>259</v>
      </c>
      <c r="G8" s="25">
        <f aca="true" t="shared" si="3" ref="G8:P8">G9+G10</f>
        <v>247</v>
      </c>
      <c r="H8" s="25">
        <f t="shared" si="3"/>
        <v>228</v>
      </c>
      <c r="I8" s="25">
        <f t="shared" si="3"/>
        <v>248</v>
      </c>
      <c r="J8" s="25">
        <f t="shared" si="3"/>
        <v>229</v>
      </c>
      <c r="K8" s="25">
        <f t="shared" si="3"/>
        <v>194</v>
      </c>
      <c r="L8" s="25">
        <f t="shared" si="3"/>
        <v>213</v>
      </c>
      <c r="M8" s="25">
        <f t="shared" si="3"/>
        <v>224</v>
      </c>
      <c r="N8" s="25">
        <f t="shared" si="3"/>
        <v>201</v>
      </c>
      <c r="O8" s="25">
        <f t="shared" si="3"/>
        <v>233</v>
      </c>
      <c r="P8" s="25">
        <f t="shared" si="3"/>
        <v>238</v>
      </c>
      <c r="Q8" s="24">
        <f>Q9+Q10</f>
        <v>226</v>
      </c>
    </row>
    <row r="9" spans="2:17" ht="19.5" customHeight="1">
      <c r="B9" s="12"/>
      <c r="C9" s="14"/>
      <c r="D9" s="13" t="s">
        <v>12</v>
      </c>
      <c r="E9" s="22">
        <f>SUM(F9:Q9)</f>
        <v>1416</v>
      </c>
      <c r="F9" s="25">
        <v>127</v>
      </c>
      <c r="G9" s="25">
        <v>127</v>
      </c>
      <c r="H9" s="25">
        <v>125</v>
      </c>
      <c r="I9" s="25">
        <v>122</v>
      </c>
      <c r="J9" s="25">
        <v>115</v>
      </c>
      <c r="K9" s="25">
        <v>87</v>
      </c>
      <c r="L9" s="25">
        <v>106</v>
      </c>
      <c r="M9" s="25">
        <v>108</v>
      </c>
      <c r="N9" s="25">
        <v>113</v>
      </c>
      <c r="O9" s="25">
        <v>118</v>
      </c>
      <c r="P9" s="25">
        <v>132</v>
      </c>
      <c r="Q9" s="24">
        <v>136</v>
      </c>
    </row>
    <row r="10" spans="2:17" ht="19.5" customHeight="1">
      <c r="B10" s="12"/>
      <c r="C10" s="14"/>
      <c r="D10" s="13" t="s">
        <v>13</v>
      </c>
      <c r="E10" s="22">
        <f>SUM(F10:Q10)</f>
        <v>1324</v>
      </c>
      <c r="F10" s="25">
        <v>132</v>
      </c>
      <c r="G10" s="25">
        <v>120</v>
      </c>
      <c r="H10" s="25">
        <v>103</v>
      </c>
      <c r="I10" s="25">
        <v>126</v>
      </c>
      <c r="J10" s="25">
        <v>114</v>
      </c>
      <c r="K10" s="25">
        <v>107</v>
      </c>
      <c r="L10" s="25">
        <v>107</v>
      </c>
      <c r="M10" s="25">
        <v>116</v>
      </c>
      <c r="N10" s="25">
        <v>88</v>
      </c>
      <c r="O10" s="25">
        <v>115</v>
      </c>
      <c r="P10" s="25">
        <v>106</v>
      </c>
      <c r="Q10" s="24">
        <v>90</v>
      </c>
    </row>
    <row r="11" spans="2:17" ht="30.75" customHeight="1">
      <c r="B11" s="12"/>
      <c r="C11" s="14" t="s">
        <v>5</v>
      </c>
      <c r="D11" s="13" t="s">
        <v>11</v>
      </c>
      <c r="E11" s="22">
        <f>SUM(F11:Q11)</f>
        <v>978</v>
      </c>
      <c r="F11" s="25">
        <f aca="true" t="shared" si="4" ref="F11:Q11">F12+F13</f>
        <v>97</v>
      </c>
      <c r="G11" s="25">
        <f t="shared" si="4"/>
        <v>72</v>
      </c>
      <c r="H11" s="25">
        <f t="shared" si="4"/>
        <v>92</v>
      </c>
      <c r="I11" s="25">
        <f t="shared" si="4"/>
        <v>89</v>
      </c>
      <c r="J11" s="25">
        <f t="shared" si="4"/>
        <v>73</v>
      </c>
      <c r="K11" s="25">
        <f t="shared" si="4"/>
        <v>73</v>
      </c>
      <c r="L11" s="25">
        <f t="shared" si="4"/>
        <v>81</v>
      </c>
      <c r="M11" s="25">
        <f t="shared" si="4"/>
        <v>87</v>
      </c>
      <c r="N11" s="25">
        <f t="shared" si="4"/>
        <v>54</v>
      </c>
      <c r="O11" s="25">
        <f t="shared" si="4"/>
        <v>88</v>
      </c>
      <c r="P11" s="25">
        <f t="shared" si="4"/>
        <v>81</v>
      </c>
      <c r="Q11" s="24">
        <f t="shared" si="4"/>
        <v>91</v>
      </c>
    </row>
    <row r="12" spans="2:17" ht="19.5" customHeight="1">
      <c r="B12" s="12"/>
      <c r="C12" s="14"/>
      <c r="D12" s="13" t="s">
        <v>12</v>
      </c>
      <c r="E12" s="22">
        <f aca="true" t="shared" si="5" ref="E12:E28">SUM(F12:Q12)</f>
        <v>508</v>
      </c>
      <c r="F12" s="25">
        <v>53</v>
      </c>
      <c r="G12" s="25">
        <v>49</v>
      </c>
      <c r="H12" s="25">
        <v>49</v>
      </c>
      <c r="I12" s="25">
        <v>45</v>
      </c>
      <c r="J12" s="25">
        <v>32</v>
      </c>
      <c r="K12" s="25">
        <v>47</v>
      </c>
      <c r="L12" s="25">
        <v>45</v>
      </c>
      <c r="M12" s="25">
        <v>43</v>
      </c>
      <c r="N12" s="25">
        <v>27</v>
      </c>
      <c r="O12" s="25">
        <v>43</v>
      </c>
      <c r="P12" s="25">
        <v>37</v>
      </c>
      <c r="Q12" s="24">
        <v>38</v>
      </c>
    </row>
    <row r="13" spans="2:17" ht="19.5" customHeight="1">
      <c r="B13" s="12"/>
      <c r="C13" s="14"/>
      <c r="D13" s="13" t="s">
        <v>13</v>
      </c>
      <c r="E13" s="22">
        <f t="shared" si="5"/>
        <v>470</v>
      </c>
      <c r="F13" s="25">
        <v>44</v>
      </c>
      <c r="G13" s="25">
        <v>23</v>
      </c>
      <c r="H13" s="25">
        <v>43</v>
      </c>
      <c r="I13" s="25">
        <v>44</v>
      </c>
      <c r="J13" s="25">
        <v>41</v>
      </c>
      <c r="K13" s="25">
        <v>26</v>
      </c>
      <c r="L13" s="25">
        <v>36</v>
      </c>
      <c r="M13" s="25">
        <v>44</v>
      </c>
      <c r="N13" s="25">
        <v>27</v>
      </c>
      <c r="O13" s="25">
        <v>45</v>
      </c>
      <c r="P13" s="25">
        <v>44</v>
      </c>
      <c r="Q13" s="24">
        <v>53</v>
      </c>
    </row>
    <row r="14" spans="2:17" ht="30.75" customHeight="1">
      <c r="B14" s="12"/>
      <c r="C14" s="14" t="s">
        <v>6</v>
      </c>
      <c r="D14" s="13" t="s">
        <v>11</v>
      </c>
      <c r="E14" s="22">
        <f t="shared" si="5"/>
        <v>1851</v>
      </c>
      <c r="F14" s="25">
        <f aca="true" t="shared" si="6" ref="F14:Q14">F15+F16</f>
        <v>192</v>
      </c>
      <c r="G14" s="25">
        <f t="shared" si="6"/>
        <v>151</v>
      </c>
      <c r="H14" s="25">
        <f t="shared" si="6"/>
        <v>156</v>
      </c>
      <c r="I14" s="25">
        <f t="shared" si="6"/>
        <v>162</v>
      </c>
      <c r="J14" s="25">
        <f t="shared" si="6"/>
        <v>141</v>
      </c>
      <c r="K14" s="25">
        <f t="shared" si="6"/>
        <v>125</v>
      </c>
      <c r="L14" s="25">
        <f t="shared" si="6"/>
        <v>141</v>
      </c>
      <c r="M14" s="25">
        <f t="shared" si="6"/>
        <v>141</v>
      </c>
      <c r="N14" s="25">
        <f t="shared" si="6"/>
        <v>143</v>
      </c>
      <c r="O14" s="25">
        <f t="shared" si="6"/>
        <v>151</v>
      </c>
      <c r="P14" s="25">
        <f t="shared" si="6"/>
        <v>164</v>
      </c>
      <c r="Q14" s="24">
        <f t="shared" si="6"/>
        <v>184</v>
      </c>
    </row>
    <row r="15" spans="2:17" ht="19.5" customHeight="1">
      <c r="B15" s="12"/>
      <c r="C15" s="14"/>
      <c r="D15" s="13" t="s">
        <v>12</v>
      </c>
      <c r="E15" s="22">
        <f t="shared" si="5"/>
        <v>920</v>
      </c>
      <c r="F15" s="25">
        <v>104</v>
      </c>
      <c r="G15" s="25">
        <v>82</v>
      </c>
      <c r="H15" s="25">
        <v>70</v>
      </c>
      <c r="I15" s="25">
        <v>76</v>
      </c>
      <c r="J15" s="25">
        <v>80</v>
      </c>
      <c r="K15" s="25">
        <v>58</v>
      </c>
      <c r="L15" s="25">
        <v>71</v>
      </c>
      <c r="M15" s="25">
        <v>76</v>
      </c>
      <c r="N15" s="25">
        <v>69</v>
      </c>
      <c r="O15" s="25">
        <v>73</v>
      </c>
      <c r="P15" s="25">
        <v>68</v>
      </c>
      <c r="Q15" s="24">
        <v>93</v>
      </c>
    </row>
    <row r="16" spans="2:17" ht="19.5" customHeight="1">
      <c r="B16" s="12"/>
      <c r="C16" s="14"/>
      <c r="D16" s="13" t="s">
        <v>13</v>
      </c>
      <c r="E16" s="22">
        <f t="shared" si="5"/>
        <v>931</v>
      </c>
      <c r="F16" s="25">
        <v>88</v>
      </c>
      <c r="G16" s="25">
        <v>69</v>
      </c>
      <c r="H16" s="25">
        <v>86</v>
      </c>
      <c r="I16" s="25">
        <v>86</v>
      </c>
      <c r="J16" s="25">
        <v>61</v>
      </c>
      <c r="K16" s="25">
        <v>67</v>
      </c>
      <c r="L16" s="25">
        <v>70</v>
      </c>
      <c r="M16" s="25">
        <v>65</v>
      </c>
      <c r="N16" s="25">
        <v>74</v>
      </c>
      <c r="O16" s="25">
        <v>78</v>
      </c>
      <c r="P16" s="25">
        <v>96</v>
      </c>
      <c r="Q16" s="24">
        <v>91</v>
      </c>
    </row>
    <row r="17" spans="2:17" ht="30.75" customHeight="1">
      <c r="B17" s="12"/>
      <c r="C17" s="14" t="s">
        <v>7</v>
      </c>
      <c r="D17" s="13" t="s">
        <v>11</v>
      </c>
      <c r="E17" s="22">
        <f t="shared" si="5"/>
        <v>1040</v>
      </c>
      <c r="F17" s="25">
        <f aca="true" t="shared" si="7" ref="F17:Q17">F18+F19</f>
        <v>82</v>
      </c>
      <c r="G17" s="25">
        <f t="shared" si="7"/>
        <v>99</v>
      </c>
      <c r="H17" s="25">
        <f t="shared" si="7"/>
        <v>85</v>
      </c>
      <c r="I17" s="25">
        <f t="shared" si="7"/>
        <v>80</v>
      </c>
      <c r="J17" s="25">
        <f t="shared" si="7"/>
        <v>81</v>
      </c>
      <c r="K17" s="25">
        <f t="shared" si="7"/>
        <v>73</v>
      </c>
      <c r="L17" s="25">
        <f t="shared" si="7"/>
        <v>68</v>
      </c>
      <c r="M17" s="25">
        <f t="shared" si="7"/>
        <v>92</v>
      </c>
      <c r="N17" s="25">
        <f t="shared" si="7"/>
        <v>77</v>
      </c>
      <c r="O17" s="25">
        <f t="shared" si="7"/>
        <v>88</v>
      </c>
      <c r="P17" s="25">
        <f t="shared" si="7"/>
        <v>94</v>
      </c>
      <c r="Q17" s="24">
        <f t="shared" si="7"/>
        <v>121</v>
      </c>
    </row>
    <row r="18" spans="2:17" ht="19.5" customHeight="1">
      <c r="B18" s="12"/>
      <c r="C18" s="14"/>
      <c r="D18" s="13" t="s">
        <v>12</v>
      </c>
      <c r="E18" s="22">
        <f t="shared" si="5"/>
        <v>496</v>
      </c>
      <c r="F18" s="25">
        <v>46</v>
      </c>
      <c r="G18" s="25">
        <v>48</v>
      </c>
      <c r="H18" s="25">
        <v>36</v>
      </c>
      <c r="I18" s="25">
        <v>35</v>
      </c>
      <c r="J18" s="25">
        <v>43</v>
      </c>
      <c r="K18" s="25">
        <v>37</v>
      </c>
      <c r="L18" s="25">
        <v>31</v>
      </c>
      <c r="M18" s="25">
        <v>43</v>
      </c>
      <c r="N18" s="25">
        <v>33</v>
      </c>
      <c r="O18" s="25">
        <v>42</v>
      </c>
      <c r="P18" s="25">
        <v>41</v>
      </c>
      <c r="Q18" s="24">
        <v>61</v>
      </c>
    </row>
    <row r="19" spans="2:17" ht="19.5" customHeight="1">
      <c r="B19" s="12"/>
      <c r="C19" s="14"/>
      <c r="D19" s="13" t="s">
        <v>13</v>
      </c>
      <c r="E19" s="22">
        <f t="shared" si="5"/>
        <v>544</v>
      </c>
      <c r="F19" s="25">
        <v>36</v>
      </c>
      <c r="G19" s="25">
        <v>51</v>
      </c>
      <c r="H19" s="25">
        <v>49</v>
      </c>
      <c r="I19" s="25">
        <v>45</v>
      </c>
      <c r="J19" s="25">
        <v>38</v>
      </c>
      <c r="K19" s="25">
        <v>36</v>
      </c>
      <c r="L19" s="25">
        <v>37</v>
      </c>
      <c r="M19" s="25">
        <v>49</v>
      </c>
      <c r="N19" s="25">
        <v>44</v>
      </c>
      <c r="O19" s="25">
        <v>46</v>
      </c>
      <c r="P19" s="25">
        <v>53</v>
      </c>
      <c r="Q19" s="24">
        <v>60</v>
      </c>
    </row>
    <row r="20" spans="2:17" ht="30.75" customHeight="1">
      <c r="B20" s="12"/>
      <c r="C20" s="14" t="s">
        <v>8</v>
      </c>
      <c r="D20" s="13" t="s">
        <v>11</v>
      </c>
      <c r="E20" s="22">
        <f t="shared" si="5"/>
        <v>1241</v>
      </c>
      <c r="F20" s="25">
        <f aca="true" t="shared" si="8" ref="F20:Q20">F21+F22</f>
        <v>124</v>
      </c>
      <c r="G20" s="25">
        <f t="shared" si="8"/>
        <v>121</v>
      </c>
      <c r="H20" s="25">
        <f t="shared" si="8"/>
        <v>117</v>
      </c>
      <c r="I20" s="25">
        <f t="shared" si="8"/>
        <v>93</v>
      </c>
      <c r="J20" s="25">
        <f t="shared" si="8"/>
        <v>96</v>
      </c>
      <c r="K20" s="25">
        <f t="shared" si="8"/>
        <v>84</v>
      </c>
      <c r="L20" s="25">
        <f t="shared" si="8"/>
        <v>104</v>
      </c>
      <c r="M20" s="25">
        <f t="shared" si="8"/>
        <v>108</v>
      </c>
      <c r="N20" s="25">
        <f t="shared" si="8"/>
        <v>88</v>
      </c>
      <c r="O20" s="25">
        <f t="shared" si="8"/>
        <v>88</v>
      </c>
      <c r="P20" s="25">
        <f t="shared" si="8"/>
        <v>107</v>
      </c>
      <c r="Q20" s="24">
        <f t="shared" si="8"/>
        <v>111</v>
      </c>
    </row>
    <row r="21" spans="2:17" ht="19.5" customHeight="1">
      <c r="B21" s="12"/>
      <c r="C21" s="14"/>
      <c r="D21" s="13" t="s">
        <v>12</v>
      </c>
      <c r="E21" s="22">
        <f t="shared" si="5"/>
        <v>634</v>
      </c>
      <c r="F21" s="25">
        <v>66</v>
      </c>
      <c r="G21" s="25">
        <v>64</v>
      </c>
      <c r="H21" s="25">
        <v>62</v>
      </c>
      <c r="I21" s="25">
        <v>49</v>
      </c>
      <c r="J21" s="25">
        <v>56</v>
      </c>
      <c r="K21" s="25">
        <v>43</v>
      </c>
      <c r="L21" s="25">
        <v>48</v>
      </c>
      <c r="M21" s="25">
        <v>55</v>
      </c>
      <c r="N21" s="25">
        <v>37</v>
      </c>
      <c r="O21" s="25">
        <v>45</v>
      </c>
      <c r="P21" s="25">
        <v>59</v>
      </c>
      <c r="Q21" s="24">
        <v>50</v>
      </c>
    </row>
    <row r="22" spans="2:17" ht="19.5" customHeight="1">
      <c r="B22" s="12"/>
      <c r="C22" s="14"/>
      <c r="D22" s="13" t="s">
        <v>13</v>
      </c>
      <c r="E22" s="22">
        <f t="shared" si="5"/>
        <v>607</v>
      </c>
      <c r="F22" s="25">
        <v>58</v>
      </c>
      <c r="G22" s="25">
        <v>57</v>
      </c>
      <c r="H22" s="25">
        <v>55</v>
      </c>
      <c r="I22" s="25">
        <v>44</v>
      </c>
      <c r="J22" s="25">
        <v>40</v>
      </c>
      <c r="K22" s="25">
        <v>41</v>
      </c>
      <c r="L22" s="25">
        <v>56</v>
      </c>
      <c r="M22" s="25">
        <v>53</v>
      </c>
      <c r="N22" s="25">
        <v>51</v>
      </c>
      <c r="O22" s="25">
        <v>43</v>
      </c>
      <c r="P22" s="25">
        <v>48</v>
      </c>
      <c r="Q22" s="24">
        <v>61</v>
      </c>
    </row>
    <row r="23" spans="2:17" ht="30.75" customHeight="1">
      <c r="B23" s="12"/>
      <c r="C23" s="14" t="s">
        <v>9</v>
      </c>
      <c r="D23" s="13" t="s">
        <v>11</v>
      </c>
      <c r="E23" s="22">
        <f t="shared" si="5"/>
        <v>889</v>
      </c>
      <c r="F23" s="25">
        <f aca="true" t="shared" si="9" ref="F23:Q23">F24+F25</f>
        <v>86</v>
      </c>
      <c r="G23" s="25">
        <f t="shared" si="9"/>
        <v>66</v>
      </c>
      <c r="H23" s="25">
        <f t="shared" si="9"/>
        <v>67</v>
      </c>
      <c r="I23" s="25">
        <f t="shared" si="9"/>
        <v>96</v>
      </c>
      <c r="J23" s="25">
        <f t="shared" si="9"/>
        <v>90</v>
      </c>
      <c r="K23" s="25">
        <f t="shared" si="9"/>
        <v>66</v>
      </c>
      <c r="L23" s="25">
        <f t="shared" si="9"/>
        <v>61</v>
      </c>
      <c r="M23" s="25">
        <f t="shared" si="9"/>
        <v>69</v>
      </c>
      <c r="N23" s="25">
        <f t="shared" si="9"/>
        <v>61</v>
      </c>
      <c r="O23" s="25">
        <f t="shared" si="9"/>
        <v>60</v>
      </c>
      <c r="P23" s="25">
        <f t="shared" si="9"/>
        <v>84</v>
      </c>
      <c r="Q23" s="24">
        <f t="shared" si="9"/>
        <v>83</v>
      </c>
    </row>
    <row r="24" spans="2:17" ht="19.5" customHeight="1">
      <c r="B24" s="12"/>
      <c r="C24" s="14"/>
      <c r="D24" s="13" t="s">
        <v>12</v>
      </c>
      <c r="E24" s="22">
        <f t="shared" si="5"/>
        <v>468</v>
      </c>
      <c r="F24" s="25">
        <v>37</v>
      </c>
      <c r="G24" s="25">
        <v>36</v>
      </c>
      <c r="H24" s="25">
        <v>35</v>
      </c>
      <c r="I24" s="25">
        <v>50</v>
      </c>
      <c r="J24" s="25">
        <v>44</v>
      </c>
      <c r="K24" s="25">
        <v>41</v>
      </c>
      <c r="L24" s="25">
        <v>29</v>
      </c>
      <c r="M24" s="25">
        <v>35</v>
      </c>
      <c r="N24" s="25">
        <v>39</v>
      </c>
      <c r="O24" s="25">
        <v>33</v>
      </c>
      <c r="P24" s="25">
        <v>43</v>
      </c>
      <c r="Q24" s="24">
        <v>46</v>
      </c>
    </row>
    <row r="25" spans="2:17" ht="19.5" customHeight="1">
      <c r="B25" s="12"/>
      <c r="C25" s="14"/>
      <c r="D25" s="13" t="s">
        <v>13</v>
      </c>
      <c r="E25" s="22">
        <f t="shared" si="5"/>
        <v>421</v>
      </c>
      <c r="F25" s="25">
        <v>49</v>
      </c>
      <c r="G25" s="25">
        <v>30</v>
      </c>
      <c r="H25" s="25">
        <v>32</v>
      </c>
      <c r="I25" s="25">
        <v>46</v>
      </c>
      <c r="J25" s="25">
        <v>46</v>
      </c>
      <c r="K25" s="25">
        <v>25</v>
      </c>
      <c r="L25" s="25">
        <v>32</v>
      </c>
      <c r="M25" s="25">
        <v>34</v>
      </c>
      <c r="N25" s="25">
        <v>22</v>
      </c>
      <c r="O25" s="25">
        <v>27</v>
      </c>
      <c r="P25" s="25">
        <v>41</v>
      </c>
      <c r="Q25" s="24">
        <v>37</v>
      </c>
    </row>
    <row r="26" spans="2:17" ht="30.75" customHeight="1">
      <c r="B26" s="12"/>
      <c r="C26" s="14" t="s">
        <v>10</v>
      </c>
      <c r="D26" s="13" t="s">
        <v>11</v>
      </c>
      <c r="E26" s="22">
        <f t="shared" si="5"/>
        <v>370</v>
      </c>
      <c r="F26" s="25">
        <f aca="true" t="shared" si="10" ref="F26:Q26">F27+F28</f>
        <v>34</v>
      </c>
      <c r="G26" s="25">
        <f t="shared" si="10"/>
        <v>28</v>
      </c>
      <c r="H26" s="25">
        <f t="shared" si="10"/>
        <v>30</v>
      </c>
      <c r="I26" s="25">
        <f t="shared" si="10"/>
        <v>32</v>
      </c>
      <c r="J26" s="25">
        <f t="shared" si="10"/>
        <v>27</v>
      </c>
      <c r="K26" s="25">
        <f t="shared" si="10"/>
        <v>25</v>
      </c>
      <c r="L26" s="25">
        <f t="shared" si="10"/>
        <v>34</v>
      </c>
      <c r="M26" s="25">
        <f t="shared" si="10"/>
        <v>28</v>
      </c>
      <c r="N26" s="25">
        <f t="shared" si="10"/>
        <v>34</v>
      </c>
      <c r="O26" s="25">
        <f t="shared" si="10"/>
        <v>30</v>
      </c>
      <c r="P26" s="25">
        <f t="shared" si="10"/>
        <v>35</v>
      </c>
      <c r="Q26" s="24">
        <f t="shared" si="10"/>
        <v>33</v>
      </c>
    </row>
    <row r="27" spans="2:17" ht="19.5" customHeight="1">
      <c r="B27" s="12"/>
      <c r="C27" s="2"/>
      <c r="D27" s="13" t="s">
        <v>12</v>
      </c>
      <c r="E27" s="22">
        <f t="shared" si="5"/>
        <v>179</v>
      </c>
      <c r="F27" s="25">
        <v>18</v>
      </c>
      <c r="G27" s="25">
        <v>12</v>
      </c>
      <c r="H27" s="25">
        <v>16</v>
      </c>
      <c r="I27" s="25">
        <v>20</v>
      </c>
      <c r="J27" s="25">
        <v>13</v>
      </c>
      <c r="K27" s="25">
        <v>11</v>
      </c>
      <c r="L27" s="25">
        <v>15</v>
      </c>
      <c r="M27" s="25">
        <v>14</v>
      </c>
      <c r="N27" s="25">
        <v>12</v>
      </c>
      <c r="O27" s="25">
        <v>17</v>
      </c>
      <c r="P27" s="25">
        <v>15</v>
      </c>
      <c r="Q27" s="24">
        <v>16</v>
      </c>
    </row>
    <row r="28" spans="2:17" ht="19.5" customHeight="1" thickBot="1">
      <c r="B28" s="8"/>
      <c r="C28" s="3"/>
      <c r="D28" s="15" t="s">
        <v>13</v>
      </c>
      <c r="E28" s="22">
        <f t="shared" si="5"/>
        <v>191</v>
      </c>
      <c r="F28" s="25">
        <v>16</v>
      </c>
      <c r="G28" s="25">
        <v>16</v>
      </c>
      <c r="H28" s="25">
        <v>14</v>
      </c>
      <c r="I28" s="25">
        <v>12</v>
      </c>
      <c r="J28" s="25">
        <v>14</v>
      </c>
      <c r="K28" s="25">
        <v>14</v>
      </c>
      <c r="L28" s="25">
        <v>19</v>
      </c>
      <c r="M28" s="25">
        <v>14</v>
      </c>
      <c r="N28" s="25">
        <v>22</v>
      </c>
      <c r="O28" s="25">
        <v>13</v>
      </c>
      <c r="P28" s="25">
        <v>20</v>
      </c>
      <c r="Q28" s="24">
        <v>17</v>
      </c>
    </row>
    <row r="29" spans="2:17" ht="24.75" customHeight="1">
      <c r="B29" s="16" t="s">
        <v>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7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</sheetData>
  <sheetProtection/>
  <mergeCells count="1">
    <mergeCell ref="P3:Q3"/>
  </mergeCells>
  <printOptions/>
  <pageMargins left="0.51" right="0.5905511811023623" top="0.7086614173228347" bottom="0.708661417322834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2013-02-05T02:34:23Z</cp:lastPrinted>
  <dcterms:modified xsi:type="dcterms:W3CDTF">2013-03-05T10:01:56Z</dcterms:modified>
  <cp:category/>
  <cp:version/>
  <cp:contentType/>
  <cp:contentStatus/>
</cp:coreProperties>
</file>