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150" windowWidth="15480" windowHeight="11640" activeTab="0"/>
  </bookViews>
  <sheets>
    <sheet name="A" sheetId="1" r:id="rId1"/>
  </sheets>
  <definedNames>
    <definedName name="_xlnm.Print_Area" localSheetId="0">'A'!$A$1:$P$74</definedName>
  </definedNames>
  <calcPr fullCalcOnLoad="1"/>
</workbook>
</file>

<file path=xl/sharedStrings.xml><?xml version="1.0" encoding="utf-8"?>
<sst xmlns="http://schemas.openxmlformats.org/spreadsheetml/2006/main" count="116" uniqueCount="45">
  <si>
    <t>第5表－2　年次・性・年齢（５歳階級）別人口</t>
  </si>
  <si>
    <t>昭和40年</t>
  </si>
  <si>
    <t>昭和50年</t>
  </si>
  <si>
    <t>昭和60年</t>
  </si>
  <si>
    <t>平成２年</t>
  </si>
  <si>
    <t>平成７年</t>
  </si>
  <si>
    <t>平成12年</t>
  </si>
  <si>
    <t>計</t>
  </si>
  <si>
    <t>男</t>
  </si>
  <si>
    <t>女</t>
  </si>
  <si>
    <t>総 数</t>
  </si>
  <si>
    <t>55～59歳</t>
  </si>
  <si>
    <t>0～4歳</t>
  </si>
  <si>
    <t>60～64歳</t>
  </si>
  <si>
    <t>5～9歳</t>
  </si>
  <si>
    <t>65～69歳</t>
  </si>
  <si>
    <t>10～14歳</t>
  </si>
  <si>
    <t>70～74歳</t>
  </si>
  <si>
    <t>15～19歳</t>
  </si>
  <si>
    <t>75～79歳</t>
  </si>
  <si>
    <t>20～24歳</t>
  </si>
  <si>
    <t>80～84歳</t>
  </si>
  <si>
    <t>25～29歳</t>
  </si>
  <si>
    <t>85～89歳</t>
  </si>
  <si>
    <t>30～34歳</t>
  </si>
  <si>
    <t>90歳～</t>
  </si>
  <si>
    <t>35～39歳</t>
  </si>
  <si>
    <t>不詳</t>
  </si>
  <si>
    <t>40～44歳</t>
  </si>
  <si>
    <t>0～14歳</t>
  </si>
  <si>
    <t>45～49歳</t>
  </si>
  <si>
    <t>15～64歳</t>
  </si>
  <si>
    <t>50～54歳</t>
  </si>
  <si>
    <t>65歳～</t>
  </si>
  <si>
    <t>平成17年</t>
  </si>
  <si>
    <t>男</t>
  </si>
  <si>
    <t>計</t>
  </si>
  <si>
    <t>女</t>
  </si>
  <si>
    <t>平成18年</t>
  </si>
  <si>
    <t>各年10月1日現在</t>
  </si>
  <si>
    <t>平成19年</t>
  </si>
  <si>
    <t>平成20年</t>
  </si>
  <si>
    <t>注 (1)資料：「国勢調査報告」総務省統計局</t>
  </si>
  <si>
    <t xml:space="preserve">            「島根の人口移動と推計人口」県統計調査課</t>
  </si>
  <si>
    <t>平成21年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</si>
</sst>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&quot;-&quot;;@"/>
    <numFmt numFmtId="177" formatCode="#,##0_);[Red]\(#,##0\)"/>
    <numFmt numFmtId="178" formatCode="#,##0_ "/>
    <numFmt numFmtId="179" formatCode="#,##0;&quot;▲ &quot;#,##0"/>
  </numFmts>
  <fonts count="47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8"/>
      <name val="ＭＳ 明朝"/>
      <family val="1"/>
    </font>
    <font>
      <sz val="8.5"/>
      <name val="ＭＳ 明朝"/>
      <family val="1"/>
    </font>
    <font>
      <b/>
      <sz val="8.5"/>
      <name val="ＭＳ 明朝"/>
      <family val="1"/>
    </font>
    <font>
      <sz val="7.5"/>
      <name val="ＭＳ 明朝"/>
      <family val="1"/>
    </font>
    <font>
      <b/>
      <sz val="7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 style="thin">
        <color indexed="8"/>
      </left>
      <right style="double"/>
      <top>
        <color indexed="63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3" fontId="6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left" vertical="center"/>
    </xf>
    <xf numFmtId="3" fontId="6" fillId="0" borderId="0" xfId="0" applyNumberFormat="1" applyFont="1" applyAlignment="1">
      <alignment horizontal="left" vertical="center"/>
    </xf>
    <xf numFmtId="3" fontId="6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left" vertical="center"/>
    </xf>
    <xf numFmtId="3" fontId="7" fillId="0" borderId="0" xfId="0" applyNumberFormat="1" applyFont="1" applyAlignment="1">
      <alignment horizontal="left" vertical="center"/>
    </xf>
    <xf numFmtId="3" fontId="7" fillId="0" borderId="0" xfId="0" applyNumberFormat="1" applyFont="1" applyAlignment="1">
      <alignment horizontal="right" vertical="center"/>
    </xf>
    <xf numFmtId="3" fontId="6" fillId="0" borderId="10" xfId="0" applyNumberFormat="1" applyFont="1" applyBorder="1" applyAlignment="1">
      <alignment vertical="center" shrinkToFit="1"/>
    </xf>
    <xf numFmtId="3" fontId="7" fillId="0" borderId="10" xfId="0" applyNumberFormat="1" applyFont="1" applyBorder="1" applyAlignment="1">
      <alignment vertical="center"/>
    </xf>
    <xf numFmtId="3" fontId="6" fillId="0" borderId="0" xfId="0" applyNumberFormat="1" applyFont="1" applyAlignment="1">
      <alignment horizontal="right"/>
    </xf>
    <xf numFmtId="3" fontId="7" fillId="0" borderId="10" xfId="0" applyNumberFormat="1" applyFont="1" applyBorder="1" applyAlignment="1">
      <alignment horizontal="left"/>
    </xf>
    <xf numFmtId="3" fontId="9" fillId="0" borderId="11" xfId="0" applyNumberFormat="1" applyFont="1" applyBorder="1" applyAlignment="1">
      <alignment horizontal="right"/>
    </xf>
    <xf numFmtId="3" fontId="9" fillId="0" borderId="12" xfId="0" applyNumberFormat="1" applyFont="1" applyBorder="1" applyAlignment="1">
      <alignment horizontal="right"/>
    </xf>
    <xf numFmtId="3" fontId="7" fillId="0" borderId="0" xfId="0" applyNumberFormat="1" applyFont="1" applyAlignment="1">
      <alignment horizontal="left"/>
    </xf>
    <xf numFmtId="3" fontId="9" fillId="0" borderId="13" xfId="0" applyNumberFormat="1" applyFont="1" applyBorder="1" applyAlignment="1">
      <alignment horizontal="right"/>
    </xf>
    <xf numFmtId="3" fontId="9" fillId="0" borderId="14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left"/>
    </xf>
    <xf numFmtId="3" fontId="10" fillId="0" borderId="13" xfId="0" applyNumberFormat="1" applyFont="1" applyBorder="1" applyAlignment="1">
      <alignment horizontal="right"/>
    </xf>
    <xf numFmtId="3" fontId="10" fillId="0" borderId="14" xfId="0" applyNumberFormat="1" applyFont="1" applyBorder="1" applyAlignment="1">
      <alignment horizontal="right"/>
    </xf>
    <xf numFmtId="3" fontId="9" fillId="0" borderId="15" xfId="0" applyNumberFormat="1" applyFont="1" applyBorder="1" applyAlignment="1">
      <alignment horizontal="right"/>
    </xf>
    <xf numFmtId="3" fontId="9" fillId="0" borderId="16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3" fontId="11" fillId="0" borderId="0" xfId="0" applyNumberFormat="1" applyFont="1" applyAlignment="1">
      <alignment horizontal="right" vertical="center"/>
    </xf>
    <xf numFmtId="3" fontId="11" fillId="0" borderId="10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right"/>
    </xf>
    <xf numFmtId="3" fontId="11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11" fillId="0" borderId="10" xfId="0" applyNumberFormat="1" applyFont="1" applyBorder="1" applyAlignment="1">
      <alignment horizontal="right" vertical="center"/>
    </xf>
    <xf numFmtId="3" fontId="11" fillId="0" borderId="10" xfId="0" applyNumberFormat="1" applyFont="1" applyBorder="1" applyAlignment="1">
      <alignment vertical="center" shrinkToFit="1"/>
    </xf>
    <xf numFmtId="3" fontId="11" fillId="0" borderId="10" xfId="0" applyNumberFormat="1" applyFont="1" applyBorder="1" applyAlignment="1">
      <alignment horizontal="center" vertical="center" shrinkToFit="1"/>
    </xf>
    <xf numFmtId="3" fontId="11" fillId="0" borderId="0" xfId="0" applyNumberFormat="1" applyFont="1" applyAlignment="1">
      <alignment horizontal="center" vertical="center" shrinkToFit="1"/>
    </xf>
    <xf numFmtId="3" fontId="11" fillId="0" borderId="11" xfId="0" applyNumberFormat="1" applyFont="1" applyBorder="1" applyAlignment="1">
      <alignment horizontal="center" vertical="center" shrinkToFit="1"/>
    </xf>
    <xf numFmtId="3" fontId="11" fillId="0" borderId="12" xfId="0" applyNumberFormat="1" applyFont="1" applyBorder="1" applyAlignment="1">
      <alignment horizontal="center" vertical="center" shrinkToFit="1"/>
    </xf>
    <xf numFmtId="3" fontId="11" fillId="0" borderId="15" xfId="0" applyNumberFormat="1" applyFont="1" applyBorder="1" applyAlignment="1">
      <alignment horizontal="center" vertical="center" shrinkToFit="1"/>
    </xf>
    <xf numFmtId="3" fontId="9" fillId="0" borderId="0" xfId="0" applyNumberFormat="1" applyFont="1" applyBorder="1" applyAlignment="1">
      <alignment horizontal="right"/>
    </xf>
    <xf numFmtId="3" fontId="9" fillId="0" borderId="17" xfId="0" applyNumberFormat="1" applyFont="1" applyBorder="1" applyAlignment="1">
      <alignment horizontal="right"/>
    </xf>
    <xf numFmtId="3" fontId="10" fillId="0" borderId="17" xfId="0" applyNumberFormat="1" applyFont="1" applyBorder="1" applyAlignment="1">
      <alignment horizontal="right"/>
    </xf>
    <xf numFmtId="3" fontId="10" fillId="0" borderId="18" xfId="0" applyNumberFormat="1" applyFont="1" applyBorder="1" applyAlignment="1">
      <alignment horizontal="right"/>
    </xf>
    <xf numFmtId="3" fontId="11" fillId="0" borderId="0" xfId="0" applyNumberFormat="1" applyFont="1" applyAlignment="1">
      <alignment horizontal="center" vertical="center"/>
    </xf>
    <xf numFmtId="3" fontId="11" fillId="0" borderId="11" xfId="0" applyNumberFormat="1" applyFont="1" applyBorder="1" applyAlignment="1">
      <alignment horizontal="center" vertical="center"/>
    </xf>
    <xf numFmtId="3" fontId="11" fillId="0" borderId="12" xfId="0" applyNumberFormat="1" applyFont="1" applyBorder="1" applyAlignment="1">
      <alignment horizontal="center" vertical="center"/>
    </xf>
    <xf numFmtId="41" fontId="9" fillId="0" borderId="12" xfId="0" applyNumberFormat="1" applyFont="1" applyBorder="1" applyAlignment="1">
      <alignment horizontal="right"/>
    </xf>
    <xf numFmtId="41" fontId="9" fillId="0" borderId="14" xfId="0" applyNumberFormat="1" applyFont="1" applyBorder="1" applyAlignment="1">
      <alignment horizontal="right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74"/>
  <sheetViews>
    <sheetView tabSelected="1" view="pageBreakPreview" zoomScaleNormal="75" zoomScaleSheetLayoutView="100" zoomScalePageLayoutView="0" workbookViewId="0" topLeftCell="A1">
      <selection activeCell="B1" sqref="B1"/>
    </sheetView>
  </sheetViews>
  <sheetFormatPr defaultColWidth="8.88671875" defaultRowHeight="15"/>
  <cols>
    <col min="1" max="1" width="0.671875" style="1" customWidth="1"/>
    <col min="2" max="2" width="6.3359375" style="3" customWidth="1"/>
    <col min="3" max="3" width="2.10546875" style="23" customWidth="1"/>
    <col min="4" max="4" width="6.10546875" style="1" customWidth="1"/>
    <col min="5" max="12" width="5.3359375" style="1" customWidth="1"/>
    <col min="13" max="15" width="5.99609375" style="1" customWidth="1"/>
    <col min="16" max="16" width="0.671875" style="1" customWidth="1"/>
    <col min="17" max="16384" width="8.88671875" style="1" customWidth="1"/>
  </cols>
  <sheetData>
    <row r="1" ht="15.75" customHeight="1">
      <c r="B1" s="2" t="s">
        <v>0</v>
      </c>
    </row>
    <row r="2" ht="4.5" customHeight="1"/>
    <row r="3" spans="14:15" ht="10.5" customHeight="1" thickBot="1">
      <c r="N3" s="7"/>
      <c r="O3" s="7" t="s">
        <v>39</v>
      </c>
    </row>
    <row r="4" spans="2:15" s="39" customFormat="1" ht="15.75" customHeight="1" thickBot="1">
      <c r="B4" s="24"/>
      <c r="C4" s="24"/>
      <c r="D4" s="40" t="s">
        <v>10</v>
      </c>
      <c r="E4" s="41" t="s">
        <v>12</v>
      </c>
      <c r="F4" s="41" t="s">
        <v>14</v>
      </c>
      <c r="G4" s="41" t="s">
        <v>16</v>
      </c>
      <c r="H4" s="41" t="s">
        <v>18</v>
      </c>
      <c r="I4" s="41" t="s">
        <v>20</v>
      </c>
      <c r="J4" s="41" t="s">
        <v>22</v>
      </c>
      <c r="K4" s="41" t="s">
        <v>24</v>
      </c>
      <c r="L4" s="41" t="s">
        <v>26</v>
      </c>
      <c r="M4" s="41" t="s">
        <v>28</v>
      </c>
      <c r="N4" s="41" t="s">
        <v>30</v>
      </c>
      <c r="O4" s="41" t="s">
        <v>32</v>
      </c>
    </row>
    <row r="5" spans="2:15" s="10" customFormat="1" ht="11.25" customHeight="1">
      <c r="B5" s="11" t="s">
        <v>1</v>
      </c>
      <c r="C5" s="25" t="s">
        <v>7</v>
      </c>
      <c r="D5" s="12">
        <v>821620</v>
      </c>
      <c r="E5" s="13">
        <v>59331</v>
      </c>
      <c r="F5" s="13">
        <v>69219</v>
      </c>
      <c r="G5" s="13">
        <v>89853</v>
      </c>
      <c r="H5" s="13">
        <v>78566</v>
      </c>
      <c r="I5" s="13">
        <v>45483</v>
      </c>
      <c r="J5" s="13">
        <v>50893</v>
      </c>
      <c r="K5" s="13">
        <v>62934</v>
      </c>
      <c r="L5" s="13">
        <v>63692</v>
      </c>
      <c r="M5" s="13">
        <v>55702</v>
      </c>
      <c r="N5" s="13">
        <v>47133</v>
      </c>
      <c r="O5" s="13">
        <v>44142</v>
      </c>
    </row>
    <row r="6" spans="2:15" s="10" customFormat="1" ht="9" customHeight="1">
      <c r="B6" s="14"/>
      <c r="C6" s="26" t="s">
        <v>8</v>
      </c>
      <c r="D6" s="15">
        <v>393670</v>
      </c>
      <c r="E6" s="16">
        <v>30124</v>
      </c>
      <c r="F6" s="16">
        <v>35235</v>
      </c>
      <c r="G6" s="16">
        <v>45944</v>
      </c>
      <c r="H6" s="16">
        <v>40773</v>
      </c>
      <c r="I6" s="16">
        <v>19953</v>
      </c>
      <c r="J6" s="16">
        <v>23361</v>
      </c>
      <c r="K6" s="16">
        <v>30438</v>
      </c>
      <c r="L6" s="16">
        <v>30475</v>
      </c>
      <c r="M6" s="16">
        <v>25211</v>
      </c>
      <c r="N6" s="16">
        <v>20906</v>
      </c>
      <c r="O6" s="16">
        <v>19677</v>
      </c>
    </row>
    <row r="7" spans="2:15" s="10" customFormat="1" ht="9.75" customHeight="1">
      <c r="B7" s="14"/>
      <c r="C7" s="26" t="s">
        <v>9</v>
      </c>
      <c r="D7" s="15">
        <v>427950</v>
      </c>
      <c r="E7" s="16">
        <v>29207</v>
      </c>
      <c r="F7" s="16">
        <v>33984</v>
      </c>
      <c r="G7" s="16">
        <v>43909</v>
      </c>
      <c r="H7" s="16">
        <v>37793</v>
      </c>
      <c r="I7" s="16">
        <v>25530</v>
      </c>
      <c r="J7" s="16">
        <v>27532</v>
      </c>
      <c r="K7" s="16">
        <v>32496</v>
      </c>
      <c r="L7" s="16">
        <v>33217</v>
      </c>
      <c r="M7" s="16">
        <v>30491</v>
      </c>
      <c r="N7" s="16">
        <v>26227</v>
      </c>
      <c r="O7" s="16">
        <v>24465</v>
      </c>
    </row>
    <row r="8" spans="2:15" s="10" customFormat="1" ht="11.25" customHeight="1">
      <c r="B8" s="14" t="s">
        <v>2</v>
      </c>
      <c r="C8" s="26" t="s">
        <v>7</v>
      </c>
      <c r="D8" s="15">
        <v>768886</v>
      </c>
      <c r="E8" s="16">
        <v>56482</v>
      </c>
      <c r="F8" s="16">
        <v>53313</v>
      </c>
      <c r="G8" s="16">
        <v>58277</v>
      </c>
      <c r="H8" s="16">
        <v>53285</v>
      </c>
      <c r="I8" s="16">
        <v>42692</v>
      </c>
      <c r="J8" s="16">
        <v>56957</v>
      </c>
      <c r="K8" s="16">
        <v>47266</v>
      </c>
      <c r="L8" s="16">
        <v>49946</v>
      </c>
      <c r="M8" s="16">
        <v>60487</v>
      </c>
      <c r="N8" s="16">
        <v>60291</v>
      </c>
      <c r="O8" s="16">
        <v>51718</v>
      </c>
    </row>
    <row r="9" spans="2:15" s="10" customFormat="1" ht="9" customHeight="1">
      <c r="B9" s="14"/>
      <c r="C9" s="26" t="s">
        <v>8</v>
      </c>
      <c r="D9" s="15">
        <v>367060</v>
      </c>
      <c r="E9" s="16">
        <v>28913</v>
      </c>
      <c r="F9" s="16">
        <v>27570</v>
      </c>
      <c r="G9" s="16">
        <v>29611</v>
      </c>
      <c r="H9" s="16">
        <v>27283</v>
      </c>
      <c r="I9" s="16">
        <v>19995</v>
      </c>
      <c r="J9" s="16">
        <v>28264</v>
      </c>
      <c r="K9" s="16">
        <v>22777</v>
      </c>
      <c r="L9" s="16">
        <v>23689</v>
      </c>
      <c r="M9" s="16">
        <v>29262</v>
      </c>
      <c r="N9" s="16">
        <v>28700</v>
      </c>
      <c r="O9" s="16">
        <v>23204</v>
      </c>
    </row>
    <row r="10" spans="2:15" s="10" customFormat="1" ht="9" customHeight="1">
      <c r="B10" s="14"/>
      <c r="C10" s="26" t="s">
        <v>9</v>
      </c>
      <c r="D10" s="15">
        <v>401826</v>
      </c>
      <c r="E10" s="16">
        <v>27569</v>
      </c>
      <c r="F10" s="16">
        <v>25743</v>
      </c>
      <c r="G10" s="16">
        <v>28666</v>
      </c>
      <c r="H10" s="16">
        <v>26002</v>
      </c>
      <c r="I10" s="16">
        <v>22697</v>
      </c>
      <c r="J10" s="16">
        <v>28693</v>
      </c>
      <c r="K10" s="16">
        <v>24489</v>
      </c>
      <c r="L10" s="16">
        <v>26257</v>
      </c>
      <c r="M10" s="16">
        <v>31225</v>
      </c>
      <c r="N10" s="16">
        <v>31591</v>
      </c>
      <c r="O10" s="16">
        <v>28514</v>
      </c>
    </row>
    <row r="11" spans="2:15" s="10" customFormat="1" ht="11.25" customHeight="1">
      <c r="B11" s="14" t="s">
        <v>3</v>
      </c>
      <c r="C11" s="26" t="s">
        <v>7</v>
      </c>
      <c r="D11" s="15">
        <v>794629</v>
      </c>
      <c r="E11" s="16">
        <v>47830</v>
      </c>
      <c r="F11" s="16">
        <v>54546</v>
      </c>
      <c r="G11" s="16">
        <v>60441</v>
      </c>
      <c r="H11" s="16">
        <v>48045</v>
      </c>
      <c r="I11" s="16">
        <v>35181</v>
      </c>
      <c r="J11" s="16">
        <v>44215</v>
      </c>
      <c r="K11" s="16">
        <v>53603</v>
      </c>
      <c r="L11" s="16">
        <v>63029</v>
      </c>
      <c r="M11" s="16">
        <v>49564</v>
      </c>
      <c r="N11" s="16">
        <v>50151</v>
      </c>
      <c r="O11" s="16">
        <v>59192</v>
      </c>
    </row>
    <row r="12" spans="2:15" s="10" customFormat="1" ht="9" customHeight="1">
      <c r="B12" s="14"/>
      <c r="C12" s="26" t="s">
        <v>8</v>
      </c>
      <c r="D12" s="15">
        <v>382893</v>
      </c>
      <c r="E12" s="16">
        <v>24386</v>
      </c>
      <c r="F12" s="16">
        <v>28201</v>
      </c>
      <c r="G12" s="16">
        <v>30918</v>
      </c>
      <c r="H12" s="16">
        <v>25054</v>
      </c>
      <c r="I12" s="16">
        <v>16929</v>
      </c>
      <c r="J12" s="16">
        <v>22025</v>
      </c>
      <c r="K12" s="16">
        <v>27591</v>
      </c>
      <c r="L12" s="16">
        <v>32622</v>
      </c>
      <c r="M12" s="16">
        <v>24404</v>
      </c>
      <c r="N12" s="16">
        <v>24007</v>
      </c>
      <c r="O12" s="16">
        <v>28481</v>
      </c>
    </row>
    <row r="13" spans="2:15" s="10" customFormat="1" ht="9" customHeight="1">
      <c r="B13" s="14"/>
      <c r="C13" s="26" t="s">
        <v>9</v>
      </c>
      <c r="D13" s="15">
        <v>411736</v>
      </c>
      <c r="E13" s="16">
        <v>23444</v>
      </c>
      <c r="F13" s="16">
        <v>26345</v>
      </c>
      <c r="G13" s="16">
        <v>29523</v>
      </c>
      <c r="H13" s="16">
        <v>22991</v>
      </c>
      <c r="I13" s="16">
        <v>18252</v>
      </c>
      <c r="J13" s="16">
        <v>22190</v>
      </c>
      <c r="K13" s="16">
        <v>26012</v>
      </c>
      <c r="L13" s="16">
        <v>30407</v>
      </c>
      <c r="M13" s="16">
        <v>25160</v>
      </c>
      <c r="N13" s="16">
        <v>26144</v>
      </c>
      <c r="O13" s="16">
        <v>30711</v>
      </c>
    </row>
    <row r="14" spans="2:15" s="10" customFormat="1" ht="11.25" customHeight="1">
      <c r="B14" s="14" t="s">
        <v>4</v>
      </c>
      <c r="C14" s="26" t="s">
        <v>7</v>
      </c>
      <c r="D14" s="15">
        <v>781021</v>
      </c>
      <c r="E14" s="16">
        <v>40947</v>
      </c>
      <c r="F14" s="16">
        <v>48131</v>
      </c>
      <c r="G14" s="16">
        <v>54806</v>
      </c>
      <c r="H14" s="16">
        <v>52708</v>
      </c>
      <c r="I14" s="16">
        <v>32550</v>
      </c>
      <c r="J14" s="16">
        <v>38009</v>
      </c>
      <c r="K14" s="16">
        <v>44392</v>
      </c>
      <c r="L14" s="16">
        <v>53337</v>
      </c>
      <c r="M14" s="16">
        <v>62386</v>
      </c>
      <c r="N14" s="16">
        <v>48378</v>
      </c>
      <c r="O14" s="16">
        <v>48737</v>
      </c>
    </row>
    <row r="15" spans="2:15" s="10" customFormat="1" ht="9" customHeight="1">
      <c r="B15" s="14"/>
      <c r="C15" s="26" t="s">
        <v>8</v>
      </c>
      <c r="D15" s="15">
        <v>373618</v>
      </c>
      <c r="E15" s="16">
        <v>20977</v>
      </c>
      <c r="F15" s="16">
        <v>24639</v>
      </c>
      <c r="G15" s="16">
        <v>28257</v>
      </c>
      <c r="H15" s="16">
        <v>27228</v>
      </c>
      <c r="I15" s="16">
        <v>15488</v>
      </c>
      <c r="J15" s="16">
        <v>18216</v>
      </c>
      <c r="K15" s="16">
        <v>22218</v>
      </c>
      <c r="L15" s="16">
        <v>27369</v>
      </c>
      <c r="M15" s="16">
        <v>32126</v>
      </c>
      <c r="N15" s="16">
        <v>23579</v>
      </c>
      <c r="O15" s="16">
        <v>23021</v>
      </c>
    </row>
    <row r="16" spans="2:15" s="10" customFormat="1" ht="9" customHeight="1">
      <c r="B16" s="14"/>
      <c r="C16" s="26" t="s">
        <v>9</v>
      </c>
      <c r="D16" s="15">
        <v>407403</v>
      </c>
      <c r="E16" s="16">
        <v>19970</v>
      </c>
      <c r="F16" s="16">
        <v>23492</v>
      </c>
      <c r="G16" s="16">
        <v>26549</v>
      </c>
      <c r="H16" s="16">
        <v>25480</v>
      </c>
      <c r="I16" s="16">
        <v>17062</v>
      </c>
      <c r="J16" s="16">
        <v>19793</v>
      </c>
      <c r="K16" s="16">
        <v>22174</v>
      </c>
      <c r="L16" s="16">
        <v>25968</v>
      </c>
      <c r="M16" s="16">
        <v>30260</v>
      </c>
      <c r="N16" s="16">
        <v>24799</v>
      </c>
      <c r="O16" s="16">
        <v>25716</v>
      </c>
    </row>
    <row r="17" spans="2:15" s="10" customFormat="1" ht="11.25" customHeight="1">
      <c r="B17" s="14" t="s">
        <v>5</v>
      </c>
      <c r="C17" s="26" t="s">
        <v>7</v>
      </c>
      <c r="D17" s="15">
        <v>771441</v>
      </c>
      <c r="E17" s="16">
        <v>35861</v>
      </c>
      <c r="F17" s="16">
        <v>41917</v>
      </c>
      <c r="G17" s="16">
        <v>48625</v>
      </c>
      <c r="H17" s="16">
        <v>48567</v>
      </c>
      <c r="I17" s="16">
        <v>38208</v>
      </c>
      <c r="J17" s="16">
        <v>37048</v>
      </c>
      <c r="K17" s="16">
        <v>39807</v>
      </c>
      <c r="L17" s="16">
        <v>45572</v>
      </c>
      <c r="M17" s="16">
        <v>54008</v>
      </c>
      <c r="N17" s="16">
        <v>62274</v>
      </c>
      <c r="O17" s="16">
        <v>48122</v>
      </c>
    </row>
    <row r="18" spans="2:15" s="10" customFormat="1" ht="9" customHeight="1">
      <c r="B18" s="14"/>
      <c r="C18" s="26" t="s">
        <v>8</v>
      </c>
      <c r="D18" s="15">
        <v>368789</v>
      </c>
      <c r="E18" s="16">
        <v>18236</v>
      </c>
      <c r="F18" s="16">
        <v>21451</v>
      </c>
      <c r="G18" s="16">
        <v>24878</v>
      </c>
      <c r="H18" s="16">
        <v>25516</v>
      </c>
      <c r="I18" s="16">
        <v>18771</v>
      </c>
      <c r="J18" s="16">
        <v>18209</v>
      </c>
      <c r="K18" s="16">
        <v>19505</v>
      </c>
      <c r="L18" s="16">
        <v>23022</v>
      </c>
      <c r="M18" s="16">
        <v>27881</v>
      </c>
      <c r="N18" s="16">
        <v>32180</v>
      </c>
      <c r="O18" s="16">
        <v>23428</v>
      </c>
    </row>
    <row r="19" spans="2:15" s="10" customFormat="1" ht="9" customHeight="1">
      <c r="B19" s="14"/>
      <c r="C19" s="26" t="s">
        <v>9</v>
      </c>
      <c r="D19" s="15">
        <v>402652</v>
      </c>
      <c r="E19" s="16">
        <v>17625</v>
      </c>
      <c r="F19" s="16">
        <v>20466</v>
      </c>
      <c r="G19" s="16">
        <v>23747</v>
      </c>
      <c r="H19" s="16">
        <v>23051</v>
      </c>
      <c r="I19" s="16">
        <v>19437</v>
      </c>
      <c r="J19" s="16">
        <v>18839</v>
      </c>
      <c r="K19" s="16">
        <v>20302</v>
      </c>
      <c r="L19" s="16">
        <v>22550</v>
      </c>
      <c r="M19" s="16">
        <v>26127</v>
      </c>
      <c r="N19" s="16">
        <v>30094</v>
      </c>
      <c r="O19" s="16">
        <v>24694</v>
      </c>
    </row>
    <row r="20" spans="2:15" s="10" customFormat="1" ht="11.25" customHeight="1">
      <c r="B20" s="14" t="s">
        <v>6</v>
      </c>
      <c r="C20" s="26" t="s">
        <v>7</v>
      </c>
      <c r="D20" s="15">
        <v>761503</v>
      </c>
      <c r="E20" s="16">
        <v>33163</v>
      </c>
      <c r="F20" s="16">
        <v>36572</v>
      </c>
      <c r="G20" s="16">
        <v>42247</v>
      </c>
      <c r="H20" s="16">
        <v>43466</v>
      </c>
      <c r="I20" s="16">
        <v>36684</v>
      </c>
      <c r="J20" s="16">
        <v>43666</v>
      </c>
      <c r="K20" s="16">
        <v>38900</v>
      </c>
      <c r="L20" s="16">
        <v>40832</v>
      </c>
      <c r="M20" s="16">
        <v>45952</v>
      </c>
      <c r="N20" s="16">
        <v>53778</v>
      </c>
      <c r="O20" s="16">
        <v>61617</v>
      </c>
    </row>
    <row r="21" spans="2:15" s="10" customFormat="1" ht="9" customHeight="1">
      <c r="B21" s="14"/>
      <c r="C21" s="26" t="s">
        <v>8</v>
      </c>
      <c r="D21" s="15">
        <v>363994</v>
      </c>
      <c r="E21" s="16">
        <v>16988</v>
      </c>
      <c r="F21" s="16">
        <v>18639</v>
      </c>
      <c r="G21" s="16">
        <v>21578</v>
      </c>
      <c r="H21" s="16">
        <v>22559</v>
      </c>
      <c r="I21" s="16">
        <v>18551</v>
      </c>
      <c r="J21" s="16">
        <v>21946</v>
      </c>
      <c r="K21" s="16">
        <v>19467</v>
      </c>
      <c r="L21" s="16">
        <v>20191</v>
      </c>
      <c r="M21" s="16">
        <v>23251</v>
      </c>
      <c r="N21" s="16">
        <v>27785</v>
      </c>
      <c r="O21" s="16">
        <v>31695</v>
      </c>
    </row>
    <row r="22" spans="2:15" s="10" customFormat="1" ht="9" customHeight="1">
      <c r="B22" s="14"/>
      <c r="C22" s="26" t="s">
        <v>9</v>
      </c>
      <c r="D22" s="15">
        <v>397509</v>
      </c>
      <c r="E22" s="16">
        <v>16175</v>
      </c>
      <c r="F22" s="16">
        <v>17933</v>
      </c>
      <c r="G22" s="16">
        <v>20669</v>
      </c>
      <c r="H22" s="16">
        <v>20907</v>
      </c>
      <c r="I22" s="16">
        <v>18133</v>
      </c>
      <c r="J22" s="16">
        <v>21720</v>
      </c>
      <c r="K22" s="16">
        <v>19433</v>
      </c>
      <c r="L22" s="16">
        <v>20641</v>
      </c>
      <c r="M22" s="16">
        <v>22701</v>
      </c>
      <c r="N22" s="16">
        <v>25993</v>
      </c>
      <c r="O22" s="16">
        <v>29922</v>
      </c>
    </row>
    <row r="23" spans="2:15" s="10" customFormat="1" ht="11.25" customHeight="1">
      <c r="B23" s="14" t="s">
        <v>34</v>
      </c>
      <c r="C23" s="26" t="s">
        <v>36</v>
      </c>
      <c r="D23" s="15">
        <v>742223</v>
      </c>
      <c r="E23" s="16">
        <v>30716</v>
      </c>
      <c r="F23" s="16">
        <v>33298</v>
      </c>
      <c r="G23" s="16">
        <v>36528</v>
      </c>
      <c r="H23" s="16">
        <v>37868</v>
      </c>
      <c r="I23" s="16">
        <v>32425</v>
      </c>
      <c r="J23" s="16">
        <v>39132</v>
      </c>
      <c r="K23" s="16">
        <v>44281</v>
      </c>
      <c r="L23" s="16">
        <v>38634</v>
      </c>
      <c r="M23" s="16">
        <v>40429</v>
      </c>
      <c r="N23" s="16">
        <v>45315</v>
      </c>
      <c r="O23" s="16">
        <v>53199</v>
      </c>
    </row>
    <row r="24" spans="2:15" s="10" customFormat="1" ht="9" customHeight="1">
      <c r="B24" s="14"/>
      <c r="C24" s="26" t="s">
        <v>35</v>
      </c>
      <c r="D24" s="15">
        <v>353703</v>
      </c>
      <c r="E24" s="16">
        <v>15710</v>
      </c>
      <c r="F24" s="16">
        <v>17062</v>
      </c>
      <c r="G24" s="16">
        <v>18632</v>
      </c>
      <c r="H24" s="16">
        <v>19788</v>
      </c>
      <c r="I24" s="16">
        <v>16239</v>
      </c>
      <c r="J24" s="16">
        <v>19844</v>
      </c>
      <c r="K24" s="16">
        <v>22314</v>
      </c>
      <c r="L24" s="16">
        <v>19318</v>
      </c>
      <c r="M24" s="16">
        <v>19921</v>
      </c>
      <c r="N24" s="16">
        <v>22860</v>
      </c>
      <c r="O24" s="16">
        <v>27270</v>
      </c>
    </row>
    <row r="25" spans="2:15" s="10" customFormat="1" ht="9" customHeight="1">
      <c r="B25" s="14"/>
      <c r="C25" s="26" t="s">
        <v>37</v>
      </c>
      <c r="D25" s="15">
        <v>388520</v>
      </c>
      <c r="E25" s="16">
        <v>15006</v>
      </c>
      <c r="F25" s="16">
        <v>16236</v>
      </c>
      <c r="G25" s="16">
        <v>17896</v>
      </c>
      <c r="H25" s="16">
        <v>18080</v>
      </c>
      <c r="I25" s="16">
        <v>16186</v>
      </c>
      <c r="J25" s="16">
        <v>19288</v>
      </c>
      <c r="K25" s="16">
        <v>21967</v>
      </c>
      <c r="L25" s="16">
        <v>19316</v>
      </c>
      <c r="M25" s="16">
        <v>20508</v>
      </c>
      <c r="N25" s="16">
        <v>22455</v>
      </c>
      <c r="O25" s="16">
        <v>25929</v>
      </c>
    </row>
    <row r="26" spans="2:15" s="10" customFormat="1" ht="11.25" customHeight="1">
      <c r="B26" s="14" t="s">
        <v>38</v>
      </c>
      <c r="C26" s="26" t="s">
        <v>36</v>
      </c>
      <c r="D26" s="15">
        <v>736882</v>
      </c>
      <c r="E26" s="16">
        <v>30014</v>
      </c>
      <c r="F26" s="16">
        <v>32959</v>
      </c>
      <c r="G26" s="16">
        <v>35800</v>
      </c>
      <c r="H26" s="16">
        <v>38614</v>
      </c>
      <c r="I26" s="16">
        <v>30039</v>
      </c>
      <c r="J26" s="16">
        <v>37474</v>
      </c>
      <c r="K26" s="16">
        <v>44054</v>
      </c>
      <c r="L26" s="16">
        <v>40508</v>
      </c>
      <c r="M26" s="16">
        <v>38290</v>
      </c>
      <c r="N26" s="16">
        <v>44016</v>
      </c>
      <c r="O26" s="16">
        <v>50596</v>
      </c>
    </row>
    <row r="27" spans="2:15" s="10" customFormat="1" ht="10.5" customHeight="1">
      <c r="B27" s="14"/>
      <c r="C27" s="26" t="s">
        <v>35</v>
      </c>
      <c r="D27" s="15">
        <v>350937</v>
      </c>
      <c r="E27" s="16">
        <v>15269</v>
      </c>
      <c r="F27" s="16">
        <v>16904</v>
      </c>
      <c r="G27" s="16">
        <v>18280</v>
      </c>
      <c r="H27" s="16">
        <v>19936</v>
      </c>
      <c r="I27" s="16">
        <v>15264</v>
      </c>
      <c r="J27" s="16">
        <v>18945</v>
      </c>
      <c r="K27" s="16">
        <v>22299</v>
      </c>
      <c r="L27" s="16">
        <v>20307</v>
      </c>
      <c r="M27" s="16">
        <v>18798</v>
      </c>
      <c r="N27" s="16">
        <v>22193</v>
      </c>
      <c r="O27" s="16">
        <v>25716</v>
      </c>
    </row>
    <row r="28" spans="2:15" s="10" customFormat="1" ht="10.5" customHeight="1">
      <c r="B28" s="14"/>
      <c r="C28" s="26" t="s">
        <v>37</v>
      </c>
      <c r="D28" s="15">
        <v>385945</v>
      </c>
      <c r="E28" s="16">
        <v>14745</v>
      </c>
      <c r="F28" s="16">
        <v>16055</v>
      </c>
      <c r="G28" s="16">
        <v>17520</v>
      </c>
      <c r="H28" s="16">
        <v>18678</v>
      </c>
      <c r="I28" s="16">
        <v>14775</v>
      </c>
      <c r="J28" s="16">
        <v>18529</v>
      </c>
      <c r="K28" s="16">
        <v>21755</v>
      </c>
      <c r="L28" s="16">
        <v>20201</v>
      </c>
      <c r="M28" s="16">
        <v>19492</v>
      </c>
      <c r="N28" s="16">
        <v>21823</v>
      </c>
      <c r="O28" s="16">
        <v>24880</v>
      </c>
    </row>
    <row r="29" spans="2:15" s="10" customFormat="1" ht="10.5" customHeight="1">
      <c r="B29" s="14" t="s">
        <v>40</v>
      </c>
      <c r="C29" s="26" t="s">
        <v>36</v>
      </c>
      <c r="D29" s="15">
        <v>731652</v>
      </c>
      <c r="E29" s="16">
        <v>29666</v>
      </c>
      <c r="F29" s="16">
        <v>32502</v>
      </c>
      <c r="G29" s="16">
        <v>35046</v>
      </c>
      <c r="H29" s="16">
        <v>38297</v>
      </c>
      <c r="I29" s="16">
        <v>28682</v>
      </c>
      <c r="J29" s="16">
        <v>35518</v>
      </c>
      <c r="K29" s="16">
        <v>43597</v>
      </c>
      <c r="L29" s="16">
        <v>41096</v>
      </c>
      <c r="M29" s="16">
        <v>38241</v>
      </c>
      <c r="N29" s="16">
        <v>43086</v>
      </c>
      <c r="O29" s="16">
        <v>48486</v>
      </c>
    </row>
    <row r="30" spans="2:15" s="10" customFormat="1" ht="10.5" customHeight="1">
      <c r="B30" s="14"/>
      <c r="C30" s="26" t="s">
        <v>35</v>
      </c>
      <c r="D30" s="15">
        <v>348437</v>
      </c>
      <c r="E30" s="16">
        <v>15162</v>
      </c>
      <c r="F30" s="16">
        <v>16657</v>
      </c>
      <c r="G30" s="16">
        <v>17864</v>
      </c>
      <c r="H30" s="16">
        <v>19668</v>
      </c>
      <c r="I30" s="16">
        <v>14718</v>
      </c>
      <c r="J30" s="16">
        <v>17985</v>
      </c>
      <c r="K30" s="16">
        <v>22149</v>
      </c>
      <c r="L30" s="16">
        <v>20553</v>
      </c>
      <c r="M30" s="16">
        <v>18892</v>
      </c>
      <c r="N30" s="16">
        <v>21600</v>
      </c>
      <c r="O30" s="16">
        <v>24658</v>
      </c>
    </row>
    <row r="31" spans="2:15" s="10" customFormat="1" ht="10.5" customHeight="1">
      <c r="B31" s="14"/>
      <c r="C31" s="26" t="s">
        <v>37</v>
      </c>
      <c r="D31" s="15">
        <v>383215</v>
      </c>
      <c r="E31" s="16">
        <v>14504</v>
      </c>
      <c r="F31" s="16">
        <v>15845</v>
      </c>
      <c r="G31" s="16">
        <v>17182</v>
      </c>
      <c r="H31" s="16">
        <v>18629</v>
      </c>
      <c r="I31" s="16">
        <v>13964</v>
      </c>
      <c r="J31" s="16">
        <v>17533</v>
      </c>
      <c r="K31" s="16">
        <v>21448</v>
      </c>
      <c r="L31" s="16">
        <v>20543</v>
      </c>
      <c r="M31" s="16">
        <v>19349</v>
      </c>
      <c r="N31" s="16">
        <v>21486</v>
      </c>
      <c r="O31" s="16">
        <v>23828</v>
      </c>
    </row>
    <row r="32" spans="2:15" s="10" customFormat="1" ht="10.5" customHeight="1">
      <c r="B32" s="14" t="s">
        <v>41</v>
      </c>
      <c r="C32" s="26" t="s">
        <v>36</v>
      </c>
      <c r="D32" s="15">
        <v>725202</v>
      </c>
      <c r="E32" s="16">
        <v>29445</v>
      </c>
      <c r="F32" s="16">
        <v>32021</v>
      </c>
      <c r="G32" s="16">
        <v>34388</v>
      </c>
      <c r="H32" s="16">
        <v>36903</v>
      </c>
      <c r="I32" s="16">
        <v>28501</v>
      </c>
      <c r="J32" s="16">
        <v>33494</v>
      </c>
      <c r="K32" s="16">
        <v>42022</v>
      </c>
      <c r="L32" s="16">
        <v>42177</v>
      </c>
      <c r="M32" s="16">
        <v>38092</v>
      </c>
      <c r="N32" s="16">
        <v>42051</v>
      </c>
      <c r="O32" s="16">
        <v>46894</v>
      </c>
    </row>
    <row r="33" spans="2:15" s="10" customFormat="1" ht="10.5" customHeight="1">
      <c r="B33" s="14"/>
      <c r="C33" s="26" t="s">
        <v>35</v>
      </c>
      <c r="D33" s="15">
        <v>345360</v>
      </c>
      <c r="E33" s="16">
        <v>15028</v>
      </c>
      <c r="F33" s="16">
        <v>16483</v>
      </c>
      <c r="G33" s="16">
        <v>17531</v>
      </c>
      <c r="H33" s="16">
        <v>18901</v>
      </c>
      <c r="I33" s="16">
        <v>14707</v>
      </c>
      <c r="J33" s="16">
        <v>16817</v>
      </c>
      <c r="K33" s="16">
        <v>21566</v>
      </c>
      <c r="L33" s="16">
        <v>21231</v>
      </c>
      <c r="M33" s="16">
        <v>18861</v>
      </c>
      <c r="N33" s="16">
        <v>20910</v>
      </c>
      <c r="O33" s="16">
        <v>23848</v>
      </c>
    </row>
    <row r="34" spans="2:15" s="10" customFormat="1" ht="10.5" customHeight="1">
      <c r="B34" s="14"/>
      <c r="C34" s="26" t="s">
        <v>37</v>
      </c>
      <c r="D34" s="15">
        <v>379842</v>
      </c>
      <c r="E34" s="16">
        <v>14417</v>
      </c>
      <c r="F34" s="16">
        <v>15538</v>
      </c>
      <c r="G34" s="16">
        <v>16857</v>
      </c>
      <c r="H34" s="16">
        <v>18002</v>
      </c>
      <c r="I34" s="16">
        <v>13794</v>
      </c>
      <c r="J34" s="16">
        <v>16677</v>
      </c>
      <c r="K34" s="16">
        <v>20456</v>
      </c>
      <c r="L34" s="16">
        <v>20946</v>
      </c>
      <c r="M34" s="16">
        <v>19231</v>
      </c>
      <c r="N34" s="16">
        <v>21141</v>
      </c>
      <c r="O34" s="16">
        <v>23046</v>
      </c>
    </row>
    <row r="35" spans="2:15" s="10" customFormat="1" ht="12.75" customHeight="1">
      <c r="B35" s="17" t="s">
        <v>44</v>
      </c>
      <c r="C35" s="27" t="s">
        <v>36</v>
      </c>
      <c r="D35" s="18">
        <f aca="true" t="shared" si="0" ref="D35:O35">SUM(D36:D37)</f>
        <v>720112</v>
      </c>
      <c r="E35" s="19">
        <f t="shared" si="0"/>
        <v>29124</v>
      </c>
      <c r="F35" s="19">
        <f t="shared" si="0"/>
        <v>31454</v>
      </c>
      <c r="G35" s="19">
        <f t="shared" si="0"/>
        <v>33582</v>
      </c>
      <c r="H35" s="19">
        <f t="shared" si="0"/>
        <v>35890</v>
      </c>
      <c r="I35" s="19">
        <f t="shared" si="0"/>
        <v>29083</v>
      </c>
      <c r="J35" s="19">
        <f t="shared" si="0"/>
        <v>31440</v>
      </c>
      <c r="K35" s="19">
        <f t="shared" si="0"/>
        <v>40547</v>
      </c>
      <c r="L35" s="19">
        <f t="shared" si="0"/>
        <v>43112</v>
      </c>
      <c r="M35" s="19">
        <f t="shared" si="0"/>
        <v>38294</v>
      </c>
      <c r="N35" s="19">
        <f t="shared" si="0"/>
        <v>40738</v>
      </c>
      <c r="O35" s="19">
        <f t="shared" si="0"/>
        <v>45965</v>
      </c>
    </row>
    <row r="36" spans="2:15" s="10" customFormat="1" ht="10.5" customHeight="1">
      <c r="B36" s="17"/>
      <c r="C36" s="27" t="s">
        <v>35</v>
      </c>
      <c r="D36" s="18">
        <f>SUM(D71:L71)+SUM(E36:O36)</f>
        <v>343097</v>
      </c>
      <c r="E36" s="19">
        <v>14841</v>
      </c>
      <c r="F36" s="19">
        <v>16160</v>
      </c>
      <c r="G36" s="19">
        <v>17188</v>
      </c>
      <c r="H36" s="19">
        <v>18324</v>
      </c>
      <c r="I36" s="19">
        <v>15021</v>
      </c>
      <c r="J36" s="19">
        <v>15862</v>
      </c>
      <c r="K36" s="19">
        <v>20895</v>
      </c>
      <c r="L36" s="19">
        <v>21756</v>
      </c>
      <c r="M36" s="19">
        <v>19005</v>
      </c>
      <c r="N36" s="19">
        <v>20160</v>
      </c>
      <c r="O36" s="19">
        <v>23353</v>
      </c>
    </row>
    <row r="37" spans="2:15" s="10" customFormat="1" ht="10.5" customHeight="1" thickBot="1">
      <c r="B37" s="17"/>
      <c r="C37" s="27" t="s">
        <v>37</v>
      </c>
      <c r="D37" s="18">
        <f>SUM(D72:L72)+SUM(E37:O37)</f>
        <v>377015</v>
      </c>
      <c r="E37" s="19">
        <v>14283</v>
      </c>
      <c r="F37" s="19">
        <v>15294</v>
      </c>
      <c r="G37" s="19">
        <v>16394</v>
      </c>
      <c r="H37" s="19">
        <v>17566</v>
      </c>
      <c r="I37" s="19">
        <v>14062</v>
      </c>
      <c r="J37" s="19">
        <v>15578</v>
      </c>
      <c r="K37" s="19">
        <v>19652</v>
      </c>
      <c r="L37" s="19">
        <v>21356</v>
      </c>
      <c r="M37" s="19">
        <v>19289</v>
      </c>
      <c r="N37" s="19">
        <v>20578</v>
      </c>
      <c r="O37" s="19">
        <v>22612</v>
      </c>
    </row>
    <row r="38" spans="2:15" ht="7.5" customHeight="1" thickBot="1">
      <c r="B38" s="5"/>
      <c r="C38" s="28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2:15" s="31" customFormat="1" ht="15.75" customHeight="1" thickBot="1">
      <c r="B39" s="30"/>
      <c r="C39" s="30"/>
      <c r="D39" s="32" t="s">
        <v>11</v>
      </c>
      <c r="E39" s="33" t="s">
        <v>13</v>
      </c>
      <c r="F39" s="33" t="s">
        <v>15</v>
      </c>
      <c r="G39" s="33" t="s">
        <v>17</v>
      </c>
      <c r="H39" s="33" t="s">
        <v>19</v>
      </c>
      <c r="I39" s="33" t="s">
        <v>21</v>
      </c>
      <c r="J39" s="33" t="s">
        <v>23</v>
      </c>
      <c r="K39" s="33" t="s">
        <v>25</v>
      </c>
      <c r="L39" s="33" t="s">
        <v>27</v>
      </c>
      <c r="M39" s="34" t="s">
        <v>29</v>
      </c>
      <c r="N39" s="33" t="s">
        <v>31</v>
      </c>
      <c r="O39" s="33" t="s">
        <v>33</v>
      </c>
    </row>
    <row r="40" spans="2:15" ht="11.25" customHeight="1">
      <c r="B40" s="11" t="s">
        <v>1</v>
      </c>
      <c r="C40" s="25" t="s">
        <v>7</v>
      </c>
      <c r="D40" s="12">
        <v>39213</v>
      </c>
      <c r="E40" s="13">
        <v>35528</v>
      </c>
      <c r="F40" s="13">
        <v>30124</v>
      </c>
      <c r="G40" s="13">
        <v>21975</v>
      </c>
      <c r="H40" s="13">
        <v>15177</v>
      </c>
      <c r="I40" s="13">
        <v>8282</v>
      </c>
      <c r="J40" s="13">
        <v>3454</v>
      </c>
      <c r="K40" s="13">
        <v>919</v>
      </c>
      <c r="L40" s="42">
        <v>0</v>
      </c>
      <c r="M40" s="20">
        <v>218403</v>
      </c>
      <c r="N40" s="13">
        <v>523286</v>
      </c>
      <c r="O40" s="13">
        <v>79931</v>
      </c>
    </row>
    <row r="41" spans="2:15" ht="9" customHeight="1">
      <c r="B41" s="14"/>
      <c r="C41" s="26" t="s">
        <v>8</v>
      </c>
      <c r="D41" s="15">
        <v>18070</v>
      </c>
      <c r="E41" s="16">
        <v>17538</v>
      </c>
      <c r="F41" s="16">
        <v>14684</v>
      </c>
      <c r="G41" s="16">
        <v>10201</v>
      </c>
      <c r="H41" s="16">
        <v>6570</v>
      </c>
      <c r="I41" s="16">
        <v>3123</v>
      </c>
      <c r="J41" s="16">
        <v>1139</v>
      </c>
      <c r="K41" s="16">
        <v>248</v>
      </c>
      <c r="L41" s="43">
        <v>0</v>
      </c>
      <c r="M41" s="21">
        <v>111303</v>
      </c>
      <c r="N41" s="16">
        <v>246402</v>
      </c>
      <c r="O41" s="16">
        <v>35965</v>
      </c>
    </row>
    <row r="42" spans="2:15" ht="9" customHeight="1">
      <c r="B42" s="14"/>
      <c r="C42" s="26" t="s">
        <v>9</v>
      </c>
      <c r="D42" s="15">
        <v>21143</v>
      </c>
      <c r="E42" s="16">
        <v>17990</v>
      </c>
      <c r="F42" s="16">
        <v>15440</v>
      </c>
      <c r="G42" s="16">
        <v>11774</v>
      </c>
      <c r="H42" s="16">
        <v>8607</v>
      </c>
      <c r="I42" s="16">
        <v>5159</v>
      </c>
      <c r="J42" s="16">
        <v>2315</v>
      </c>
      <c r="K42" s="16">
        <v>671</v>
      </c>
      <c r="L42" s="43">
        <v>0</v>
      </c>
      <c r="M42" s="21">
        <v>107100</v>
      </c>
      <c r="N42" s="16">
        <v>276884</v>
      </c>
      <c r="O42" s="16">
        <v>43966</v>
      </c>
    </row>
    <row r="43" spans="2:15" s="10" customFormat="1" ht="11.25" customHeight="1">
      <c r="B43" s="14" t="s">
        <v>2</v>
      </c>
      <c r="C43" s="26" t="s">
        <v>7</v>
      </c>
      <c r="D43" s="15">
        <v>43043</v>
      </c>
      <c r="E43" s="16">
        <v>39256</v>
      </c>
      <c r="F43" s="16">
        <v>33120</v>
      </c>
      <c r="G43" s="16">
        <v>27176</v>
      </c>
      <c r="H43" s="16">
        <v>19337</v>
      </c>
      <c r="I43" s="16">
        <v>10376</v>
      </c>
      <c r="J43" s="16">
        <v>4439</v>
      </c>
      <c r="K43" s="16">
        <v>1383</v>
      </c>
      <c r="L43" s="36">
        <v>42</v>
      </c>
      <c r="M43" s="35">
        <v>168072</v>
      </c>
      <c r="N43" s="16">
        <v>504941</v>
      </c>
      <c r="O43" s="16">
        <v>95831</v>
      </c>
    </row>
    <row r="44" spans="2:15" s="10" customFormat="1" ht="9" customHeight="1">
      <c r="B44" s="14"/>
      <c r="C44" s="26" t="s">
        <v>8</v>
      </c>
      <c r="D44" s="15">
        <v>18869</v>
      </c>
      <c r="E44" s="16">
        <v>17169</v>
      </c>
      <c r="F44" s="16">
        <v>14564</v>
      </c>
      <c r="G44" s="16">
        <v>12526</v>
      </c>
      <c r="H44" s="16">
        <v>8492</v>
      </c>
      <c r="I44" s="16">
        <v>4202</v>
      </c>
      <c r="J44" s="16">
        <v>1547</v>
      </c>
      <c r="K44" s="16">
        <v>398</v>
      </c>
      <c r="L44" s="36">
        <v>25</v>
      </c>
      <c r="M44" s="35">
        <v>86094</v>
      </c>
      <c r="N44" s="16">
        <v>239212</v>
      </c>
      <c r="O44" s="16">
        <v>41729</v>
      </c>
    </row>
    <row r="45" spans="2:15" s="10" customFormat="1" ht="9" customHeight="1">
      <c r="B45" s="14"/>
      <c r="C45" s="26" t="s">
        <v>9</v>
      </c>
      <c r="D45" s="15">
        <v>24174</v>
      </c>
      <c r="E45" s="16">
        <v>22087</v>
      </c>
      <c r="F45" s="16">
        <v>18556</v>
      </c>
      <c r="G45" s="16">
        <v>14650</v>
      </c>
      <c r="H45" s="16">
        <v>10845</v>
      </c>
      <c r="I45" s="16">
        <v>6174</v>
      </c>
      <c r="J45" s="16">
        <v>2892</v>
      </c>
      <c r="K45" s="16">
        <v>985</v>
      </c>
      <c r="L45" s="36">
        <v>17</v>
      </c>
      <c r="M45" s="35">
        <v>81978</v>
      </c>
      <c r="N45" s="16">
        <v>265729</v>
      </c>
      <c r="O45" s="16">
        <v>54102</v>
      </c>
    </row>
    <row r="46" spans="2:15" s="10" customFormat="1" ht="11.25" customHeight="1">
      <c r="B46" s="14" t="s">
        <v>3</v>
      </c>
      <c r="C46" s="26" t="s">
        <v>7</v>
      </c>
      <c r="D46" s="15">
        <v>58171</v>
      </c>
      <c r="E46" s="16">
        <v>48903</v>
      </c>
      <c r="F46" s="16">
        <v>39022</v>
      </c>
      <c r="G46" s="16">
        <v>33163</v>
      </c>
      <c r="H46" s="16">
        <v>24400</v>
      </c>
      <c r="I46" s="16">
        <v>15301</v>
      </c>
      <c r="J46" s="16">
        <v>7413</v>
      </c>
      <c r="K46" s="16">
        <v>2445</v>
      </c>
      <c r="L46" s="36">
        <v>14</v>
      </c>
      <c r="M46" s="35">
        <v>162817</v>
      </c>
      <c r="N46" s="16">
        <v>510054</v>
      </c>
      <c r="O46" s="16">
        <v>121744</v>
      </c>
    </row>
    <row r="47" spans="2:15" s="10" customFormat="1" ht="9" customHeight="1">
      <c r="B47" s="14"/>
      <c r="C47" s="26" t="s">
        <v>8</v>
      </c>
      <c r="D47" s="15">
        <v>27353</v>
      </c>
      <c r="E47" s="16">
        <v>21512</v>
      </c>
      <c r="F47" s="16">
        <v>16573</v>
      </c>
      <c r="G47" s="16">
        <v>13704</v>
      </c>
      <c r="H47" s="16">
        <v>9661</v>
      </c>
      <c r="I47" s="16">
        <v>6052</v>
      </c>
      <c r="J47" s="16">
        <v>2653</v>
      </c>
      <c r="K47" s="16">
        <v>759</v>
      </c>
      <c r="L47" s="36">
        <v>8</v>
      </c>
      <c r="M47" s="35">
        <v>83505</v>
      </c>
      <c r="N47" s="16">
        <v>249978</v>
      </c>
      <c r="O47" s="16">
        <v>49402</v>
      </c>
    </row>
    <row r="48" spans="2:15" s="10" customFormat="1" ht="9" customHeight="1">
      <c r="B48" s="14"/>
      <c r="C48" s="26" t="s">
        <v>9</v>
      </c>
      <c r="D48" s="15">
        <v>30818</v>
      </c>
      <c r="E48" s="16">
        <v>27391</v>
      </c>
      <c r="F48" s="16">
        <v>22449</v>
      </c>
      <c r="G48" s="16">
        <v>19459</v>
      </c>
      <c r="H48" s="16">
        <v>14739</v>
      </c>
      <c r="I48" s="16">
        <v>9249</v>
      </c>
      <c r="J48" s="16">
        <v>4760</v>
      </c>
      <c r="K48" s="16">
        <v>1686</v>
      </c>
      <c r="L48" s="36">
        <v>6</v>
      </c>
      <c r="M48" s="35">
        <v>79312</v>
      </c>
      <c r="N48" s="16">
        <v>260076</v>
      </c>
      <c r="O48" s="16">
        <v>72342</v>
      </c>
    </row>
    <row r="49" spans="2:15" s="10" customFormat="1" ht="11.25" customHeight="1">
      <c r="B49" s="14" t="s">
        <v>4</v>
      </c>
      <c r="C49" s="26" t="s">
        <v>7</v>
      </c>
      <c r="D49" s="15">
        <v>57542</v>
      </c>
      <c r="E49" s="16">
        <v>56214</v>
      </c>
      <c r="F49" s="16">
        <v>46331</v>
      </c>
      <c r="G49" s="16">
        <v>35830</v>
      </c>
      <c r="H49" s="16">
        <v>28549</v>
      </c>
      <c r="I49" s="16">
        <v>18381</v>
      </c>
      <c r="J49" s="16">
        <v>9179</v>
      </c>
      <c r="K49" s="16">
        <v>3791</v>
      </c>
      <c r="L49" s="36">
        <v>823</v>
      </c>
      <c r="M49" s="35">
        <v>143884</v>
      </c>
      <c r="N49" s="16">
        <v>494253</v>
      </c>
      <c r="O49" s="16">
        <v>142061</v>
      </c>
    </row>
    <row r="50" spans="2:15" s="10" customFormat="1" ht="9" customHeight="1">
      <c r="B50" s="14"/>
      <c r="C50" s="26" t="s">
        <v>8</v>
      </c>
      <c r="D50" s="15">
        <v>27306</v>
      </c>
      <c r="E50" s="16">
        <v>25946</v>
      </c>
      <c r="F50" s="16">
        <v>19928</v>
      </c>
      <c r="G50" s="16">
        <v>14712</v>
      </c>
      <c r="H50" s="16">
        <v>11113</v>
      </c>
      <c r="I50" s="16">
        <v>6626</v>
      </c>
      <c r="J50" s="16">
        <v>3198</v>
      </c>
      <c r="K50" s="16">
        <v>1124</v>
      </c>
      <c r="L50" s="36">
        <v>547</v>
      </c>
      <c r="M50" s="35">
        <v>73873</v>
      </c>
      <c r="N50" s="16">
        <v>242497</v>
      </c>
      <c r="O50" s="16">
        <v>56701</v>
      </c>
    </row>
    <row r="51" spans="2:15" s="10" customFormat="1" ht="9" customHeight="1">
      <c r="B51" s="14"/>
      <c r="C51" s="26" t="s">
        <v>9</v>
      </c>
      <c r="D51" s="15">
        <v>30236</v>
      </c>
      <c r="E51" s="16">
        <v>30268</v>
      </c>
      <c r="F51" s="16">
        <v>26403</v>
      </c>
      <c r="G51" s="16">
        <v>21118</v>
      </c>
      <c r="H51" s="16">
        <v>17436</v>
      </c>
      <c r="I51" s="16">
        <v>11755</v>
      </c>
      <c r="J51" s="16">
        <v>5981</v>
      </c>
      <c r="K51" s="16">
        <v>2667</v>
      </c>
      <c r="L51" s="36">
        <v>276</v>
      </c>
      <c r="M51" s="35">
        <v>70011</v>
      </c>
      <c r="N51" s="16">
        <v>251756</v>
      </c>
      <c r="O51" s="16">
        <v>85360</v>
      </c>
    </row>
    <row r="52" spans="2:15" s="10" customFormat="1" ht="11.25" customHeight="1">
      <c r="B52" s="14" t="s">
        <v>5</v>
      </c>
      <c r="C52" s="26" t="s">
        <v>7</v>
      </c>
      <c r="D52" s="15">
        <v>48259</v>
      </c>
      <c r="E52" s="16">
        <v>56054</v>
      </c>
      <c r="F52" s="16">
        <v>53504</v>
      </c>
      <c r="G52" s="16">
        <v>43066</v>
      </c>
      <c r="H52" s="16">
        <v>31222</v>
      </c>
      <c r="I52" s="16">
        <v>22105</v>
      </c>
      <c r="J52" s="16">
        <v>11786</v>
      </c>
      <c r="K52" s="16">
        <v>5357</v>
      </c>
      <c r="L52" s="36">
        <v>79</v>
      </c>
      <c r="M52" s="35">
        <v>126403</v>
      </c>
      <c r="N52" s="16">
        <v>477919</v>
      </c>
      <c r="O52" s="16">
        <v>167040</v>
      </c>
    </row>
    <row r="53" spans="2:15" s="10" customFormat="1" ht="9" customHeight="1">
      <c r="B53" s="14"/>
      <c r="C53" s="26" t="s">
        <v>8</v>
      </c>
      <c r="D53" s="15">
        <v>22606</v>
      </c>
      <c r="E53" s="16">
        <v>26263</v>
      </c>
      <c r="F53" s="16">
        <v>24064</v>
      </c>
      <c r="G53" s="16">
        <v>17826</v>
      </c>
      <c r="H53" s="16">
        <v>11967</v>
      </c>
      <c r="I53" s="16">
        <v>7846</v>
      </c>
      <c r="J53" s="16">
        <v>3628</v>
      </c>
      <c r="K53" s="16">
        <v>1458</v>
      </c>
      <c r="L53" s="36">
        <v>54</v>
      </c>
      <c r="M53" s="35">
        <v>64565</v>
      </c>
      <c r="N53" s="16">
        <v>237381</v>
      </c>
      <c r="O53" s="16">
        <v>66789</v>
      </c>
    </row>
    <row r="54" spans="2:15" s="10" customFormat="1" ht="9" customHeight="1">
      <c r="B54" s="14"/>
      <c r="C54" s="26" t="s">
        <v>9</v>
      </c>
      <c r="D54" s="15">
        <v>25653</v>
      </c>
      <c r="E54" s="16">
        <v>29791</v>
      </c>
      <c r="F54" s="16">
        <v>29440</v>
      </c>
      <c r="G54" s="16">
        <v>25240</v>
      </c>
      <c r="H54" s="16">
        <v>19255</v>
      </c>
      <c r="I54" s="16">
        <v>14259</v>
      </c>
      <c r="J54" s="16">
        <v>8158</v>
      </c>
      <c r="K54" s="16">
        <v>3899</v>
      </c>
      <c r="L54" s="36">
        <v>25</v>
      </c>
      <c r="M54" s="35">
        <v>61838</v>
      </c>
      <c r="N54" s="16">
        <v>240538</v>
      </c>
      <c r="O54" s="16">
        <v>100251</v>
      </c>
    </row>
    <row r="55" spans="2:15" s="10" customFormat="1" ht="11.25" customHeight="1">
      <c r="B55" s="14" t="s">
        <v>6</v>
      </c>
      <c r="C55" s="26" t="s">
        <v>7</v>
      </c>
      <c r="D55" s="15">
        <v>47627</v>
      </c>
      <c r="E55" s="16">
        <v>47581</v>
      </c>
      <c r="F55" s="16">
        <v>53627</v>
      </c>
      <c r="G55" s="16">
        <v>49719</v>
      </c>
      <c r="H55" s="16">
        <v>38230</v>
      </c>
      <c r="I55" s="16">
        <v>25056</v>
      </c>
      <c r="J55" s="16">
        <v>14874</v>
      </c>
      <c r="K55" s="16">
        <v>7525</v>
      </c>
      <c r="L55" s="36">
        <v>387</v>
      </c>
      <c r="M55" s="35">
        <v>111982</v>
      </c>
      <c r="N55" s="16">
        <v>460103</v>
      </c>
      <c r="O55" s="16">
        <v>189031</v>
      </c>
    </row>
    <row r="56" spans="2:15" s="10" customFormat="1" ht="9" customHeight="1">
      <c r="B56" s="14"/>
      <c r="C56" s="26" t="s">
        <v>8</v>
      </c>
      <c r="D56" s="15">
        <v>22898</v>
      </c>
      <c r="E56" s="16">
        <v>22001</v>
      </c>
      <c r="F56" s="16">
        <v>24587</v>
      </c>
      <c r="G56" s="16">
        <v>21568</v>
      </c>
      <c r="H56" s="16">
        <v>14860</v>
      </c>
      <c r="I56" s="16">
        <v>8713</v>
      </c>
      <c r="J56" s="16">
        <v>4638</v>
      </c>
      <c r="K56" s="16">
        <v>1833</v>
      </c>
      <c r="L56" s="36">
        <v>246</v>
      </c>
      <c r="M56" s="35">
        <v>57205</v>
      </c>
      <c r="N56" s="16">
        <v>230344</v>
      </c>
      <c r="O56" s="16">
        <v>76199</v>
      </c>
    </row>
    <row r="57" spans="2:15" s="10" customFormat="1" ht="9" customHeight="1">
      <c r="B57" s="14"/>
      <c r="C57" s="26" t="s">
        <v>9</v>
      </c>
      <c r="D57" s="15">
        <v>24729</v>
      </c>
      <c r="E57" s="16">
        <v>25580</v>
      </c>
      <c r="F57" s="16">
        <v>29040</v>
      </c>
      <c r="G57" s="16">
        <v>28151</v>
      </c>
      <c r="H57" s="16">
        <v>23370</v>
      </c>
      <c r="I57" s="16">
        <v>16343</v>
      </c>
      <c r="J57" s="16">
        <v>10236</v>
      </c>
      <c r="K57" s="16">
        <v>5692</v>
      </c>
      <c r="L57" s="36">
        <v>141</v>
      </c>
      <c r="M57" s="35">
        <v>54777</v>
      </c>
      <c r="N57" s="16">
        <v>229759</v>
      </c>
      <c r="O57" s="16">
        <v>112832</v>
      </c>
    </row>
    <row r="58" spans="2:15" s="10" customFormat="1" ht="11.25" customHeight="1">
      <c r="B58" s="14" t="s">
        <v>34</v>
      </c>
      <c r="C58" s="26" t="s">
        <v>36</v>
      </c>
      <c r="D58" s="15">
        <v>61086</v>
      </c>
      <c r="E58" s="16">
        <v>47102</v>
      </c>
      <c r="F58" s="16">
        <v>45996</v>
      </c>
      <c r="G58" s="16">
        <v>50243</v>
      </c>
      <c r="H58" s="16">
        <v>44457</v>
      </c>
      <c r="I58" s="16">
        <v>31556</v>
      </c>
      <c r="J58" s="16">
        <v>17939</v>
      </c>
      <c r="K58" s="16">
        <v>10912</v>
      </c>
      <c r="L58" s="36">
        <v>1107</v>
      </c>
      <c r="M58" s="35">
        <v>100542</v>
      </c>
      <c r="N58" s="16">
        <v>439471</v>
      </c>
      <c r="O58" s="16">
        <v>201103</v>
      </c>
    </row>
    <row r="59" spans="2:15" s="10" customFormat="1" ht="9" customHeight="1">
      <c r="B59" s="14"/>
      <c r="C59" s="26" t="s">
        <v>35</v>
      </c>
      <c r="D59" s="15">
        <v>31116</v>
      </c>
      <c r="E59" s="16">
        <v>22475</v>
      </c>
      <c r="F59" s="16">
        <v>20961</v>
      </c>
      <c r="G59" s="16">
        <v>22301</v>
      </c>
      <c r="H59" s="16">
        <v>18203</v>
      </c>
      <c r="I59" s="16">
        <v>11153</v>
      </c>
      <c r="J59" s="16">
        <v>5324</v>
      </c>
      <c r="K59" s="16">
        <v>2533</v>
      </c>
      <c r="L59" s="36">
        <v>679</v>
      </c>
      <c r="M59" s="35">
        <v>51404</v>
      </c>
      <c r="N59" s="16">
        <v>221145</v>
      </c>
      <c r="O59" s="16">
        <v>80475</v>
      </c>
    </row>
    <row r="60" spans="2:15" s="10" customFormat="1" ht="9" customHeight="1">
      <c r="B60" s="14"/>
      <c r="C60" s="26" t="s">
        <v>37</v>
      </c>
      <c r="D60" s="15">
        <v>29970</v>
      </c>
      <c r="E60" s="16">
        <v>24627</v>
      </c>
      <c r="F60" s="16">
        <v>25035</v>
      </c>
      <c r="G60" s="16">
        <v>27942</v>
      </c>
      <c r="H60" s="16">
        <v>26254</v>
      </c>
      <c r="I60" s="16">
        <v>20403</v>
      </c>
      <c r="J60" s="16">
        <v>12615</v>
      </c>
      <c r="K60" s="16">
        <v>8379</v>
      </c>
      <c r="L60" s="36">
        <v>428</v>
      </c>
      <c r="M60" s="35">
        <v>49138</v>
      </c>
      <c r="N60" s="16">
        <v>218326</v>
      </c>
      <c r="O60" s="16">
        <v>120628</v>
      </c>
    </row>
    <row r="61" spans="2:15" ht="11.25" customHeight="1">
      <c r="B61" s="14" t="s">
        <v>38</v>
      </c>
      <c r="C61" s="26" t="s">
        <v>36</v>
      </c>
      <c r="D61" s="15">
        <v>65719</v>
      </c>
      <c r="E61" s="16">
        <v>44560</v>
      </c>
      <c r="F61" s="16">
        <v>44800</v>
      </c>
      <c r="G61" s="16">
        <v>49972</v>
      </c>
      <c r="H61" s="16">
        <v>44673</v>
      </c>
      <c r="I61" s="16">
        <v>33272</v>
      </c>
      <c r="J61" s="16">
        <v>18816</v>
      </c>
      <c r="K61" s="16">
        <v>11600</v>
      </c>
      <c r="L61" s="36">
        <v>1106</v>
      </c>
      <c r="M61" s="35">
        <v>98773</v>
      </c>
      <c r="N61" s="16">
        <v>433870</v>
      </c>
      <c r="O61" s="16">
        <v>203133</v>
      </c>
    </row>
    <row r="62" spans="2:15" ht="9.75" customHeight="1">
      <c r="B62" s="14"/>
      <c r="C62" s="26" t="s">
        <v>35</v>
      </c>
      <c r="D62" s="15">
        <v>33611</v>
      </c>
      <c r="E62" s="16">
        <v>21586</v>
      </c>
      <c r="F62" s="16">
        <v>20445</v>
      </c>
      <c r="G62" s="16">
        <v>22038</v>
      </c>
      <c r="H62" s="16">
        <v>18494</v>
      </c>
      <c r="I62" s="16">
        <v>11961</v>
      </c>
      <c r="J62" s="16">
        <v>5596</v>
      </c>
      <c r="K62" s="16">
        <v>2618</v>
      </c>
      <c r="L62" s="36">
        <v>677</v>
      </c>
      <c r="M62" s="35">
        <v>50453</v>
      </c>
      <c r="N62" s="16">
        <v>218655</v>
      </c>
      <c r="O62" s="16">
        <v>81152</v>
      </c>
    </row>
    <row r="63" spans="2:15" ht="9.75" customHeight="1">
      <c r="B63" s="14"/>
      <c r="C63" s="26" t="s">
        <v>37</v>
      </c>
      <c r="D63" s="15">
        <v>32108</v>
      </c>
      <c r="E63" s="16">
        <v>22974</v>
      </c>
      <c r="F63" s="16">
        <v>24355</v>
      </c>
      <c r="G63" s="16">
        <v>27934</v>
      </c>
      <c r="H63" s="16">
        <v>26179</v>
      </c>
      <c r="I63" s="16">
        <v>21311</v>
      </c>
      <c r="J63" s="16">
        <v>13220</v>
      </c>
      <c r="K63" s="16">
        <v>8982</v>
      </c>
      <c r="L63" s="36">
        <v>429</v>
      </c>
      <c r="M63" s="35">
        <v>48320</v>
      </c>
      <c r="N63" s="16">
        <v>215215</v>
      </c>
      <c r="O63" s="16">
        <v>121981</v>
      </c>
    </row>
    <row r="64" spans="2:15" ht="9.75" customHeight="1">
      <c r="B64" s="14" t="s">
        <v>40</v>
      </c>
      <c r="C64" s="26" t="s">
        <v>36</v>
      </c>
      <c r="D64" s="15">
        <v>63042</v>
      </c>
      <c r="E64" s="16">
        <v>48014</v>
      </c>
      <c r="F64" s="16">
        <v>44300</v>
      </c>
      <c r="G64" s="16">
        <v>48963</v>
      </c>
      <c r="H64" s="16">
        <v>45391</v>
      </c>
      <c r="I64" s="16">
        <v>34459</v>
      </c>
      <c r="J64" s="16">
        <v>20131</v>
      </c>
      <c r="K64" s="16">
        <v>12024</v>
      </c>
      <c r="L64" s="36">
        <v>1111</v>
      </c>
      <c r="M64" s="35">
        <v>97214</v>
      </c>
      <c r="N64" s="16">
        <v>428059</v>
      </c>
      <c r="O64" s="16">
        <v>205268</v>
      </c>
    </row>
    <row r="65" spans="2:15" ht="9.75" customHeight="1">
      <c r="B65" s="14"/>
      <c r="C65" s="26" t="s">
        <v>35</v>
      </c>
      <c r="D65" s="15">
        <v>32161</v>
      </c>
      <c r="E65" s="16">
        <v>23525</v>
      </c>
      <c r="F65" s="16">
        <v>20462</v>
      </c>
      <c r="G65" s="16">
        <v>21545</v>
      </c>
      <c r="H65" s="16">
        <v>18963</v>
      </c>
      <c r="I65" s="16">
        <v>12478</v>
      </c>
      <c r="J65" s="16">
        <v>6044</v>
      </c>
      <c r="K65" s="16">
        <v>2676</v>
      </c>
      <c r="L65" s="36">
        <v>677</v>
      </c>
      <c r="M65" s="35">
        <v>49683</v>
      </c>
      <c r="N65" s="16">
        <v>215909</v>
      </c>
      <c r="O65" s="16">
        <v>82168</v>
      </c>
    </row>
    <row r="66" spans="2:15" ht="9.75" customHeight="1">
      <c r="B66" s="14"/>
      <c r="C66" s="26" t="s">
        <v>37</v>
      </c>
      <c r="D66" s="15">
        <v>30881</v>
      </c>
      <c r="E66" s="16">
        <v>24489</v>
      </c>
      <c r="F66" s="16">
        <v>23838</v>
      </c>
      <c r="G66" s="16">
        <v>27418</v>
      </c>
      <c r="H66" s="16">
        <v>26428</v>
      </c>
      <c r="I66" s="16">
        <v>21981</v>
      </c>
      <c r="J66" s="16">
        <v>14087</v>
      </c>
      <c r="K66" s="16">
        <v>9348</v>
      </c>
      <c r="L66" s="36">
        <v>434</v>
      </c>
      <c r="M66" s="35">
        <v>47531</v>
      </c>
      <c r="N66" s="16">
        <v>212150</v>
      </c>
      <c r="O66" s="16">
        <v>123100</v>
      </c>
    </row>
    <row r="67" spans="2:15" ht="9.75" customHeight="1">
      <c r="B67" s="14" t="s">
        <v>41</v>
      </c>
      <c r="C67" s="26" t="s">
        <v>36</v>
      </c>
      <c r="D67" s="15">
        <v>59448</v>
      </c>
      <c r="E67" s="16">
        <v>51842</v>
      </c>
      <c r="F67" s="16">
        <v>44712</v>
      </c>
      <c r="G67" s="16">
        <v>47499</v>
      </c>
      <c r="H67" s="16">
        <v>45596</v>
      </c>
      <c r="I67" s="16">
        <v>35438</v>
      </c>
      <c r="J67" s="16">
        <v>21067</v>
      </c>
      <c r="K67" s="16">
        <v>12501</v>
      </c>
      <c r="L67" s="36">
        <v>1111</v>
      </c>
      <c r="M67" s="35">
        <v>95854</v>
      </c>
      <c r="N67" s="16">
        <v>421424</v>
      </c>
      <c r="O67" s="16">
        <v>206813</v>
      </c>
    </row>
    <row r="68" spans="2:15" ht="9.75" customHeight="1">
      <c r="B68" s="14"/>
      <c r="C68" s="26" t="s">
        <v>35</v>
      </c>
      <c r="D68" s="15">
        <v>30107</v>
      </c>
      <c r="E68" s="16">
        <v>25808</v>
      </c>
      <c r="F68" s="16">
        <v>20739</v>
      </c>
      <c r="G68" s="16">
        <v>20933</v>
      </c>
      <c r="H68" s="16">
        <v>19106</v>
      </c>
      <c r="I68" s="16">
        <v>12979</v>
      </c>
      <c r="J68" s="16">
        <v>6296</v>
      </c>
      <c r="K68" s="16">
        <v>2832</v>
      </c>
      <c r="L68" s="36">
        <v>677</v>
      </c>
      <c r="M68" s="35">
        <v>49042</v>
      </c>
      <c r="N68" s="16">
        <v>212756</v>
      </c>
      <c r="O68" s="16">
        <v>82885</v>
      </c>
    </row>
    <row r="69" spans="2:15" ht="9.75" customHeight="1">
      <c r="B69" s="14"/>
      <c r="C69" s="26" t="s">
        <v>37</v>
      </c>
      <c r="D69" s="15">
        <v>29341</v>
      </c>
      <c r="E69" s="16">
        <v>26034</v>
      </c>
      <c r="F69" s="16">
        <v>23973</v>
      </c>
      <c r="G69" s="16">
        <v>26566</v>
      </c>
      <c r="H69" s="16">
        <v>26490</v>
      </c>
      <c r="I69" s="16">
        <v>22459</v>
      </c>
      <c r="J69" s="16">
        <v>14771</v>
      </c>
      <c r="K69" s="16">
        <v>9669</v>
      </c>
      <c r="L69" s="36">
        <v>434</v>
      </c>
      <c r="M69" s="35">
        <v>46812</v>
      </c>
      <c r="N69" s="16">
        <v>208668</v>
      </c>
      <c r="O69" s="16">
        <v>123928</v>
      </c>
    </row>
    <row r="70" spans="2:15" ht="12.75" customHeight="1">
      <c r="B70" s="17" t="s">
        <v>44</v>
      </c>
      <c r="C70" s="27" t="s">
        <v>36</v>
      </c>
      <c r="D70" s="18">
        <f aca="true" t="shared" si="1" ref="D70:O70">SUM(D71:D72)</f>
        <v>55528</v>
      </c>
      <c r="E70" s="19">
        <f t="shared" si="1"/>
        <v>55834</v>
      </c>
      <c r="F70" s="19">
        <f t="shared" si="1"/>
        <v>46077</v>
      </c>
      <c r="G70" s="19">
        <f t="shared" si="1"/>
        <v>45126</v>
      </c>
      <c r="H70" s="19">
        <f t="shared" si="1"/>
        <v>45349</v>
      </c>
      <c r="I70" s="19">
        <f t="shared" si="1"/>
        <v>36746</v>
      </c>
      <c r="J70" s="19">
        <f t="shared" si="1"/>
        <v>22107</v>
      </c>
      <c r="K70" s="19">
        <f>SUM(K71:K72)</f>
        <v>13006</v>
      </c>
      <c r="L70" s="37">
        <f>SUM(L71:L72)</f>
        <v>1110</v>
      </c>
      <c r="M70" s="22">
        <f>SUM(M71:M72)</f>
        <v>94160</v>
      </c>
      <c r="N70" s="19">
        <f>SUM(N71:N72)</f>
        <v>416431</v>
      </c>
      <c r="O70" s="19">
        <f t="shared" si="1"/>
        <v>208411</v>
      </c>
    </row>
    <row r="71" spans="2:15" ht="9.75" customHeight="1">
      <c r="B71" s="17"/>
      <c r="C71" s="27" t="s">
        <v>35</v>
      </c>
      <c r="D71" s="18">
        <v>28239</v>
      </c>
      <c r="E71" s="19">
        <v>27994</v>
      </c>
      <c r="F71" s="19">
        <v>21474</v>
      </c>
      <c r="G71" s="19">
        <v>19935</v>
      </c>
      <c r="H71" s="19">
        <v>19060</v>
      </c>
      <c r="I71" s="19">
        <v>13667</v>
      </c>
      <c r="J71" s="19">
        <v>6585</v>
      </c>
      <c r="K71" s="19">
        <v>2901</v>
      </c>
      <c r="L71" s="37">
        <v>677</v>
      </c>
      <c r="M71" s="22">
        <v>48189</v>
      </c>
      <c r="N71" s="19">
        <v>210609</v>
      </c>
      <c r="O71" s="19">
        <v>83622</v>
      </c>
    </row>
    <row r="72" spans="2:15" ht="9.75" customHeight="1" thickBot="1">
      <c r="B72" s="17"/>
      <c r="C72" s="27" t="s">
        <v>37</v>
      </c>
      <c r="D72" s="18">
        <v>27289</v>
      </c>
      <c r="E72" s="19">
        <v>27840</v>
      </c>
      <c r="F72" s="19">
        <v>24603</v>
      </c>
      <c r="G72" s="19">
        <v>25191</v>
      </c>
      <c r="H72" s="19">
        <v>26289</v>
      </c>
      <c r="I72" s="19">
        <v>23079</v>
      </c>
      <c r="J72" s="19">
        <v>15522</v>
      </c>
      <c r="K72" s="19">
        <v>10105</v>
      </c>
      <c r="L72" s="38">
        <v>433</v>
      </c>
      <c r="M72" s="22">
        <v>45971</v>
      </c>
      <c r="N72" s="19">
        <v>205822</v>
      </c>
      <c r="O72" s="19">
        <v>124789</v>
      </c>
    </row>
    <row r="73" spans="2:15" ht="12" customHeight="1">
      <c r="B73" s="9" t="s">
        <v>42</v>
      </c>
      <c r="C73" s="29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</row>
    <row r="74" ht="12" customHeight="1">
      <c r="B74" s="6" t="s">
        <v>43</v>
      </c>
    </row>
  </sheetData>
  <sheetProtection/>
  <printOptions horizontalCentered="1" verticalCentered="1"/>
  <pageMargins left="0.5511811023622047" right="0.5511811023622047" top="0.3937007874015748" bottom="0.31496062992125984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