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890" windowHeight="9675" activeTab="0"/>
  </bookViews>
  <sheets>
    <sheet name="A" sheetId="1" r:id="rId1"/>
  </sheets>
  <definedNames>
    <definedName name="_xlnm.Print_Area">'A'!$B$1:$L$91</definedName>
    <definedName name="_xlnm.Print_Titles" localSheetId="0">'A'!$3:$4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<sst xmlns="http://schemas.openxmlformats.org/spreadsheetml/2006/main" count="104" uniqueCount="104">
  <si>
    <t>島根県</t>
  </si>
  <si>
    <t>保健所</t>
  </si>
  <si>
    <t>市町村</t>
  </si>
  <si>
    <t>八束郡</t>
  </si>
  <si>
    <t>仁多郡</t>
  </si>
  <si>
    <t>飯石郡</t>
  </si>
  <si>
    <t>簸川郡</t>
  </si>
  <si>
    <t>邇摩郡</t>
  </si>
  <si>
    <t>邑智郡</t>
  </si>
  <si>
    <t>那賀郡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</si>
  <si>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</si>
  <si>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</si>
  <si>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</si>
  <si>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</si>
  <si>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</si>
  <si>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</si>
  <si>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</si>
  <si>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</si>
  <si>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</si>
  <si>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浜田市</t>
  </si>
  <si>
    <t>出雲市</t>
  </si>
  <si>
    <t>大田市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</si>
  <si>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</si>
  <si>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</si>
  <si>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</si>
  <si>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</si>
  <si>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</si>
  <si>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</si>
  <si>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</si>
  <si>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</si>
  <si>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</si>
  <si>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仁多町</t>
  </si>
  <si>
    <t>横田町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</si>
  <si>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</si>
  <si>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</si>
  <si>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</si>
  <si>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</si>
  <si>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</si>
  <si>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</si>
  <si>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</si>
  <si>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</si>
  <si>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</si>
  <si>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</si>
  <si>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金城町</t>
  </si>
  <si>
    <t>旭町</t>
  </si>
  <si>
    <t>弥栄村</t>
  </si>
  <si>
    <t>三隅町</t>
  </si>
  <si>
    <t>津和野町</t>
  </si>
  <si>
    <t>日原町</t>
  </si>
  <si>
    <t>柿木村</t>
  </si>
  <si>
    <t>六日市町</t>
  </si>
  <si>
    <t>島前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</si>
  <si>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</si>
  <si>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</si>
  <si>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</si>
  <si>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</si>
  <si>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</si>
  <si>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</si>
  <si>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</si>
  <si>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</si>
  <si>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平成２年</t>
  </si>
  <si>
    <t>平成７年</t>
  </si>
  <si>
    <t>県央</t>
  </si>
  <si>
    <t>平成12年</t>
  </si>
  <si>
    <r>
      <t>平成1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</t>
    </r>
  </si>
  <si>
    <r>
      <t>平成14年</t>
    </r>
  </si>
  <si>
    <r>
      <t>平成1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</si>
  <si>
    <r>
      <t>平成1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年</t>
    </r>
  </si>
  <si>
    <t>各年10月1日現在</t>
  </si>
  <si>
    <t>第3表年次・市町村別人口</t>
  </si>
  <si>
    <t>(単位:人)</t>
  </si>
  <si>
    <t>(益田市)</t>
  </si>
  <si>
    <t>(美都町)</t>
  </si>
  <si>
    <t>(匹見町)</t>
  </si>
  <si>
    <t>(安来市)</t>
  </si>
  <si>
    <t>(広瀬町)</t>
  </si>
  <si>
    <t>(伯太町)</t>
  </si>
  <si>
    <t>(江津市)</t>
  </si>
  <si>
    <t>(桜江町)</t>
  </si>
  <si>
    <t>(大東町)</t>
  </si>
  <si>
    <t>(加茂町)</t>
  </si>
  <si>
    <t>(木次町)</t>
  </si>
  <si>
    <t>(三刀屋町)</t>
  </si>
  <si>
    <t>(吉田村)</t>
  </si>
  <si>
    <t>(掛合町)</t>
  </si>
  <si>
    <t>(邑智町)</t>
  </si>
  <si>
    <t>(大和村)</t>
  </si>
  <si>
    <t>(羽須美村)</t>
  </si>
  <si>
    <t>(瑞穂町)</t>
  </si>
  <si>
    <t>(石見町)</t>
  </si>
  <si>
    <t>(西郷町)</t>
  </si>
  <si>
    <t>(布施村)</t>
  </si>
  <si>
    <t>(五箇村)</t>
  </si>
  <si>
    <t>(都万村)</t>
  </si>
  <si>
    <t>注(1)資料：「国勢調査報告」総務省統計局、「年齢階級別推計人口」(～H9)「島根の人口移動と推計人口」(H10～)県統計調査課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</si>
  <si>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</si>
  <si>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</si>
  <si>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</si>
  <si>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</si>
  <si>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</si>
  <si>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</si>
  <si>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</si>
  <si>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 xml:space="preserve">  (2)平成16年の市町村合併により市町村数及び保健所管内が変更となった。なお、雲南市および益田市は11月1日合併であるが合併後の数値を計上している。</t>
  </si>
  <si>
    <t xml:space="preserve">  (3)新市町、飯石郡及び邑智郡は過去に遡り再計算した。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</si>
</sst>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24"/>
      </top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24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24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3" fontId="4" fillId="0" borderId="2" xfId="0" applyNumberFormat="1" applyFont="1" applyAlignment="1">
      <alignment vertical="center"/>
    </xf>
    <xf numFmtId="0" fontId="4" fillId="0" borderId="3" xfId="0" applyNumberFormat="1" applyFont="1" applyAlignment="1">
      <alignment vertical="center"/>
    </xf>
    <xf numFmtId="3" fontId="4" fillId="0" borderId="3" xfId="0" applyNumberFormat="1" applyFont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5" xfId="0" applyNumberFormat="1" applyFont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5" xfId="0" applyNumberFormat="1" applyFont="1" applyAlignment="1">
      <alignment horizontal="left" vertical="center"/>
    </xf>
    <xf numFmtId="0" fontId="4" fillId="0" borderId="5" xfId="0" applyNumberFormat="1" applyFont="1" applyAlignment="1">
      <alignment vertical="center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6" xfId="0" applyNumberFormat="1" applyFont="1" applyAlignment="1">
      <alignment vertical="center"/>
    </xf>
    <xf numFmtId="3" fontId="4" fillId="0" borderId="3" xfId="0" applyNumberFormat="1" applyFont="1" applyAlignment="1">
      <alignment vertical="center"/>
    </xf>
    <xf numFmtId="0" fontId="4" fillId="0" borderId="3" xfId="0" applyNumberFormat="1" applyFont="1" applyAlignment="1">
      <alignment vertical="center"/>
    </xf>
    <xf numFmtId="0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6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3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2" xfId="0" applyNumberFormat="1" applyFont="1" applyAlignment="1">
      <alignment horizontal="right" vertical="center"/>
    </xf>
    <xf numFmtId="41" fontId="4" fillId="0" borderId="3" xfId="0" applyNumberFormat="1" applyFont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87" zoomScaleNormal="87" workbookViewId="0" topLeftCell="E40">
      <selection activeCell="E57" sqref="A57:IV57"/>
    </sheetView>
  </sheetViews>
  <sheetFormatPr defaultColWidth="8.88671875" defaultRowHeight="15"/>
  <cols>
    <col min="1" max="1" width="1.33203125" style="6" customWidth="1"/>
    <col min="2" max="2" width="2.6640625" style="32" customWidth="1"/>
    <col min="3" max="3" width="2.99609375" style="32" customWidth="1"/>
    <col min="4" max="4" width="11.6640625" style="32" customWidth="1"/>
    <col min="5" max="11" width="9.6640625" style="6" customWidth="1"/>
    <col min="12" max="12" width="10.6640625" style="6" customWidth="1"/>
    <col min="13" max="13" width="10.6640625" style="49" customWidth="1"/>
    <col min="14" max="15" width="10.6640625" style="6" customWidth="1"/>
    <col min="16" max="16" width="10.77734375" style="6" customWidth="1"/>
    <col min="17" max="17" width="8.6640625" style="6" customWidth="1"/>
    <col min="18" max="16384" width="8.88671875" style="6" customWidth="1"/>
  </cols>
  <sheetData>
    <row r="1" spans="2:17" ht="17.25">
      <c r="B1" s="13" t="s">
        <v>69</v>
      </c>
      <c r="C1" s="13"/>
      <c r="D1" s="13"/>
      <c r="E1" s="1"/>
      <c r="F1" s="1"/>
      <c r="G1" s="1"/>
      <c r="H1" s="1"/>
      <c r="I1" s="1"/>
      <c r="J1" s="2"/>
      <c r="K1" s="1"/>
      <c r="L1" s="1"/>
      <c r="M1" s="41"/>
      <c r="N1" s="1"/>
      <c r="O1" s="1"/>
      <c r="Q1" s="1"/>
    </row>
    <row r="2" spans="2:17" ht="17.25">
      <c r="B2" s="13"/>
      <c r="C2" s="13"/>
      <c r="D2" s="13"/>
      <c r="E2" s="1"/>
      <c r="F2" s="1"/>
      <c r="G2" s="1"/>
      <c r="H2" s="1"/>
      <c r="I2" s="1"/>
      <c r="J2" s="2"/>
      <c r="K2" s="1"/>
      <c r="L2" s="1"/>
      <c r="M2" s="41"/>
      <c r="N2" s="1"/>
      <c r="O2" s="1"/>
      <c r="Q2" s="1"/>
    </row>
    <row r="3" spans="2:17" ht="21.75" customHeight="1" thickBot="1">
      <c r="B3" s="13" t="s">
        <v>70</v>
      </c>
      <c r="C3" s="13"/>
      <c r="D3" s="13"/>
      <c r="E3" s="1"/>
      <c r="F3" s="1"/>
      <c r="G3" s="1"/>
      <c r="H3" s="1"/>
      <c r="I3" s="1"/>
      <c r="J3" s="2"/>
      <c r="K3" s="1"/>
      <c r="L3" s="1"/>
      <c r="M3" s="41"/>
      <c r="N3" s="1"/>
      <c r="O3" s="1"/>
      <c r="P3" s="33" t="s">
        <v>68</v>
      </c>
      <c r="Q3" s="1"/>
    </row>
    <row r="4" spans="2:17" ht="27" customHeight="1" thickBot="1">
      <c r="B4" s="14"/>
      <c r="C4" s="14"/>
      <c r="D4" s="14"/>
      <c r="E4" s="3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5" t="s">
        <v>60</v>
      </c>
      <c r="K4" s="4" t="s">
        <v>61</v>
      </c>
      <c r="L4" s="5" t="s">
        <v>63</v>
      </c>
      <c r="M4" s="42" t="s">
        <v>64</v>
      </c>
      <c r="N4" s="5" t="s">
        <v>65</v>
      </c>
      <c r="O4" s="5" t="s">
        <v>66</v>
      </c>
      <c r="P4" s="12" t="s">
        <v>67</v>
      </c>
      <c r="Q4" s="1"/>
    </row>
    <row r="5" spans="2:17" ht="21.75" customHeight="1">
      <c r="B5" s="15" t="s">
        <v>0</v>
      </c>
      <c r="C5" s="15"/>
      <c r="D5" s="15"/>
      <c r="E5" s="17">
        <v>929066</v>
      </c>
      <c r="F5" s="18">
        <v>821620</v>
      </c>
      <c r="G5" s="18">
        <v>768886</v>
      </c>
      <c r="H5" s="18">
        <v>784795</v>
      </c>
      <c r="I5" s="18">
        <v>794629</v>
      </c>
      <c r="J5" s="18">
        <v>781021</v>
      </c>
      <c r="K5" s="18">
        <v>771441</v>
      </c>
      <c r="L5" s="18">
        <v>761503</v>
      </c>
      <c r="M5" s="43">
        <v>759693</v>
      </c>
      <c r="N5" s="19">
        <v>756657</v>
      </c>
      <c r="O5" s="19">
        <v>753135</v>
      </c>
      <c r="P5" s="7">
        <v>749157</v>
      </c>
      <c r="Q5" s="1"/>
    </row>
    <row r="6" spans="2:17" ht="21.75" customHeight="1">
      <c r="B6" s="13" t="s">
        <v>1</v>
      </c>
      <c r="C6" s="13"/>
      <c r="D6" s="13"/>
      <c r="E6" s="20"/>
      <c r="F6" s="21"/>
      <c r="G6" s="21"/>
      <c r="H6" s="21"/>
      <c r="I6" s="21"/>
      <c r="J6" s="21"/>
      <c r="K6" s="21"/>
      <c r="L6" s="22"/>
      <c r="M6" s="44"/>
      <c r="N6" s="23"/>
      <c r="O6" s="23"/>
      <c r="P6" s="8"/>
      <c r="Q6" s="1"/>
    </row>
    <row r="7" spans="2:17" ht="21.75" customHeight="1">
      <c r="B7" s="13"/>
      <c r="C7" s="13" t="s">
        <v>12</v>
      </c>
      <c r="E7" s="20">
        <v>221796</v>
      </c>
      <c r="F7" s="21">
        <v>219263</v>
      </c>
      <c r="G7" s="21">
        <v>232957</v>
      </c>
      <c r="H7" s="21">
        <v>243494</v>
      </c>
      <c r="I7" s="21">
        <v>250642</v>
      </c>
      <c r="J7" s="21">
        <v>251790</v>
      </c>
      <c r="K7" s="21">
        <v>253652</v>
      </c>
      <c r="L7" s="21">
        <v>256819</v>
      </c>
      <c r="M7" s="44">
        <v>257192</v>
      </c>
      <c r="N7" s="24">
        <v>256769</v>
      </c>
      <c r="O7" s="24">
        <v>256614</v>
      </c>
      <c r="P7" s="9">
        <v>256113</v>
      </c>
      <c r="Q7" s="1"/>
    </row>
    <row r="8" spans="2:17" ht="21.75" customHeight="1">
      <c r="B8" s="13"/>
      <c r="C8" s="13" t="s">
        <v>13</v>
      </c>
      <c r="E8" s="20">
        <v>111664</v>
      </c>
      <c r="F8" s="21">
        <v>94216</v>
      </c>
      <c r="G8" s="21">
        <v>78957</v>
      </c>
      <c r="H8" s="21">
        <v>78305</v>
      </c>
      <c r="I8" s="21">
        <v>77337</v>
      </c>
      <c r="J8" s="21">
        <v>75043</v>
      </c>
      <c r="K8" s="21">
        <v>72567</v>
      </c>
      <c r="L8" s="21">
        <v>69553</v>
      </c>
      <c r="M8" s="44">
        <v>69134</v>
      </c>
      <c r="N8" s="24">
        <v>68630</v>
      </c>
      <c r="O8" s="24">
        <v>67955</v>
      </c>
      <c r="P8" s="9">
        <v>67369</v>
      </c>
      <c r="Q8" s="1"/>
    </row>
    <row r="9" spans="2:17" ht="21.75" customHeight="1">
      <c r="B9" s="13"/>
      <c r="C9" s="13" t="s">
        <v>14</v>
      </c>
      <c r="E9" s="20">
        <v>175419</v>
      </c>
      <c r="F9" s="21">
        <v>161798</v>
      </c>
      <c r="G9" s="21">
        <v>159058</v>
      </c>
      <c r="H9" s="21">
        <v>166280</v>
      </c>
      <c r="I9" s="21">
        <v>170529</v>
      </c>
      <c r="J9" s="21">
        <v>171422</v>
      </c>
      <c r="K9" s="21">
        <v>172001</v>
      </c>
      <c r="L9" s="21">
        <v>173776</v>
      </c>
      <c r="M9" s="44">
        <v>173674</v>
      </c>
      <c r="N9" s="24">
        <v>173799</v>
      </c>
      <c r="O9" s="24">
        <v>173789</v>
      </c>
      <c r="P9" s="9">
        <v>173722</v>
      </c>
      <c r="Q9" s="1"/>
    </row>
    <row r="10" spans="2:17" ht="21.75" customHeight="1">
      <c r="B10" s="13"/>
      <c r="C10" s="13" t="s">
        <v>62</v>
      </c>
      <c r="E10" s="20">
        <f>SUM(E22,E59,E62)</f>
        <v>128611</v>
      </c>
      <c r="F10" s="21">
        <f aca="true" t="shared" si="0" ref="F10:P10">SUM(F22,F59,F62)</f>
        <v>100909</v>
      </c>
      <c r="G10" s="21">
        <f t="shared" si="0"/>
        <v>82157</v>
      </c>
      <c r="H10" s="21">
        <f t="shared" si="0"/>
        <v>80445</v>
      </c>
      <c r="I10" s="21">
        <f t="shared" si="0"/>
        <v>79567</v>
      </c>
      <c r="J10" s="21">
        <f t="shared" si="0"/>
        <v>75526</v>
      </c>
      <c r="K10" s="21">
        <f t="shared" si="0"/>
        <v>71719</v>
      </c>
      <c r="L10" s="21">
        <f t="shared" si="0"/>
        <v>67847</v>
      </c>
      <c r="M10" s="44">
        <f t="shared" si="0"/>
        <v>67402</v>
      </c>
      <c r="N10" s="24">
        <f t="shared" si="0"/>
        <v>66824</v>
      </c>
      <c r="O10" s="24">
        <f t="shared" si="0"/>
        <v>65959</v>
      </c>
      <c r="P10" s="9">
        <f t="shared" si="0"/>
        <v>65190</v>
      </c>
      <c r="Q10" s="1"/>
    </row>
    <row r="11" spans="2:17" ht="21.75" customHeight="1">
      <c r="B11" s="13"/>
      <c r="C11" s="13" t="s">
        <v>15</v>
      </c>
      <c r="E11" s="20">
        <f>SUM(E16,E27,E71)</f>
        <v>136359</v>
      </c>
      <c r="F11" s="21">
        <f aca="true" t="shared" si="1" ref="F11:P11">SUM(F16,F27,F71)</f>
        <v>116633</v>
      </c>
      <c r="G11" s="21">
        <f t="shared" si="1"/>
        <v>105184</v>
      </c>
      <c r="H11" s="21">
        <f t="shared" si="1"/>
        <v>104915</v>
      </c>
      <c r="I11" s="21">
        <f t="shared" si="1"/>
        <v>105466</v>
      </c>
      <c r="J11" s="21">
        <f t="shared" si="1"/>
        <v>101185</v>
      </c>
      <c r="K11" s="21">
        <f t="shared" si="1"/>
        <v>98843</v>
      </c>
      <c r="L11" s="21">
        <f t="shared" si="1"/>
        <v>94840</v>
      </c>
      <c r="M11" s="44">
        <f t="shared" si="1"/>
        <v>94293</v>
      </c>
      <c r="N11" s="24">
        <f t="shared" si="1"/>
        <v>93524</v>
      </c>
      <c r="O11" s="24">
        <f t="shared" si="1"/>
        <v>92785</v>
      </c>
      <c r="P11" s="9">
        <f t="shared" si="1"/>
        <v>91850</v>
      </c>
      <c r="Q11" s="1"/>
    </row>
    <row r="12" spans="2:17" ht="21.75" customHeight="1">
      <c r="B12" s="13"/>
      <c r="C12" s="13" t="s">
        <v>16</v>
      </c>
      <c r="E12" s="20">
        <v>111403</v>
      </c>
      <c r="F12" s="21">
        <v>92616</v>
      </c>
      <c r="G12" s="21">
        <v>80806</v>
      </c>
      <c r="H12" s="21">
        <v>81878</v>
      </c>
      <c r="I12" s="21">
        <v>82247</v>
      </c>
      <c r="J12" s="21">
        <v>78562</v>
      </c>
      <c r="K12" s="21">
        <v>76585</v>
      </c>
      <c r="L12" s="21">
        <v>73429</v>
      </c>
      <c r="M12" s="44">
        <v>72967</v>
      </c>
      <c r="N12" s="24">
        <v>72307</v>
      </c>
      <c r="O12" s="24">
        <v>71533</v>
      </c>
      <c r="P12" s="9">
        <v>70761</v>
      </c>
      <c r="Q12" s="1"/>
    </row>
    <row r="13" spans="2:17" ht="21.75" customHeight="1">
      <c r="B13" s="13"/>
      <c r="C13" s="13" t="s">
        <v>17</v>
      </c>
      <c r="E13" s="20">
        <v>43814</v>
      </c>
      <c r="F13" s="21">
        <v>36185</v>
      </c>
      <c r="G13" s="21">
        <v>29767</v>
      </c>
      <c r="H13" s="21">
        <v>29478</v>
      </c>
      <c r="I13" s="21">
        <v>28841</v>
      </c>
      <c r="J13" s="21">
        <v>27493</v>
      </c>
      <c r="K13" s="21">
        <v>26074</v>
      </c>
      <c r="L13" s="21">
        <v>25239</v>
      </c>
      <c r="M13" s="44">
        <v>25031</v>
      </c>
      <c r="N13" s="24">
        <v>24804</v>
      </c>
      <c r="O13" s="24">
        <v>24500</v>
      </c>
      <c r="P13" s="9">
        <v>24152</v>
      </c>
      <c r="Q13" s="1"/>
    </row>
    <row r="14" spans="2:17" ht="21.75" customHeight="1">
      <c r="B14" s="13" t="s">
        <v>2</v>
      </c>
      <c r="C14" s="13"/>
      <c r="D14" s="13"/>
      <c r="E14" s="25"/>
      <c r="F14" s="22"/>
      <c r="G14" s="22"/>
      <c r="H14" s="22"/>
      <c r="I14" s="22"/>
      <c r="J14" s="21"/>
      <c r="K14" s="21"/>
      <c r="L14" s="22"/>
      <c r="M14" s="44"/>
      <c r="N14" s="24"/>
      <c r="O14" s="24"/>
      <c r="P14" s="8"/>
      <c r="Q14" s="1"/>
    </row>
    <row r="15" spans="2:17" ht="21.75" customHeight="1">
      <c r="B15" s="13"/>
      <c r="C15" s="13" t="s">
        <v>18</v>
      </c>
      <c r="D15" s="13"/>
      <c r="E15" s="20">
        <v>103771</v>
      </c>
      <c r="F15" s="21">
        <v>110534</v>
      </c>
      <c r="G15" s="21">
        <v>127440</v>
      </c>
      <c r="H15" s="21">
        <v>135568</v>
      </c>
      <c r="I15" s="21">
        <v>140005</v>
      </c>
      <c r="J15" s="21">
        <v>142956</v>
      </c>
      <c r="K15" s="21">
        <v>147416</v>
      </c>
      <c r="L15" s="21">
        <v>152616</v>
      </c>
      <c r="M15" s="44">
        <v>152874</v>
      </c>
      <c r="N15" s="26">
        <v>152613</v>
      </c>
      <c r="O15" s="26">
        <v>152542</v>
      </c>
      <c r="P15" s="9">
        <v>152364</v>
      </c>
      <c r="Q15" s="1"/>
    </row>
    <row r="16" spans="2:17" ht="21.75" customHeight="1">
      <c r="B16" s="13"/>
      <c r="C16" s="13" t="s">
        <v>19</v>
      </c>
      <c r="D16" s="13"/>
      <c r="E16" s="20">
        <v>55222</v>
      </c>
      <c r="F16" s="21">
        <v>51483</v>
      </c>
      <c r="G16" s="21">
        <v>50316</v>
      </c>
      <c r="H16" s="21">
        <v>50799</v>
      </c>
      <c r="I16" s="21">
        <v>51071</v>
      </c>
      <c r="J16" s="21">
        <v>49135</v>
      </c>
      <c r="K16" s="21">
        <v>48515</v>
      </c>
      <c r="L16" s="21">
        <v>47187</v>
      </c>
      <c r="M16" s="44">
        <v>47051</v>
      </c>
      <c r="N16" s="10">
        <v>46746</v>
      </c>
      <c r="O16" s="10">
        <v>46686</v>
      </c>
      <c r="P16" s="9">
        <v>46277</v>
      </c>
      <c r="Q16" s="1"/>
    </row>
    <row r="17" spans="2:17" ht="21.75" customHeight="1">
      <c r="B17" s="13"/>
      <c r="C17" s="13" t="s">
        <v>20</v>
      </c>
      <c r="D17" s="13"/>
      <c r="E17" s="20">
        <v>71028</v>
      </c>
      <c r="F17" s="21">
        <v>68773</v>
      </c>
      <c r="G17" s="21">
        <v>71568</v>
      </c>
      <c r="H17" s="21">
        <v>77303</v>
      </c>
      <c r="I17" s="21">
        <v>80749</v>
      </c>
      <c r="J17" s="21">
        <v>82679</v>
      </c>
      <c r="K17" s="21">
        <v>84854</v>
      </c>
      <c r="L17" s="21">
        <v>87330</v>
      </c>
      <c r="M17" s="44">
        <v>87288</v>
      </c>
      <c r="N17" s="10">
        <v>87669</v>
      </c>
      <c r="O17" s="10">
        <v>88006</v>
      </c>
      <c r="P17" s="9">
        <v>88230</v>
      </c>
      <c r="Q17" s="1"/>
    </row>
    <row r="18" spans="2:17" ht="21.75" customHeight="1">
      <c r="B18" s="13"/>
      <c r="C18" s="13" t="s">
        <v>95</v>
      </c>
      <c r="D18" s="13"/>
      <c r="E18" s="20">
        <f>SUM(E19:E21)</f>
        <v>72991</v>
      </c>
      <c r="F18" s="21">
        <f aca="true" t="shared" si="2" ref="F18:P18">SUM(F19:F21)</f>
        <v>63337</v>
      </c>
      <c r="G18" s="21">
        <f t="shared" si="2"/>
        <v>57727</v>
      </c>
      <c r="H18" s="21">
        <f t="shared" si="2"/>
        <v>59040</v>
      </c>
      <c r="I18" s="21">
        <f t="shared" si="2"/>
        <v>60080</v>
      </c>
      <c r="J18" s="21">
        <f t="shared" si="2"/>
        <v>57706</v>
      </c>
      <c r="K18" s="21">
        <f t="shared" si="2"/>
        <v>56596</v>
      </c>
      <c r="L18" s="21">
        <f t="shared" si="2"/>
        <v>54622</v>
      </c>
      <c r="M18" s="44">
        <f t="shared" si="2"/>
        <v>54461</v>
      </c>
      <c r="N18" s="10">
        <f t="shared" si="2"/>
        <v>54092</v>
      </c>
      <c r="O18" s="10">
        <f t="shared" si="2"/>
        <v>53654</v>
      </c>
      <c r="P18" s="9">
        <f t="shared" si="2"/>
        <v>53203</v>
      </c>
      <c r="Q18" s="1"/>
    </row>
    <row r="19" spans="2:17" ht="21.75" customHeight="1">
      <c r="B19" s="13"/>
      <c r="C19" s="13"/>
      <c r="D19" s="13" t="s">
        <v>71</v>
      </c>
      <c r="E19" s="20">
        <v>57883</v>
      </c>
      <c r="F19" s="21">
        <v>52729</v>
      </c>
      <c r="G19" s="21">
        <v>50734</v>
      </c>
      <c r="H19" s="21">
        <v>52756</v>
      </c>
      <c r="I19" s="21">
        <v>54049</v>
      </c>
      <c r="J19" s="21">
        <v>52412</v>
      </c>
      <c r="K19" s="21">
        <v>51559</v>
      </c>
      <c r="L19" s="21">
        <v>50128</v>
      </c>
      <c r="M19" s="44">
        <v>49991</v>
      </c>
      <c r="N19" s="10">
        <v>49720</v>
      </c>
      <c r="O19" s="10">
        <v>49339</v>
      </c>
      <c r="P19" s="9">
        <v>49001</v>
      </c>
      <c r="Q19" s="1"/>
    </row>
    <row r="20" spans="2:17" ht="21.75" customHeight="1">
      <c r="B20" s="13"/>
      <c r="C20" s="13"/>
      <c r="D20" s="13" t="s">
        <v>72</v>
      </c>
      <c r="E20" s="20">
        <v>7558</v>
      </c>
      <c r="F20" s="21">
        <v>5352</v>
      </c>
      <c r="G20" s="21">
        <v>3809</v>
      </c>
      <c r="H20" s="21">
        <v>3551</v>
      </c>
      <c r="I20" s="21">
        <v>3566</v>
      </c>
      <c r="J20" s="21">
        <v>3121</v>
      </c>
      <c r="K20" s="21">
        <v>2941</v>
      </c>
      <c r="L20" s="21">
        <v>2691</v>
      </c>
      <c r="M20" s="44">
        <v>2683</v>
      </c>
      <c r="N20" s="10">
        <v>2644</v>
      </c>
      <c r="O20" s="10">
        <v>2615</v>
      </c>
      <c r="P20" s="9">
        <v>2556</v>
      </c>
      <c r="Q20" s="1"/>
    </row>
    <row r="21" spans="2:17" ht="21.75" customHeight="1">
      <c r="B21" s="13"/>
      <c r="C21" s="13"/>
      <c r="D21" s="13" t="s">
        <v>73</v>
      </c>
      <c r="E21" s="20">
        <v>7550</v>
      </c>
      <c r="F21" s="21">
        <v>5256</v>
      </c>
      <c r="G21" s="21">
        <v>3184</v>
      </c>
      <c r="H21" s="21">
        <v>2733</v>
      </c>
      <c r="I21" s="21">
        <v>2465</v>
      </c>
      <c r="J21" s="21">
        <v>2173</v>
      </c>
      <c r="K21" s="21">
        <v>2096</v>
      </c>
      <c r="L21" s="21">
        <v>1803</v>
      </c>
      <c r="M21" s="44">
        <v>1787</v>
      </c>
      <c r="N21" s="10">
        <v>1728</v>
      </c>
      <c r="O21" s="10">
        <v>1700</v>
      </c>
      <c r="P21" s="9">
        <v>1646</v>
      </c>
      <c r="Q21" s="1"/>
    </row>
    <row r="22" spans="2:17" ht="21.75" customHeight="1">
      <c r="B22" s="13"/>
      <c r="C22" s="13" t="s">
        <v>21</v>
      </c>
      <c r="D22" s="13"/>
      <c r="E22" s="20">
        <v>50718</v>
      </c>
      <c r="F22" s="21">
        <v>42322</v>
      </c>
      <c r="G22" s="21">
        <v>37449</v>
      </c>
      <c r="H22" s="21">
        <v>38026</v>
      </c>
      <c r="I22" s="21">
        <v>38242</v>
      </c>
      <c r="J22" s="21">
        <v>36922</v>
      </c>
      <c r="K22" s="21">
        <v>35333</v>
      </c>
      <c r="L22" s="21">
        <v>33609</v>
      </c>
      <c r="M22" s="44">
        <v>33571</v>
      </c>
      <c r="N22" s="10">
        <v>33408</v>
      </c>
      <c r="O22" s="10">
        <v>33066</v>
      </c>
      <c r="P22" s="9">
        <v>32776</v>
      </c>
      <c r="Q22" s="1"/>
    </row>
    <row r="23" spans="2:17" ht="21.75" customHeight="1">
      <c r="B23" s="13"/>
      <c r="C23" s="13" t="s">
        <v>96</v>
      </c>
      <c r="D23" s="13"/>
      <c r="E23" s="20">
        <f>SUM(E24:E26)</f>
        <v>54889</v>
      </c>
      <c r="F23" s="21">
        <f aca="true" t="shared" si="3" ref="F23:P23">SUM(F24:F26)</f>
        <v>50110</v>
      </c>
      <c r="G23" s="21">
        <f t="shared" si="3"/>
        <v>48800</v>
      </c>
      <c r="H23" s="21">
        <f t="shared" si="3"/>
        <v>49321</v>
      </c>
      <c r="I23" s="21">
        <f t="shared" si="3"/>
        <v>49616</v>
      </c>
      <c r="J23" s="21">
        <f t="shared" si="3"/>
        <v>48492</v>
      </c>
      <c r="K23" s="21">
        <f t="shared" si="3"/>
        <v>46934</v>
      </c>
      <c r="L23" s="21">
        <f t="shared" si="3"/>
        <v>45255</v>
      </c>
      <c r="M23" s="44">
        <f t="shared" si="3"/>
        <v>44994</v>
      </c>
      <c r="N23" s="10">
        <f t="shared" si="3"/>
        <v>44690</v>
      </c>
      <c r="O23" s="10">
        <f t="shared" si="3"/>
        <v>44339</v>
      </c>
      <c r="P23" s="9">
        <f t="shared" si="3"/>
        <v>44064</v>
      </c>
      <c r="Q23" s="1"/>
    </row>
    <row r="24" spans="2:17" ht="21.75" customHeight="1">
      <c r="B24" s="13"/>
      <c r="C24" s="13"/>
      <c r="D24" s="13" t="s">
        <v>74</v>
      </c>
      <c r="E24" s="20">
        <v>31784</v>
      </c>
      <c r="F24" s="21">
        <v>30778</v>
      </c>
      <c r="G24" s="21">
        <v>32004</v>
      </c>
      <c r="H24" s="21">
        <v>32660</v>
      </c>
      <c r="I24" s="21">
        <v>33056</v>
      </c>
      <c r="J24" s="21">
        <v>32439</v>
      </c>
      <c r="K24" s="21">
        <v>31637</v>
      </c>
      <c r="L24" s="21">
        <v>30520</v>
      </c>
      <c r="M24" s="44">
        <v>30485</v>
      </c>
      <c r="N24" s="10">
        <v>30389</v>
      </c>
      <c r="O24" s="10">
        <v>30213</v>
      </c>
      <c r="P24" s="9">
        <v>30066</v>
      </c>
      <c r="Q24" s="1"/>
    </row>
    <row r="25" spans="2:17" ht="21.75" customHeight="1">
      <c r="B25" s="13"/>
      <c r="C25" s="13"/>
      <c r="D25" s="13" t="s">
        <v>75</v>
      </c>
      <c r="E25" s="20">
        <v>14885</v>
      </c>
      <c r="F25" s="21">
        <v>12444</v>
      </c>
      <c r="G25" s="21">
        <v>10880</v>
      </c>
      <c r="H25" s="21">
        <v>10723</v>
      </c>
      <c r="I25" s="21">
        <v>10590</v>
      </c>
      <c r="J25" s="21">
        <v>10121</v>
      </c>
      <c r="K25" s="21">
        <v>9613</v>
      </c>
      <c r="L25" s="21">
        <v>9205</v>
      </c>
      <c r="M25" s="44">
        <v>9043</v>
      </c>
      <c r="N25" s="10">
        <v>8913</v>
      </c>
      <c r="O25" s="10">
        <v>8796</v>
      </c>
      <c r="P25" s="10">
        <v>8714</v>
      </c>
      <c r="Q25" s="1"/>
    </row>
    <row r="26" spans="2:17" ht="21.75" customHeight="1">
      <c r="B26" s="13"/>
      <c r="C26" s="13"/>
      <c r="D26" s="13" t="s">
        <v>76</v>
      </c>
      <c r="E26" s="20">
        <v>8220</v>
      </c>
      <c r="F26" s="21">
        <v>6888</v>
      </c>
      <c r="G26" s="21">
        <v>5916</v>
      </c>
      <c r="H26" s="21">
        <v>5938</v>
      </c>
      <c r="I26" s="21">
        <v>5970</v>
      </c>
      <c r="J26" s="21">
        <v>5932</v>
      </c>
      <c r="K26" s="21">
        <v>5684</v>
      </c>
      <c r="L26" s="21">
        <v>5530</v>
      </c>
      <c r="M26" s="44">
        <v>5466</v>
      </c>
      <c r="N26" s="10">
        <v>5388</v>
      </c>
      <c r="O26" s="10">
        <v>5330</v>
      </c>
      <c r="P26" s="10">
        <v>5284</v>
      </c>
      <c r="Q26" s="1"/>
    </row>
    <row r="27" spans="2:17" ht="21.75" customHeight="1">
      <c r="B27" s="13"/>
      <c r="C27" s="13" t="s">
        <v>97</v>
      </c>
      <c r="D27" s="13"/>
      <c r="E27" s="20">
        <f>SUM(E28:E29)</f>
        <v>44875</v>
      </c>
      <c r="F27" s="21">
        <f aca="true" t="shared" si="4" ref="F27:P27">SUM(F28:F29)</f>
        <v>36811</v>
      </c>
      <c r="G27" s="21">
        <f t="shared" si="4"/>
        <v>32931</v>
      </c>
      <c r="H27" s="21">
        <f t="shared" si="4"/>
        <v>32785</v>
      </c>
      <c r="I27" s="21">
        <f t="shared" si="4"/>
        <v>32937</v>
      </c>
      <c r="J27" s="21">
        <f t="shared" si="4"/>
        <v>31774</v>
      </c>
      <c r="K27" s="21">
        <f t="shared" si="4"/>
        <v>30740</v>
      </c>
      <c r="L27" s="21">
        <f t="shared" si="4"/>
        <v>29377</v>
      </c>
      <c r="M27" s="44">
        <f t="shared" si="4"/>
        <v>29045</v>
      </c>
      <c r="N27" s="10">
        <f t="shared" si="4"/>
        <v>28795</v>
      </c>
      <c r="O27" s="10">
        <f t="shared" si="4"/>
        <v>28481</v>
      </c>
      <c r="P27" s="9">
        <f t="shared" si="4"/>
        <v>28227</v>
      </c>
      <c r="Q27" s="1"/>
    </row>
    <row r="28" spans="2:17" ht="21.75" customHeight="1">
      <c r="B28" s="13"/>
      <c r="C28" s="13"/>
      <c r="D28" s="13" t="s">
        <v>77</v>
      </c>
      <c r="E28" s="20">
        <v>36229</v>
      </c>
      <c r="F28" s="21">
        <v>30209</v>
      </c>
      <c r="G28" s="21">
        <v>27992</v>
      </c>
      <c r="H28" s="21">
        <v>28264</v>
      </c>
      <c r="I28" s="21">
        <v>28597</v>
      </c>
      <c r="J28" s="21">
        <v>27748</v>
      </c>
      <c r="K28" s="21">
        <v>26958</v>
      </c>
      <c r="L28" s="21">
        <v>25773</v>
      </c>
      <c r="M28" s="44">
        <v>25495</v>
      </c>
      <c r="N28" s="10">
        <v>25304</v>
      </c>
      <c r="O28" s="10">
        <v>25044</v>
      </c>
      <c r="P28" s="9">
        <v>24838</v>
      </c>
      <c r="Q28" s="1"/>
    </row>
    <row r="29" spans="2:17" ht="21.75" customHeight="1">
      <c r="B29" s="13"/>
      <c r="C29" s="13"/>
      <c r="D29" s="13" t="s">
        <v>78</v>
      </c>
      <c r="E29" s="20">
        <v>8646</v>
      </c>
      <c r="F29" s="21">
        <v>6602</v>
      </c>
      <c r="G29" s="21">
        <v>4939</v>
      </c>
      <c r="H29" s="21">
        <v>4521</v>
      </c>
      <c r="I29" s="21">
        <v>4340</v>
      </c>
      <c r="J29" s="21">
        <v>4026</v>
      </c>
      <c r="K29" s="21">
        <v>3782</v>
      </c>
      <c r="L29" s="21">
        <v>3604</v>
      </c>
      <c r="M29" s="44">
        <v>3550</v>
      </c>
      <c r="N29" s="10">
        <v>3491</v>
      </c>
      <c r="O29" s="10">
        <v>3437</v>
      </c>
      <c r="P29" s="9">
        <v>3389</v>
      </c>
      <c r="Q29" s="1"/>
    </row>
    <row r="30" spans="2:17" ht="22.5" customHeight="1">
      <c r="B30" s="13"/>
      <c r="C30" s="13" t="s">
        <v>22</v>
      </c>
      <c r="D30" s="13"/>
      <c r="E30" s="20">
        <v>36091</v>
      </c>
      <c r="F30" s="21">
        <v>33128</v>
      </c>
      <c r="G30" s="21">
        <v>30942</v>
      </c>
      <c r="H30" s="21">
        <v>31067</v>
      </c>
      <c r="I30" s="21">
        <v>31315</v>
      </c>
      <c r="J30" s="21">
        <v>30632</v>
      </c>
      <c r="K30" s="21">
        <v>29707</v>
      </c>
      <c r="L30" s="21">
        <v>29006</v>
      </c>
      <c r="M30" s="44">
        <v>28809</v>
      </c>
      <c r="N30" s="10">
        <v>28607</v>
      </c>
      <c r="O30" s="10">
        <v>28450</v>
      </c>
      <c r="P30" s="9">
        <v>28280</v>
      </c>
      <c r="Q30" s="1"/>
    </row>
    <row r="31" spans="2:17" ht="21.75" customHeight="1">
      <c r="B31" s="13"/>
      <c r="C31" s="13" t="s">
        <v>98</v>
      </c>
      <c r="D31" s="13"/>
      <c r="E31" s="20">
        <f>SUM(E32:E37)</f>
        <v>68385</v>
      </c>
      <c r="F31" s="21">
        <f aca="true" t="shared" si="5" ref="F31:P31">SUM(F32:F37)</f>
        <v>59274</v>
      </c>
      <c r="G31" s="21">
        <f t="shared" si="5"/>
        <v>51379</v>
      </c>
      <c r="H31" s="21">
        <f t="shared" si="5"/>
        <v>51477</v>
      </c>
      <c r="I31" s="21">
        <f t="shared" si="5"/>
        <v>50981</v>
      </c>
      <c r="J31" s="21">
        <f t="shared" si="5"/>
        <v>49612</v>
      </c>
      <c r="K31" s="21">
        <f t="shared" si="5"/>
        <v>48248</v>
      </c>
      <c r="L31" s="21">
        <f t="shared" si="5"/>
        <v>46323</v>
      </c>
      <c r="M31" s="44">
        <f t="shared" si="5"/>
        <v>46054</v>
      </c>
      <c r="N31" s="10">
        <f t="shared" si="5"/>
        <v>45766</v>
      </c>
      <c r="O31" s="10">
        <f t="shared" si="5"/>
        <v>45362</v>
      </c>
      <c r="P31" s="9">
        <f t="shared" si="5"/>
        <v>45057</v>
      </c>
      <c r="Q31" s="1"/>
    </row>
    <row r="32" spans="2:17" ht="21.75" customHeight="1">
      <c r="B32" s="13"/>
      <c r="C32" s="13"/>
      <c r="D32" s="13" t="s">
        <v>79</v>
      </c>
      <c r="E32" s="20">
        <v>21667</v>
      </c>
      <c r="F32" s="21">
        <v>18702</v>
      </c>
      <c r="G32" s="21">
        <v>16575</v>
      </c>
      <c r="H32" s="21">
        <v>16832</v>
      </c>
      <c r="I32" s="21">
        <v>16665</v>
      </c>
      <c r="J32" s="21">
        <v>16114</v>
      </c>
      <c r="K32" s="21">
        <v>15403</v>
      </c>
      <c r="L32" s="21">
        <v>14607</v>
      </c>
      <c r="M32" s="44">
        <v>14496</v>
      </c>
      <c r="N32" s="10">
        <v>14351</v>
      </c>
      <c r="O32" s="10">
        <v>14327</v>
      </c>
      <c r="P32" s="10">
        <v>14290</v>
      </c>
      <c r="Q32" s="1"/>
    </row>
    <row r="33" spans="2:17" ht="21.75" customHeight="1">
      <c r="B33" s="13"/>
      <c r="C33" s="13"/>
      <c r="D33" s="13" t="s">
        <v>80</v>
      </c>
      <c r="E33" s="20">
        <v>8064</v>
      </c>
      <c r="F33" s="21">
        <v>7254</v>
      </c>
      <c r="G33" s="21">
        <v>6769</v>
      </c>
      <c r="H33" s="21">
        <v>6905</v>
      </c>
      <c r="I33" s="21">
        <v>6949</v>
      </c>
      <c r="J33" s="21">
        <v>6854</v>
      </c>
      <c r="K33" s="21">
        <v>6695</v>
      </c>
      <c r="L33" s="21">
        <v>6737</v>
      </c>
      <c r="M33" s="44">
        <v>6716</v>
      </c>
      <c r="N33" s="10">
        <v>6700</v>
      </c>
      <c r="O33" s="10">
        <v>6621</v>
      </c>
      <c r="P33" s="10">
        <v>6620</v>
      </c>
      <c r="Q33" s="1"/>
    </row>
    <row r="34" spans="2:17" ht="21.75" customHeight="1">
      <c r="B34" s="13"/>
      <c r="C34" s="13"/>
      <c r="D34" s="13" t="s">
        <v>81</v>
      </c>
      <c r="E34" s="20">
        <v>14359</v>
      </c>
      <c r="F34" s="21">
        <v>12647</v>
      </c>
      <c r="G34" s="21">
        <v>11040</v>
      </c>
      <c r="H34" s="21">
        <v>11009</v>
      </c>
      <c r="I34" s="21">
        <v>10831</v>
      </c>
      <c r="J34" s="21">
        <v>10516</v>
      </c>
      <c r="K34" s="21">
        <v>10394</v>
      </c>
      <c r="L34" s="21">
        <v>10079</v>
      </c>
      <c r="M34" s="44">
        <v>10042</v>
      </c>
      <c r="N34" s="10">
        <v>10057</v>
      </c>
      <c r="O34" s="10">
        <v>9890</v>
      </c>
      <c r="P34" s="10">
        <v>9800</v>
      </c>
      <c r="Q34" s="1"/>
    </row>
    <row r="35" spans="2:17" ht="21.75" customHeight="1">
      <c r="B35" s="13"/>
      <c r="C35" s="13"/>
      <c r="D35" s="13" t="s">
        <v>82</v>
      </c>
      <c r="E35" s="20">
        <v>11855</v>
      </c>
      <c r="F35" s="21">
        <v>10378</v>
      </c>
      <c r="G35" s="21">
        <v>9116</v>
      </c>
      <c r="H35" s="21">
        <v>9400</v>
      </c>
      <c r="I35" s="21">
        <v>9251</v>
      </c>
      <c r="J35" s="21">
        <v>9105</v>
      </c>
      <c r="K35" s="21">
        <v>8900</v>
      </c>
      <c r="L35" s="21">
        <v>8561</v>
      </c>
      <c r="M35" s="44">
        <v>8536</v>
      </c>
      <c r="N35" s="10">
        <v>8487</v>
      </c>
      <c r="O35" s="10">
        <v>8442</v>
      </c>
      <c r="P35" s="10">
        <v>8370</v>
      </c>
      <c r="Q35" s="1"/>
    </row>
    <row r="36" spans="2:17" ht="21.75" customHeight="1">
      <c r="B36" s="13"/>
      <c r="C36" s="13"/>
      <c r="D36" s="13" t="s">
        <v>83</v>
      </c>
      <c r="E36" s="20">
        <v>4963</v>
      </c>
      <c r="F36" s="21">
        <v>3942</v>
      </c>
      <c r="G36" s="21">
        <v>3058</v>
      </c>
      <c r="H36" s="21">
        <v>2829</v>
      </c>
      <c r="I36" s="21">
        <v>2795</v>
      </c>
      <c r="J36" s="21">
        <v>2686</v>
      </c>
      <c r="K36" s="21">
        <v>2668</v>
      </c>
      <c r="L36" s="21">
        <v>2434</v>
      </c>
      <c r="M36" s="44">
        <v>2389</v>
      </c>
      <c r="N36" s="10">
        <v>2332</v>
      </c>
      <c r="O36" s="10">
        <v>2299</v>
      </c>
      <c r="P36" s="10">
        <v>2235</v>
      </c>
      <c r="Q36" s="1"/>
    </row>
    <row r="37" spans="2:17" ht="21.75" customHeight="1">
      <c r="B37" s="13"/>
      <c r="C37" s="13"/>
      <c r="D37" s="13" t="s">
        <v>84</v>
      </c>
      <c r="E37" s="20">
        <v>7477</v>
      </c>
      <c r="F37" s="21">
        <v>6351</v>
      </c>
      <c r="G37" s="21">
        <v>4821</v>
      </c>
      <c r="H37" s="21">
        <v>4502</v>
      </c>
      <c r="I37" s="21">
        <v>4490</v>
      </c>
      <c r="J37" s="21">
        <v>4337</v>
      </c>
      <c r="K37" s="21">
        <v>4188</v>
      </c>
      <c r="L37" s="21">
        <v>3905</v>
      </c>
      <c r="M37" s="44">
        <v>3875</v>
      </c>
      <c r="N37" s="10">
        <v>3839</v>
      </c>
      <c r="O37" s="10">
        <v>3783</v>
      </c>
      <c r="P37" s="10">
        <v>3742</v>
      </c>
      <c r="Q37" s="1"/>
    </row>
    <row r="38" spans="2:17" ht="21.75" customHeight="1">
      <c r="B38" s="13" t="s">
        <v>3</v>
      </c>
      <c r="C38" s="13"/>
      <c r="D38" s="13"/>
      <c r="E38" s="20">
        <v>63136</v>
      </c>
      <c r="F38" s="21">
        <v>58619</v>
      </c>
      <c r="G38" s="21">
        <v>56717</v>
      </c>
      <c r="H38" s="21">
        <v>58605</v>
      </c>
      <c r="I38" s="21">
        <v>61021</v>
      </c>
      <c r="J38" s="21">
        <v>60342</v>
      </c>
      <c r="K38" s="21">
        <v>59302</v>
      </c>
      <c r="L38" s="21">
        <v>58948</v>
      </c>
      <c r="M38" s="44">
        <v>59324</v>
      </c>
      <c r="N38" s="10">
        <v>59466</v>
      </c>
      <c r="O38" s="10">
        <v>59733</v>
      </c>
      <c r="P38" s="9">
        <v>59685</v>
      </c>
      <c r="Q38" s="1"/>
    </row>
    <row r="39" spans="2:17" ht="21.75" customHeight="1">
      <c r="B39" s="13"/>
      <c r="C39" s="13" t="s">
        <v>23</v>
      </c>
      <c r="D39" s="13"/>
      <c r="E39" s="20">
        <v>10148</v>
      </c>
      <c r="F39" s="21">
        <v>9249</v>
      </c>
      <c r="G39" s="21">
        <v>9184</v>
      </c>
      <c r="H39" s="21">
        <v>9094</v>
      </c>
      <c r="I39" s="21">
        <v>9782</v>
      </c>
      <c r="J39" s="21">
        <v>9216</v>
      </c>
      <c r="K39" s="21">
        <v>8820</v>
      </c>
      <c r="L39" s="21">
        <v>8414</v>
      </c>
      <c r="M39" s="45">
        <v>8299</v>
      </c>
      <c r="N39" s="10">
        <v>8152</v>
      </c>
      <c r="O39" s="10">
        <v>8071</v>
      </c>
      <c r="P39" s="9">
        <v>7987</v>
      </c>
      <c r="Q39" s="1"/>
    </row>
    <row r="40" spans="2:17" ht="21.75" customHeight="1">
      <c r="B40" s="13"/>
      <c r="C40" s="13" t="s">
        <v>24</v>
      </c>
      <c r="D40" s="13"/>
      <c r="E40" s="20">
        <v>6438</v>
      </c>
      <c r="F40" s="21">
        <v>5435</v>
      </c>
      <c r="G40" s="21">
        <v>4831</v>
      </c>
      <c r="H40" s="21">
        <v>4982</v>
      </c>
      <c r="I40" s="21">
        <v>5054</v>
      </c>
      <c r="J40" s="21">
        <v>4953</v>
      </c>
      <c r="K40" s="21">
        <v>4824</v>
      </c>
      <c r="L40" s="21">
        <v>4447</v>
      </c>
      <c r="M40" s="45">
        <v>4401</v>
      </c>
      <c r="N40" s="10">
        <v>4324</v>
      </c>
      <c r="O40" s="10">
        <v>4292</v>
      </c>
      <c r="P40" s="9">
        <v>4211</v>
      </c>
      <c r="Q40" s="1"/>
    </row>
    <row r="41" spans="2:17" ht="21.75" customHeight="1">
      <c r="B41" s="13"/>
      <c r="C41" s="13" t="s">
        <v>25</v>
      </c>
      <c r="D41" s="13"/>
      <c r="E41" s="20">
        <v>10690</v>
      </c>
      <c r="F41" s="21">
        <v>9423</v>
      </c>
      <c r="G41" s="21">
        <v>8581</v>
      </c>
      <c r="H41" s="21">
        <v>8484</v>
      </c>
      <c r="I41" s="21">
        <v>8208</v>
      </c>
      <c r="J41" s="21">
        <v>7788</v>
      </c>
      <c r="K41" s="21">
        <v>7290</v>
      </c>
      <c r="L41" s="21">
        <v>6781</v>
      </c>
      <c r="M41" s="45">
        <v>6736</v>
      </c>
      <c r="N41" s="10">
        <v>6605</v>
      </c>
      <c r="O41" s="10">
        <v>6541</v>
      </c>
      <c r="P41" s="9">
        <v>6394</v>
      </c>
      <c r="Q41" s="1"/>
    </row>
    <row r="42" spans="2:17" ht="21.75" customHeight="1">
      <c r="B42" s="13"/>
      <c r="C42" s="13" t="s">
        <v>26</v>
      </c>
      <c r="D42" s="13"/>
      <c r="E42" s="20">
        <v>9141</v>
      </c>
      <c r="F42" s="21">
        <v>9573</v>
      </c>
      <c r="G42" s="21">
        <v>10360</v>
      </c>
      <c r="H42" s="21">
        <v>10889</v>
      </c>
      <c r="I42" s="21">
        <v>11507</v>
      </c>
      <c r="J42" s="21">
        <v>11448</v>
      </c>
      <c r="K42" s="21">
        <v>11365</v>
      </c>
      <c r="L42" s="21">
        <v>12275</v>
      </c>
      <c r="M42" s="45">
        <v>12842</v>
      </c>
      <c r="N42" s="10">
        <v>13331</v>
      </c>
      <c r="O42" s="10">
        <v>13817</v>
      </c>
      <c r="P42" s="9">
        <v>14072</v>
      </c>
      <c r="Q42" s="1"/>
    </row>
    <row r="43" spans="2:17" ht="21.75" customHeight="1">
      <c r="B43" s="13"/>
      <c r="C43" s="13" t="s">
        <v>27</v>
      </c>
      <c r="D43" s="13"/>
      <c r="E43" s="20">
        <v>4912</v>
      </c>
      <c r="F43" s="21">
        <v>4162</v>
      </c>
      <c r="G43" s="21">
        <v>3877</v>
      </c>
      <c r="H43" s="21">
        <v>4736</v>
      </c>
      <c r="I43" s="21">
        <v>5508</v>
      </c>
      <c r="J43" s="21">
        <v>6248</v>
      </c>
      <c r="K43" s="21">
        <v>6694</v>
      </c>
      <c r="L43" s="21">
        <v>6844</v>
      </c>
      <c r="M43" s="45">
        <v>6859</v>
      </c>
      <c r="N43" s="10">
        <v>6876</v>
      </c>
      <c r="O43" s="10">
        <v>6931</v>
      </c>
      <c r="P43" s="9">
        <v>6989</v>
      </c>
      <c r="Q43" s="1"/>
    </row>
    <row r="44" spans="2:17" ht="21.75" customHeight="1">
      <c r="B44" s="13"/>
      <c r="C44" s="13" t="s">
        <v>28</v>
      </c>
      <c r="D44" s="13"/>
      <c r="E44" s="20">
        <v>5548</v>
      </c>
      <c r="F44" s="21">
        <v>5921</v>
      </c>
      <c r="G44" s="21">
        <v>6188</v>
      </c>
      <c r="H44" s="21">
        <v>6238</v>
      </c>
      <c r="I44" s="21">
        <v>6368</v>
      </c>
      <c r="J44" s="21">
        <v>6258</v>
      </c>
      <c r="K44" s="21">
        <v>6119</v>
      </c>
      <c r="L44" s="21">
        <v>6114</v>
      </c>
      <c r="M44" s="45">
        <v>6093</v>
      </c>
      <c r="N44" s="10">
        <v>6112</v>
      </c>
      <c r="O44" s="10">
        <v>6063</v>
      </c>
      <c r="P44" s="9">
        <v>6168</v>
      </c>
      <c r="Q44" s="1"/>
    </row>
    <row r="45" spans="2:17" ht="21.75" customHeight="1">
      <c r="B45" s="13"/>
      <c r="C45" s="13" t="s">
        <v>29</v>
      </c>
      <c r="D45" s="13"/>
      <c r="E45" s="20">
        <v>10513</v>
      </c>
      <c r="F45" s="21">
        <v>9813</v>
      </c>
      <c r="G45" s="21">
        <v>9445</v>
      </c>
      <c r="H45" s="21">
        <v>9841</v>
      </c>
      <c r="I45" s="21">
        <v>9987</v>
      </c>
      <c r="J45" s="21">
        <v>9836</v>
      </c>
      <c r="K45" s="21">
        <v>9593</v>
      </c>
      <c r="L45" s="21">
        <v>9489</v>
      </c>
      <c r="M45" s="45">
        <v>9510</v>
      </c>
      <c r="N45" s="10">
        <v>9494</v>
      </c>
      <c r="O45" s="10">
        <v>9483</v>
      </c>
      <c r="P45" s="9">
        <v>9420</v>
      </c>
      <c r="Q45" s="1"/>
    </row>
    <row r="46" spans="2:17" ht="21.75" customHeight="1">
      <c r="B46" s="13"/>
      <c r="C46" s="13" t="s">
        <v>30</v>
      </c>
      <c r="D46" s="13"/>
      <c r="E46" s="20">
        <v>5746</v>
      </c>
      <c r="F46" s="21">
        <v>5043</v>
      </c>
      <c r="G46" s="21">
        <v>4251</v>
      </c>
      <c r="H46" s="21">
        <v>4341</v>
      </c>
      <c r="I46" s="21">
        <v>4607</v>
      </c>
      <c r="J46" s="21">
        <v>4595</v>
      </c>
      <c r="K46" s="21">
        <v>4597</v>
      </c>
      <c r="L46" s="21">
        <v>4584</v>
      </c>
      <c r="M46" s="45">
        <v>4584</v>
      </c>
      <c r="N46" s="10">
        <v>4572</v>
      </c>
      <c r="O46" s="10">
        <v>4535</v>
      </c>
      <c r="P46" s="9">
        <v>4444</v>
      </c>
      <c r="Q46" s="1"/>
    </row>
    <row r="47" spans="2:17" ht="21.75" customHeight="1">
      <c r="B47" s="13" t="s">
        <v>4</v>
      </c>
      <c r="C47" s="13"/>
      <c r="D47" s="13"/>
      <c r="E47" s="20">
        <v>28477</v>
      </c>
      <c r="F47" s="21">
        <v>23501</v>
      </c>
      <c r="G47" s="21">
        <v>19398</v>
      </c>
      <c r="H47" s="21">
        <v>19057</v>
      </c>
      <c r="I47" s="21">
        <v>18706</v>
      </c>
      <c r="J47" s="21">
        <v>18100</v>
      </c>
      <c r="K47" s="21">
        <v>17426</v>
      </c>
      <c r="L47" s="21">
        <v>16689</v>
      </c>
      <c r="M47" s="44">
        <v>16619</v>
      </c>
      <c r="N47" s="10">
        <v>16464</v>
      </c>
      <c r="O47" s="10">
        <v>16253</v>
      </c>
      <c r="P47" s="9">
        <v>16057</v>
      </c>
      <c r="Q47" s="1"/>
    </row>
    <row r="48" spans="2:17" ht="21.75" customHeight="1">
      <c r="B48" s="13"/>
      <c r="C48" s="13" t="s">
        <v>31</v>
      </c>
      <c r="D48" s="13"/>
      <c r="E48" s="20">
        <v>15053</v>
      </c>
      <c r="F48" s="21">
        <v>12233</v>
      </c>
      <c r="G48" s="21">
        <v>10155</v>
      </c>
      <c r="H48" s="21">
        <v>9961</v>
      </c>
      <c r="I48" s="21">
        <v>9691</v>
      </c>
      <c r="J48" s="21">
        <v>9350</v>
      </c>
      <c r="K48" s="21">
        <v>9015</v>
      </c>
      <c r="L48" s="21">
        <v>8733</v>
      </c>
      <c r="M48" s="44">
        <v>8720</v>
      </c>
      <c r="N48" s="10">
        <v>8632</v>
      </c>
      <c r="O48" s="10">
        <v>8507</v>
      </c>
      <c r="P48" s="9">
        <v>8406</v>
      </c>
      <c r="Q48" s="1"/>
    </row>
    <row r="49" spans="2:17" ht="21.75" customHeight="1">
      <c r="B49" s="13"/>
      <c r="C49" s="13" t="s">
        <v>32</v>
      </c>
      <c r="D49" s="13"/>
      <c r="E49" s="20">
        <v>13424</v>
      </c>
      <c r="F49" s="21">
        <v>11268</v>
      </c>
      <c r="G49" s="21">
        <v>9243</v>
      </c>
      <c r="H49" s="21">
        <v>9096</v>
      </c>
      <c r="I49" s="21">
        <v>9015</v>
      </c>
      <c r="J49" s="21">
        <v>8750</v>
      </c>
      <c r="K49" s="21">
        <v>8411</v>
      </c>
      <c r="L49" s="21">
        <v>7956</v>
      </c>
      <c r="M49" s="44">
        <v>7899</v>
      </c>
      <c r="N49" s="10">
        <v>7832</v>
      </c>
      <c r="O49" s="10">
        <v>7746</v>
      </c>
      <c r="P49" s="9">
        <v>7651</v>
      </c>
      <c r="Q49" s="1"/>
    </row>
    <row r="50" spans="2:17" ht="21.75" customHeight="1">
      <c r="B50" s="13" t="s">
        <v>5</v>
      </c>
      <c r="C50" s="13"/>
      <c r="D50" s="13"/>
      <c r="E50" s="20">
        <f>SUM(E51:E52)</f>
        <v>14802</v>
      </c>
      <c r="F50" s="21">
        <f aca="true" t="shared" si="6" ref="F50:P50">SUM(F51:F52)</f>
        <v>11441</v>
      </c>
      <c r="G50" s="21">
        <f t="shared" si="6"/>
        <v>8180</v>
      </c>
      <c r="H50" s="21">
        <f t="shared" si="6"/>
        <v>7771</v>
      </c>
      <c r="I50" s="21">
        <f t="shared" si="6"/>
        <v>7650</v>
      </c>
      <c r="J50" s="21">
        <f t="shared" si="6"/>
        <v>7331</v>
      </c>
      <c r="K50" s="21">
        <f t="shared" si="6"/>
        <v>6893</v>
      </c>
      <c r="L50" s="21">
        <f t="shared" si="6"/>
        <v>6541</v>
      </c>
      <c r="M50" s="44">
        <f t="shared" si="6"/>
        <v>6461</v>
      </c>
      <c r="N50" s="10">
        <f t="shared" si="6"/>
        <v>6400</v>
      </c>
      <c r="O50" s="10">
        <f t="shared" si="6"/>
        <v>6340</v>
      </c>
      <c r="P50" s="9">
        <f t="shared" si="6"/>
        <v>6255</v>
      </c>
      <c r="Q50" s="1"/>
    </row>
    <row r="51" spans="2:17" ht="21.75" customHeight="1">
      <c r="B51" s="13"/>
      <c r="C51" s="13" t="s">
        <v>33</v>
      </c>
      <c r="D51" s="13"/>
      <c r="E51" s="20">
        <v>6617</v>
      </c>
      <c r="F51" s="21">
        <v>5396</v>
      </c>
      <c r="G51" s="21">
        <v>3701</v>
      </c>
      <c r="H51" s="21">
        <v>3431</v>
      </c>
      <c r="I51" s="21">
        <v>3457</v>
      </c>
      <c r="J51" s="21">
        <v>3380</v>
      </c>
      <c r="K51" s="21">
        <v>3172</v>
      </c>
      <c r="L51" s="21">
        <v>3099</v>
      </c>
      <c r="M51" s="44">
        <v>3055</v>
      </c>
      <c r="N51" s="10">
        <v>3026</v>
      </c>
      <c r="O51" s="10">
        <v>2968</v>
      </c>
      <c r="P51" s="9">
        <v>2920</v>
      </c>
      <c r="Q51" s="1"/>
    </row>
    <row r="52" spans="2:17" ht="21.75" customHeight="1">
      <c r="B52" s="13"/>
      <c r="C52" s="13" t="s">
        <v>34</v>
      </c>
      <c r="D52" s="13"/>
      <c r="E52" s="20">
        <v>8185</v>
      </c>
      <c r="F52" s="21">
        <v>6045</v>
      </c>
      <c r="G52" s="21">
        <v>4479</v>
      </c>
      <c r="H52" s="21">
        <v>4340</v>
      </c>
      <c r="I52" s="21">
        <v>4193</v>
      </c>
      <c r="J52" s="21">
        <v>3951</v>
      </c>
      <c r="K52" s="21">
        <v>3721</v>
      </c>
      <c r="L52" s="21">
        <v>3442</v>
      </c>
      <c r="M52" s="44">
        <v>3406</v>
      </c>
      <c r="N52" s="10">
        <v>3374</v>
      </c>
      <c r="O52" s="10">
        <v>3372</v>
      </c>
      <c r="P52" s="9">
        <v>3335</v>
      </c>
      <c r="Q52" s="1"/>
    </row>
    <row r="53" spans="2:17" ht="21.75" customHeight="1">
      <c r="B53" s="13" t="s">
        <v>6</v>
      </c>
      <c r="C53" s="13"/>
      <c r="D53" s="13"/>
      <c r="E53" s="20">
        <v>68300</v>
      </c>
      <c r="F53" s="21">
        <v>59897</v>
      </c>
      <c r="G53" s="21">
        <v>56548</v>
      </c>
      <c r="H53" s="21">
        <v>57910</v>
      </c>
      <c r="I53" s="21">
        <v>58465</v>
      </c>
      <c r="J53" s="21">
        <v>58111</v>
      </c>
      <c r="K53" s="21">
        <v>57440</v>
      </c>
      <c r="L53" s="21">
        <v>57440</v>
      </c>
      <c r="M53" s="44">
        <v>57577</v>
      </c>
      <c r="N53" s="10">
        <v>57523</v>
      </c>
      <c r="O53" s="10">
        <v>57333</v>
      </c>
      <c r="P53" s="9">
        <v>57212</v>
      </c>
      <c r="Q53" s="1"/>
    </row>
    <row r="54" spans="2:17" ht="21.75" customHeight="1">
      <c r="B54" s="13"/>
      <c r="C54" s="13" t="s">
        <v>35</v>
      </c>
      <c r="D54" s="13"/>
      <c r="E54" s="20">
        <v>25107</v>
      </c>
      <c r="F54" s="21">
        <v>23014</v>
      </c>
      <c r="G54" s="21">
        <v>22744</v>
      </c>
      <c r="H54" s="21">
        <v>23829</v>
      </c>
      <c r="I54" s="21">
        <v>24592</v>
      </c>
      <c r="J54" s="21">
        <v>25221</v>
      </c>
      <c r="K54" s="21">
        <v>25787</v>
      </c>
      <c r="L54" s="21">
        <v>26816</v>
      </c>
      <c r="M54" s="44">
        <v>27025</v>
      </c>
      <c r="N54" s="10">
        <v>27180</v>
      </c>
      <c r="O54" s="10">
        <v>27246</v>
      </c>
      <c r="P54" s="9">
        <v>27356</v>
      </c>
      <c r="Q54" s="1"/>
    </row>
    <row r="55" spans="2:17" ht="21.75" customHeight="1">
      <c r="B55" s="13"/>
      <c r="C55" s="13" t="s">
        <v>36</v>
      </c>
      <c r="D55" s="13"/>
      <c r="E55" s="20">
        <v>8616</v>
      </c>
      <c r="F55" s="21">
        <v>7001</v>
      </c>
      <c r="G55" s="21">
        <v>5600</v>
      </c>
      <c r="H55" s="21">
        <v>5429</v>
      </c>
      <c r="I55" s="21">
        <v>5316</v>
      </c>
      <c r="J55" s="21">
        <v>5189</v>
      </c>
      <c r="K55" s="21">
        <v>4870</v>
      </c>
      <c r="L55" s="21">
        <v>4576</v>
      </c>
      <c r="M55" s="44">
        <v>4544</v>
      </c>
      <c r="N55" s="10">
        <v>4493</v>
      </c>
      <c r="O55" s="10">
        <v>4415</v>
      </c>
      <c r="P55" s="9">
        <v>4355</v>
      </c>
      <c r="Q55" s="1"/>
    </row>
    <row r="56" spans="2:17" ht="21.75" customHeight="1">
      <c r="B56" s="13"/>
      <c r="C56" s="13" t="s">
        <v>37</v>
      </c>
      <c r="D56" s="13"/>
      <c r="E56" s="20">
        <v>6149</v>
      </c>
      <c r="F56" s="21">
        <v>5199</v>
      </c>
      <c r="G56" s="21">
        <v>4330</v>
      </c>
      <c r="H56" s="21">
        <v>4498</v>
      </c>
      <c r="I56" s="21">
        <v>4543</v>
      </c>
      <c r="J56" s="21">
        <v>4436</v>
      </c>
      <c r="K56" s="21">
        <v>4321</v>
      </c>
      <c r="L56" s="21">
        <v>4215</v>
      </c>
      <c r="M56" s="44">
        <v>4178</v>
      </c>
      <c r="N56" s="10">
        <v>4129</v>
      </c>
      <c r="O56" s="10">
        <v>4096</v>
      </c>
      <c r="P56" s="9">
        <v>4051</v>
      </c>
      <c r="Q56" s="1"/>
    </row>
    <row r="57" spans="2:17" ht="21.75" customHeight="1">
      <c r="B57" s="13"/>
      <c r="C57" s="13" t="s">
        <v>38</v>
      </c>
      <c r="D57" s="13"/>
      <c r="E57" s="20">
        <v>7313</v>
      </c>
      <c r="F57" s="21">
        <v>5662</v>
      </c>
      <c r="G57" s="21">
        <v>5707</v>
      </c>
      <c r="H57" s="21">
        <v>5951</v>
      </c>
      <c r="I57" s="21">
        <v>6044</v>
      </c>
      <c r="J57" s="21">
        <v>5981</v>
      </c>
      <c r="K57" s="21">
        <v>5779</v>
      </c>
      <c r="L57" s="21">
        <v>5813</v>
      </c>
      <c r="M57" s="44">
        <v>5824</v>
      </c>
      <c r="N57" s="10">
        <v>5850</v>
      </c>
      <c r="O57" s="10">
        <v>5843</v>
      </c>
      <c r="P57" s="9">
        <v>5793</v>
      </c>
      <c r="Q57" s="1"/>
    </row>
    <row r="58" spans="2:17" ht="21.75" customHeight="1">
      <c r="B58" s="13"/>
      <c r="C58" s="13" t="s">
        <v>39</v>
      </c>
      <c r="D58" s="13"/>
      <c r="E58" s="20">
        <v>21115</v>
      </c>
      <c r="F58" s="21">
        <v>19021</v>
      </c>
      <c r="G58" s="21">
        <v>18167</v>
      </c>
      <c r="H58" s="21">
        <v>18203</v>
      </c>
      <c r="I58" s="21">
        <v>17970</v>
      </c>
      <c r="J58" s="21">
        <v>17284</v>
      </c>
      <c r="K58" s="21">
        <v>16683</v>
      </c>
      <c r="L58" s="21">
        <v>16020</v>
      </c>
      <c r="M58" s="44">
        <v>16006</v>
      </c>
      <c r="N58" s="10">
        <v>15871</v>
      </c>
      <c r="O58" s="10">
        <v>15733</v>
      </c>
      <c r="P58" s="26">
        <v>15657</v>
      </c>
      <c r="Q58" s="1"/>
    </row>
    <row r="59" spans="2:17" ht="21.75" customHeight="1">
      <c r="B59" s="13" t="s">
        <v>7</v>
      </c>
      <c r="C59" s="13"/>
      <c r="D59" s="13"/>
      <c r="E59" s="20">
        <v>21290</v>
      </c>
      <c r="F59" s="21">
        <v>16242</v>
      </c>
      <c r="G59" s="21">
        <v>11984</v>
      </c>
      <c r="H59" s="21">
        <v>11544</v>
      </c>
      <c r="I59" s="21">
        <v>11035</v>
      </c>
      <c r="J59" s="21">
        <v>10369</v>
      </c>
      <c r="K59" s="21">
        <v>9620</v>
      </c>
      <c r="L59" s="21">
        <v>8964</v>
      </c>
      <c r="M59" s="44">
        <v>8863</v>
      </c>
      <c r="N59" s="10">
        <v>8807</v>
      </c>
      <c r="O59" s="10">
        <v>8682</v>
      </c>
      <c r="P59" s="9">
        <v>8582</v>
      </c>
      <c r="Q59" s="1"/>
    </row>
    <row r="60" spans="2:17" ht="21.75" customHeight="1">
      <c r="B60" s="13"/>
      <c r="C60" s="13" t="s">
        <v>40</v>
      </c>
      <c r="D60" s="13"/>
      <c r="E60" s="20">
        <v>11523</v>
      </c>
      <c r="F60" s="21">
        <v>8520</v>
      </c>
      <c r="G60" s="21">
        <v>6160</v>
      </c>
      <c r="H60" s="21">
        <v>5703</v>
      </c>
      <c r="I60" s="21">
        <v>5283</v>
      </c>
      <c r="J60" s="21">
        <v>4863</v>
      </c>
      <c r="K60" s="21">
        <v>4446</v>
      </c>
      <c r="L60" s="21">
        <v>4053</v>
      </c>
      <c r="M60" s="44">
        <v>3993</v>
      </c>
      <c r="N60" s="10">
        <v>3934</v>
      </c>
      <c r="O60" s="10">
        <v>3853</v>
      </c>
      <c r="P60" s="9">
        <v>3797</v>
      </c>
      <c r="Q60" s="1"/>
    </row>
    <row r="61" spans="2:17" ht="21.75" customHeight="1" thickBot="1">
      <c r="B61" s="13"/>
      <c r="C61" s="13" t="s">
        <v>41</v>
      </c>
      <c r="D61" s="13"/>
      <c r="E61" s="20">
        <v>9767</v>
      </c>
      <c r="F61" s="21">
        <v>7722</v>
      </c>
      <c r="G61" s="21">
        <v>5824</v>
      </c>
      <c r="H61" s="21">
        <v>5841</v>
      </c>
      <c r="I61" s="21">
        <v>5752</v>
      </c>
      <c r="J61" s="21">
        <v>5506</v>
      </c>
      <c r="K61" s="21">
        <v>5174</v>
      </c>
      <c r="L61" s="21">
        <v>4911</v>
      </c>
      <c r="M61" s="44">
        <v>4870</v>
      </c>
      <c r="N61" s="34">
        <v>4873</v>
      </c>
      <c r="O61" s="34">
        <v>4829</v>
      </c>
      <c r="P61" s="9">
        <v>4785</v>
      </c>
      <c r="Q61" s="1"/>
    </row>
    <row r="62" spans="1:17" ht="21.75" customHeight="1">
      <c r="A62" s="35"/>
      <c r="B62" s="36" t="s">
        <v>8</v>
      </c>
      <c r="C62" s="36"/>
      <c r="D62" s="36"/>
      <c r="E62" s="37">
        <f>SUM(E63,E64,E67)</f>
        <v>56603</v>
      </c>
      <c r="F62" s="38">
        <f aca="true" t="shared" si="7" ref="F62:P62">SUM(F63,F64,F67)</f>
        <v>42345</v>
      </c>
      <c r="G62" s="38">
        <f t="shared" si="7"/>
        <v>32724</v>
      </c>
      <c r="H62" s="38">
        <f t="shared" si="7"/>
        <v>30875</v>
      </c>
      <c r="I62" s="38">
        <f t="shared" si="7"/>
        <v>30290</v>
      </c>
      <c r="J62" s="38">
        <f t="shared" si="7"/>
        <v>28235</v>
      </c>
      <c r="K62" s="38">
        <f t="shared" si="7"/>
        <v>26766</v>
      </c>
      <c r="L62" s="38">
        <f t="shared" si="7"/>
        <v>25274</v>
      </c>
      <c r="M62" s="46">
        <f t="shared" si="7"/>
        <v>24968</v>
      </c>
      <c r="N62" s="39">
        <f t="shared" si="7"/>
        <v>24609</v>
      </c>
      <c r="O62" s="39">
        <f t="shared" si="7"/>
        <v>24211</v>
      </c>
      <c r="P62" s="40">
        <f t="shared" si="7"/>
        <v>23832</v>
      </c>
      <c r="Q62" s="1"/>
    </row>
    <row r="63" spans="2:17" ht="21.75" customHeight="1">
      <c r="B63" s="13"/>
      <c r="C63" s="13" t="s">
        <v>42</v>
      </c>
      <c r="D63" s="13"/>
      <c r="E63" s="20">
        <v>10124</v>
      </c>
      <c r="F63" s="21">
        <v>8507</v>
      </c>
      <c r="G63" s="21">
        <v>6803</v>
      </c>
      <c r="H63" s="21">
        <v>6303</v>
      </c>
      <c r="I63" s="21">
        <v>6123</v>
      </c>
      <c r="J63" s="21">
        <v>5512</v>
      </c>
      <c r="K63" s="21">
        <v>5099</v>
      </c>
      <c r="L63" s="21">
        <v>4784</v>
      </c>
      <c r="M63" s="44">
        <v>4720</v>
      </c>
      <c r="N63" s="10">
        <v>4615</v>
      </c>
      <c r="O63" s="10">
        <v>4513</v>
      </c>
      <c r="P63" s="9">
        <v>4481</v>
      </c>
      <c r="Q63" s="1"/>
    </row>
    <row r="64" spans="2:17" ht="21.75" customHeight="1">
      <c r="B64" s="13"/>
      <c r="C64" s="13" t="s">
        <v>99</v>
      </c>
      <c r="D64" s="13"/>
      <c r="E64" s="20">
        <f>SUM(E65:E66)</f>
        <v>18742</v>
      </c>
      <c r="F64" s="21">
        <f aca="true" t="shared" si="8" ref="F64:P64">SUM(F65:F66)</f>
        <v>12479</v>
      </c>
      <c r="G64" s="21">
        <f t="shared" si="8"/>
        <v>9262</v>
      </c>
      <c r="H64" s="21">
        <f t="shared" si="8"/>
        <v>8838</v>
      </c>
      <c r="I64" s="21">
        <f t="shared" si="8"/>
        <v>8372</v>
      </c>
      <c r="J64" s="21">
        <f t="shared" si="8"/>
        <v>7606</v>
      </c>
      <c r="K64" s="21">
        <f t="shared" si="8"/>
        <v>7211</v>
      </c>
      <c r="L64" s="21">
        <f t="shared" si="8"/>
        <v>6624</v>
      </c>
      <c r="M64" s="44">
        <f t="shared" si="8"/>
        <v>6472</v>
      </c>
      <c r="N64" s="10">
        <f t="shared" si="8"/>
        <v>6338</v>
      </c>
      <c r="O64" s="10">
        <f t="shared" si="8"/>
        <v>6216</v>
      </c>
      <c r="P64" s="9">
        <f t="shared" si="8"/>
        <v>6057</v>
      </c>
      <c r="Q64" s="1"/>
    </row>
    <row r="65" spans="2:17" ht="21.75" customHeight="1">
      <c r="B65" s="13"/>
      <c r="C65" s="13"/>
      <c r="D65" s="13" t="s">
        <v>85</v>
      </c>
      <c r="E65" s="20">
        <v>13042</v>
      </c>
      <c r="F65" s="21">
        <v>8816</v>
      </c>
      <c r="G65" s="21">
        <v>6664</v>
      </c>
      <c r="H65" s="21">
        <v>6270</v>
      </c>
      <c r="I65" s="21">
        <v>5861</v>
      </c>
      <c r="J65" s="21">
        <v>5360</v>
      </c>
      <c r="K65" s="21">
        <v>5036</v>
      </c>
      <c r="L65" s="21">
        <v>4606</v>
      </c>
      <c r="M65" s="44">
        <v>4501</v>
      </c>
      <c r="N65" s="10">
        <v>4422</v>
      </c>
      <c r="O65" s="10">
        <v>4335</v>
      </c>
      <c r="P65" s="10">
        <v>4213</v>
      </c>
      <c r="Q65" s="1"/>
    </row>
    <row r="66" spans="2:17" ht="21.75" customHeight="1">
      <c r="B66" s="13"/>
      <c r="C66" s="13"/>
      <c r="D66" s="13" t="s">
        <v>86</v>
      </c>
      <c r="E66" s="20">
        <v>5700</v>
      </c>
      <c r="F66" s="21">
        <v>3663</v>
      </c>
      <c r="G66" s="21">
        <v>2598</v>
      </c>
      <c r="H66" s="21">
        <v>2568</v>
      </c>
      <c r="I66" s="21">
        <v>2511</v>
      </c>
      <c r="J66" s="21">
        <v>2246</v>
      </c>
      <c r="K66" s="21">
        <v>2175</v>
      </c>
      <c r="L66" s="21">
        <v>2018</v>
      </c>
      <c r="M66" s="44">
        <v>1971</v>
      </c>
      <c r="N66" s="10">
        <v>1916</v>
      </c>
      <c r="O66" s="10">
        <v>1881</v>
      </c>
      <c r="P66" s="10">
        <v>1844</v>
      </c>
      <c r="Q66" s="1"/>
    </row>
    <row r="67" spans="2:17" ht="21.75" customHeight="1">
      <c r="B67" s="13"/>
      <c r="C67" s="13" t="s">
        <v>100</v>
      </c>
      <c r="D67" s="13"/>
      <c r="E67" s="20">
        <f>SUM(E68:E70)</f>
        <v>27737</v>
      </c>
      <c r="F67" s="21">
        <f aca="true" t="shared" si="9" ref="F67:P67">SUM(F68:F70)</f>
        <v>21359</v>
      </c>
      <c r="G67" s="21">
        <f t="shared" si="9"/>
        <v>16659</v>
      </c>
      <c r="H67" s="21">
        <f t="shared" si="9"/>
        <v>15734</v>
      </c>
      <c r="I67" s="21">
        <f t="shared" si="9"/>
        <v>15795</v>
      </c>
      <c r="J67" s="21">
        <f t="shared" si="9"/>
        <v>15117</v>
      </c>
      <c r="K67" s="21">
        <f t="shared" si="9"/>
        <v>14456</v>
      </c>
      <c r="L67" s="21">
        <f t="shared" si="9"/>
        <v>13866</v>
      </c>
      <c r="M67" s="44">
        <f t="shared" si="9"/>
        <v>13776</v>
      </c>
      <c r="N67" s="10">
        <f t="shared" si="9"/>
        <v>13656</v>
      </c>
      <c r="O67" s="10">
        <f t="shared" si="9"/>
        <v>13482</v>
      </c>
      <c r="P67" s="9">
        <f t="shared" si="9"/>
        <v>13294</v>
      </c>
      <c r="Q67" s="1"/>
    </row>
    <row r="68" spans="2:17" ht="21.75" customHeight="1">
      <c r="B68" s="13"/>
      <c r="C68" s="13"/>
      <c r="D68" s="13" t="s">
        <v>87</v>
      </c>
      <c r="E68" s="20">
        <v>6232</v>
      </c>
      <c r="F68" s="21">
        <v>4528</v>
      </c>
      <c r="G68" s="21">
        <v>3159</v>
      </c>
      <c r="H68" s="21">
        <v>2907</v>
      </c>
      <c r="I68" s="21">
        <v>2823</v>
      </c>
      <c r="J68" s="21">
        <v>2565</v>
      </c>
      <c r="K68" s="21">
        <v>2304</v>
      </c>
      <c r="L68" s="21">
        <v>2078</v>
      </c>
      <c r="M68" s="44">
        <v>2062</v>
      </c>
      <c r="N68" s="10">
        <v>2011</v>
      </c>
      <c r="O68" s="10">
        <v>1965</v>
      </c>
      <c r="P68" s="10">
        <v>1930</v>
      </c>
      <c r="Q68" s="1"/>
    </row>
    <row r="69" spans="2:17" ht="21.75" customHeight="1">
      <c r="B69" s="13"/>
      <c r="C69" s="13"/>
      <c r="D69" s="13" t="s">
        <v>88</v>
      </c>
      <c r="E69" s="20">
        <v>10343</v>
      </c>
      <c r="F69" s="21">
        <v>7883</v>
      </c>
      <c r="G69" s="21">
        <v>6152</v>
      </c>
      <c r="H69" s="21">
        <v>5680</v>
      </c>
      <c r="I69" s="21">
        <v>5691</v>
      </c>
      <c r="J69" s="21">
        <v>5518</v>
      </c>
      <c r="K69" s="21">
        <v>5391</v>
      </c>
      <c r="L69" s="21">
        <v>5304</v>
      </c>
      <c r="M69" s="44">
        <v>5274</v>
      </c>
      <c r="N69" s="10">
        <v>5229</v>
      </c>
      <c r="O69" s="10">
        <v>5180</v>
      </c>
      <c r="P69" s="10">
        <v>5109</v>
      </c>
      <c r="Q69" s="1"/>
    </row>
    <row r="70" spans="2:17" ht="21.75" customHeight="1">
      <c r="B70" s="13"/>
      <c r="C70" s="13"/>
      <c r="D70" s="13" t="s">
        <v>89</v>
      </c>
      <c r="E70" s="20">
        <v>11162</v>
      </c>
      <c r="F70" s="21">
        <v>8948</v>
      </c>
      <c r="G70" s="21">
        <v>7348</v>
      </c>
      <c r="H70" s="21">
        <v>7147</v>
      </c>
      <c r="I70" s="21">
        <v>7281</v>
      </c>
      <c r="J70" s="21">
        <v>7034</v>
      </c>
      <c r="K70" s="21">
        <v>6761</v>
      </c>
      <c r="L70" s="21">
        <v>6484</v>
      </c>
      <c r="M70" s="44">
        <v>6440</v>
      </c>
      <c r="N70" s="10">
        <v>6416</v>
      </c>
      <c r="O70" s="10">
        <v>6337</v>
      </c>
      <c r="P70" s="10">
        <v>6255</v>
      </c>
      <c r="Q70" s="1"/>
    </row>
    <row r="71" spans="2:17" ht="21.75" customHeight="1">
      <c r="B71" s="13" t="s">
        <v>9</v>
      </c>
      <c r="C71" s="13"/>
      <c r="D71" s="13"/>
      <c r="E71" s="20">
        <v>36262</v>
      </c>
      <c r="F71" s="21">
        <v>28339</v>
      </c>
      <c r="G71" s="21">
        <v>21937</v>
      </c>
      <c r="H71" s="21">
        <v>21331</v>
      </c>
      <c r="I71" s="21">
        <v>21458</v>
      </c>
      <c r="J71" s="21">
        <v>20276</v>
      </c>
      <c r="K71" s="21">
        <v>19588</v>
      </c>
      <c r="L71" s="21">
        <v>18276</v>
      </c>
      <c r="M71" s="44">
        <v>18197</v>
      </c>
      <c r="N71" s="10">
        <v>17983</v>
      </c>
      <c r="O71" s="10">
        <v>17618</v>
      </c>
      <c r="P71" s="9">
        <v>17346</v>
      </c>
      <c r="Q71" s="1"/>
    </row>
    <row r="72" spans="2:17" ht="21.75" customHeight="1">
      <c r="B72" s="13"/>
      <c r="C72" s="13" t="s">
        <v>43</v>
      </c>
      <c r="D72" s="13"/>
      <c r="E72" s="20">
        <v>8602</v>
      </c>
      <c r="F72" s="21">
        <v>6624</v>
      </c>
      <c r="G72" s="21">
        <v>5217</v>
      </c>
      <c r="H72" s="21">
        <v>5329</v>
      </c>
      <c r="I72" s="21">
        <v>5800</v>
      </c>
      <c r="J72" s="21">
        <v>5666</v>
      </c>
      <c r="K72" s="21">
        <v>5508</v>
      </c>
      <c r="L72" s="21">
        <v>5216</v>
      </c>
      <c r="M72" s="44">
        <v>5156</v>
      </c>
      <c r="N72" s="10">
        <v>5153</v>
      </c>
      <c r="O72" s="10">
        <v>5066</v>
      </c>
      <c r="P72" s="9">
        <v>4976</v>
      </c>
      <c r="Q72" s="1"/>
    </row>
    <row r="73" spans="2:17" ht="21.75" customHeight="1">
      <c r="B73" s="13"/>
      <c r="C73" s="13" t="s">
        <v>44</v>
      </c>
      <c r="D73" s="13"/>
      <c r="E73" s="20">
        <v>7681</v>
      </c>
      <c r="F73" s="21">
        <v>6055</v>
      </c>
      <c r="G73" s="21">
        <v>4336</v>
      </c>
      <c r="H73" s="21">
        <v>4058</v>
      </c>
      <c r="I73" s="21">
        <v>3954</v>
      </c>
      <c r="J73" s="21">
        <v>3840</v>
      </c>
      <c r="K73" s="21">
        <v>3354</v>
      </c>
      <c r="L73" s="21">
        <v>3198</v>
      </c>
      <c r="M73" s="44">
        <v>3201</v>
      </c>
      <c r="N73" s="10">
        <v>3135</v>
      </c>
      <c r="O73" s="10">
        <v>3076</v>
      </c>
      <c r="P73" s="9">
        <v>3037</v>
      </c>
      <c r="Q73" s="1"/>
    </row>
    <row r="74" spans="2:17" ht="21.75" customHeight="1">
      <c r="B74" s="13"/>
      <c r="C74" s="13" t="s">
        <v>45</v>
      </c>
      <c r="D74" s="13"/>
      <c r="E74" s="20">
        <v>5008</v>
      </c>
      <c r="F74" s="21">
        <v>3446</v>
      </c>
      <c r="G74" s="21">
        <v>2375</v>
      </c>
      <c r="H74" s="21">
        <v>2179</v>
      </c>
      <c r="I74" s="21">
        <v>2075</v>
      </c>
      <c r="J74" s="21">
        <v>1869</v>
      </c>
      <c r="K74" s="21">
        <v>1845</v>
      </c>
      <c r="L74" s="21">
        <v>1789</v>
      </c>
      <c r="M74" s="44">
        <v>1791</v>
      </c>
      <c r="N74" s="10">
        <v>1765</v>
      </c>
      <c r="O74" s="10">
        <v>1718</v>
      </c>
      <c r="P74" s="9">
        <v>1690</v>
      </c>
      <c r="Q74" s="1"/>
    </row>
    <row r="75" spans="2:17" ht="21.75" customHeight="1">
      <c r="B75" s="13"/>
      <c r="C75" s="13" t="s">
        <v>46</v>
      </c>
      <c r="D75" s="13"/>
      <c r="E75" s="20">
        <v>14971</v>
      </c>
      <c r="F75" s="21">
        <v>12214</v>
      </c>
      <c r="G75" s="21">
        <v>10009</v>
      </c>
      <c r="H75" s="21">
        <v>9765</v>
      </c>
      <c r="I75" s="21">
        <v>9629</v>
      </c>
      <c r="J75" s="21">
        <v>8901</v>
      </c>
      <c r="K75" s="21">
        <v>8881</v>
      </c>
      <c r="L75" s="21">
        <v>8073</v>
      </c>
      <c r="M75" s="44">
        <v>8049</v>
      </c>
      <c r="N75" s="10">
        <v>7930</v>
      </c>
      <c r="O75" s="10">
        <v>7758</v>
      </c>
      <c r="P75" s="9">
        <v>7643</v>
      </c>
      <c r="Q75" s="1"/>
    </row>
    <row r="76" spans="2:17" ht="21.75" customHeight="1">
      <c r="B76" s="13" t="s">
        <v>10</v>
      </c>
      <c r="C76" s="13"/>
      <c r="D76" s="13"/>
      <c r="E76" s="20">
        <v>38412</v>
      </c>
      <c r="F76" s="21">
        <v>29279</v>
      </c>
      <c r="G76" s="21">
        <v>23079</v>
      </c>
      <c r="H76" s="21">
        <v>22838</v>
      </c>
      <c r="I76" s="21">
        <v>22167</v>
      </c>
      <c r="J76" s="21">
        <v>20856</v>
      </c>
      <c r="K76" s="21">
        <v>19989</v>
      </c>
      <c r="L76" s="21">
        <v>18807</v>
      </c>
      <c r="M76" s="44">
        <v>18506</v>
      </c>
      <c r="N76" s="10">
        <v>18215</v>
      </c>
      <c r="O76" s="10">
        <v>17879</v>
      </c>
      <c r="P76" s="9">
        <v>17558</v>
      </c>
      <c r="Q76" s="1"/>
    </row>
    <row r="77" spans="2:17" ht="21.75" customHeight="1">
      <c r="B77" s="13"/>
      <c r="C77" s="13" t="s">
        <v>47</v>
      </c>
      <c r="D77" s="13"/>
      <c r="E77" s="20">
        <v>13262</v>
      </c>
      <c r="F77" s="21">
        <v>10278</v>
      </c>
      <c r="G77" s="21">
        <v>8011</v>
      </c>
      <c r="H77" s="21">
        <v>7853</v>
      </c>
      <c r="I77" s="21">
        <v>7578</v>
      </c>
      <c r="J77" s="21">
        <v>7072</v>
      </c>
      <c r="K77" s="21">
        <v>6541</v>
      </c>
      <c r="L77" s="21">
        <v>6098</v>
      </c>
      <c r="M77" s="44">
        <v>5952</v>
      </c>
      <c r="N77" s="10">
        <v>5859</v>
      </c>
      <c r="O77" s="10">
        <v>5711</v>
      </c>
      <c r="P77" s="9">
        <v>5622</v>
      </c>
      <c r="Q77" s="1"/>
    </row>
    <row r="78" spans="2:17" ht="21.75" customHeight="1">
      <c r="B78" s="13"/>
      <c r="C78" s="13" t="s">
        <v>48</v>
      </c>
      <c r="D78" s="13"/>
      <c r="E78" s="20">
        <v>9962</v>
      </c>
      <c r="F78" s="21">
        <v>7759</v>
      </c>
      <c r="G78" s="21">
        <v>5946</v>
      </c>
      <c r="H78" s="21">
        <v>5570</v>
      </c>
      <c r="I78" s="21">
        <v>5424</v>
      </c>
      <c r="J78" s="21">
        <v>5059</v>
      </c>
      <c r="K78" s="21">
        <v>4848</v>
      </c>
      <c r="L78" s="21">
        <v>4530</v>
      </c>
      <c r="M78" s="44">
        <v>4442</v>
      </c>
      <c r="N78" s="10">
        <v>4332</v>
      </c>
      <c r="O78" s="10">
        <v>4255</v>
      </c>
      <c r="P78" s="9">
        <v>4180</v>
      </c>
      <c r="Q78" s="1"/>
    </row>
    <row r="79" spans="2:17" ht="21.75" customHeight="1">
      <c r="B79" s="13"/>
      <c r="C79" s="13" t="s">
        <v>49</v>
      </c>
      <c r="D79" s="13"/>
      <c r="E79" s="20">
        <v>4050</v>
      </c>
      <c r="F79" s="21">
        <v>3034</v>
      </c>
      <c r="G79" s="21">
        <v>2440</v>
      </c>
      <c r="H79" s="21">
        <v>2337</v>
      </c>
      <c r="I79" s="21">
        <v>2243</v>
      </c>
      <c r="J79" s="21">
        <v>2103</v>
      </c>
      <c r="K79" s="21">
        <v>1940</v>
      </c>
      <c r="L79" s="21">
        <v>1848</v>
      </c>
      <c r="M79" s="44">
        <v>1836</v>
      </c>
      <c r="N79" s="10">
        <v>1824</v>
      </c>
      <c r="O79" s="10">
        <v>1789</v>
      </c>
      <c r="P79" s="9">
        <v>1769</v>
      </c>
      <c r="Q79" s="1"/>
    </row>
    <row r="80" spans="2:17" ht="21.75" customHeight="1">
      <c r="B80" s="13"/>
      <c r="C80" s="13" t="s">
        <v>50</v>
      </c>
      <c r="D80" s="13"/>
      <c r="E80" s="20">
        <v>11138</v>
      </c>
      <c r="F80" s="21">
        <v>8208</v>
      </c>
      <c r="G80" s="21">
        <v>6682</v>
      </c>
      <c r="H80" s="21">
        <v>7078</v>
      </c>
      <c r="I80" s="21">
        <v>6922</v>
      </c>
      <c r="J80" s="21">
        <v>6622</v>
      </c>
      <c r="K80" s="21">
        <v>6660</v>
      </c>
      <c r="L80" s="21">
        <v>6331</v>
      </c>
      <c r="M80" s="44">
        <v>6276</v>
      </c>
      <c r="N80" s="10">
        <v>6200</v>
      </c>
      <c r="O80" s="10">
        <v>6124</v>
      </c>
      <c r="P80" s="9">
        <v>5987</v>
      </c>
      <c r="Q80" s="1"/>
    </row>
    <row r="81" spans="2:17" ht="21.75" customHeight="1">
      <c r="B81" s="13" t="s">
        <v>11</v>
      </c>
      <c r="C81" s="13"/>
      <c r="D81" s="13"/>
      <c r="E81" s="20">
        <v>43814</v>
      </c>
      <c r="F81" s="21">
        <v>36185</v>
      </c>
      <c r="G81" s="21">
        <v>29767</v>
      </c>
      <c r="H81" s="21">
        <v>29478</v>
      </c>
      <c r="I81" s="21">
        <v>28841</v>
      </c>
      <c r="J81" s="21">
        <v>27493</v>
      </c>
      <c r="K81" s="21">
        <v>26074</v>
      </c>
      <c r="L81" s="21">
        <v>25239</v>
      </c>
      <c r="M81" s="44">
        <v>25031</v>
      </c>
      <c r="N81" s="10">
        <v>24804</v>
      </c>
      <c r="O81" s="10">
        <v>24500</v>
      </c>
      <c r="P81" s="9">
        <v>24152</v>
      </c>
      <c r="Q81" s="1"/>
    </row>
    <row r="82" spans="2:17" ht="21.75" customHeight="1">
      <c r="B82" s="13"/>
      <c r="C82" s="13" t="s">
        <v>101</v>
      </c>
      <c r="D82" s="13"/>
      <c r="E82" s="20">
        <v>27887</v>
      </c>
      <c r="F82" s="21">
        <v>23669</v>
      </c>
      <c r="G82" s="21">
        <v>19797</v>
      </c>
      <c r="H82" s="21">
        <v>20043</v>
      </c>
      <c r="I82" s="21">
        <v>19675</v>
      </c>
      <c r="J82" s="21">
        <v>19090</v>
      </c>
      <c r="K82" s="21">
        <v>18367</v>
      </c>
      <c r="L82" s="21">
        <v>18045</v>
      </c>
      <c r="M82" s="44">
        <v>17922</v>
      </c>
      <c r="N82" s="26">
        <v>17787</v>
      </c>
      <c r="O82" s="26">
        <v>17630</v>
      </c>
      <c r="P82" s="9">
        <v>17432</v>
      </c>
      <c r="Q82" s="1"/>
    </row>
    <row r="83" spans="2:17" ht="21.75" customHeight="1">
      <c r="B83" s="13"/>
      <c r="C83" s="13"/>
      <c r="D83" s="13" t="s">
        <v>90</v>
      </c>
      <c r="E83" s="20">
        <v>18635</v>
      </c>
      <c r="F83" s="21">
        <v>16569</v>
      </c>
      <c r="G83" s="21">
        <v>14409</v>
      </c>
      <c r="H83" s="21">
        <v>14794</v>
      </c>
      <c r="I83" s="21">
        <v>14623</v>
      </c>
      <c r="J83" s="21">
        <v>14142</v>
      </c>
      <c r="K83" s="21">
        <v>13484</v>
      </c>
      <c r="L83" s="21">
        <v>13194</v>
      </c>
      <c r="M83" s="44">
        <v>13054</v>
      </c>
      <c r="N83" s="10">
        <v>12948</v>
      </c>
      <c r="O83" s="10">
        <v>12855</v>
      </c>
      <c r="P83" s="10">
        <v>12727</v>
      </c>
      <c r="Q83" s="1"/>
    </row>
    <row r="84" spans="2:17" ht="21.75" customHeight="1">
      <c r="B84" s="13"/>
      <c r="C84" s="13"/>
      <c r="D84" s="13" t="s">
        <v>91</v>
      </c>
      <c r="E84" s="20">
        <v>1043</v>
      </c>
      <c r="F84" s="21">
        <v>824</v>
      </c>
      <c r="G84" s="21">
        <v>706</v>
      </c>
      <c r="H84" s="21">
        <v>674</v>
      </c>
      <c r="I84" s="21">
        <v>575</v>
      </c>
      <c r="J84" s="21">
        <v>522</v>
      </c>
      <c r="K84" s="21">
        <v>514</v>
      </c>
      <c r="L84" s="21">
        <v>522</v>
      </c>
      <c r="M84" s="44">
        <v>518</v>
      </c>
      <c r="N84" s="10">
        <v>521</v>
      </c>
      <c r="O84" s="10">
        <v>520</v>
      </c>
      <c r="P84" s="10">
        <v>513</v>
      </c>
      <c r="Q84" s="1"/>
    </row>
    <row r="85" spans="2:17" ht="21.75" customHeight="1">
      <c r="B85" s="13"/>
      <c r="C85" s="13"/>
      <c r="D85" s="13" t="s">
        <v>92</v>
      </c>
      <c r="E85" s="20">
        <v>3969</v>
      </c>
      <c r="F85" s="21">
        <v>2924</v>
      </c>
      <c r="G85" s="21">
        <v>2305</v>
      </c>
      <c r="H85" s="21">
        <v>2328</v>
      </c>
      <c r="I85" s="21">
        <v>2298</v>
      </c>
      <c r="J85" s="21">
        <v>2276</v>
      </c>
      <c r="K85" s="21">
        <v>2247</v>
      </c>
      <c r="L85" s="21">
        <v>2173</v>
      </c>
      <c r="M85" s="44">
        <v>2170</v>
      </c>
      <c r="N85" s="10">
        <v>2164</v>
      </c>
      <c r="O85" s="10">
        <v>2123</v>
      </c>
      <c r="P85" s="10">
        <v>2099</v>
      </c>
      <c r="Q85" s="1"/>
    </row>
    <row r="86" spans="2:17" ht="21.75" customHeight="1">
      <c r="B86" s="13"/>
      <c r="C86" s="13"/>
      <c r="D86" s="13" t="s">
        <v>93</v>
      </c>
      <c r="E86" s="20">
        <v>4240</v>
      </c>
      <c r="F86" s="21">
        <v>3352</v>
      </c>
      <c r="G86" s="21">
        <v>2377</v>
      </c>
      <c r="H86" s="21">
        <v>2247</v>
      </c>
      <c r="I86" s="21">
        <v>2179</v>
      </c>
      <c r="J86" s="21">
        <v>2150</v>
      </c>
      <c r="K86" s="21">
        <v>2122</v>
      </c>
      <c r="L86" s="21">
        <v>2156</v>
      </c>
      <c r="M86" s="44">
        <v>2180</v>
      </c>
      <c r="N86" s="10">
        <v>2154</v>
      </c>
      <c r="O86" s="10">
        <v>2132</v>
      </c>
      <c r="P86" s="10">
        <v>2093</v>
      </c>
      <c r="Q86" s="1"/>
    </row>
    <row r="87" spans="2:17" ht="21.75" customHeight="1">
      <c r="B87" s="13"/>
      <c r="C87" s="13" t="s">
        <v>51</v>
      </c>
      <c r="D87" s="13"/>
      <c r="E87" s="20">
        <v>15927</v>
      </c>
      <c r="F87" s="21">
        <v>12516</v>
      </c>
      <c r="G87" s="21">
        <v>9970</v>
      </c>
      <c r="H87" s="21">
        <v>9435</v>
      </c>
      <c r="I87" s="21">
        <v>9166</v>
      </c>
      <c r="J87" s="21">
        <v>8403</v>
      </c>
      <c r="K87" s="21">
        <v>7707</v>
      </c>
      <c r="L87" s="21">
        <v>7194</v>
      </c>
      <c r="M87" s="44">
        <v>7109</v>
      </c>
      <c r="N87" s="26">
        <v>7017</v>
      </c>
      <c r="O87" s="26">
        <v>6870</v>
      </c>
      <c r="P87" s="9">
        <v>6720</v>
      </c>
      <c r="Q87" s="1"/>
    </row>
    <row r="88" spans="2:17" ht="21.75" customHeight="1">
      <c r="B88" s="13"/>
      <c r="C88" s="13" t="s">
        <v>52</v>
      </c>
      <c r="D88" s="13"/>
      <c r="E88" s="20">
        <v>6678</v>
      </c>
      <c r="F88" s="21">
        <v>5145</v>
      </c>
      <c r="G88" s="21">
        <v>3809</v>
      </c>
      <c r="H88" s="21">
        <v>3537</v>
      </c>
      <c r="I88" s="21">
        <v>3339</v>
      </c>
      <c r="J88" s="21">
        <v>3119</v>
      </c>
      <c r="K88" s="21">
        <v>2857</v>
      </c>
      <c r="L88" s="21">
        <v>2672</v>
      </c>
      <c r="M88" s="44">
        <v>2638</v>
      </c>
      <c r="N88" s="10">
        <v>2607</v>
      </c>
      <c r="O88" s="10">
        <v>2543</v>
      </c>
      <c r="P88" s="9">
        <v>2495</v>
      </c>
      <c r="Q88" s="1"/>
    </row>
    <row r="89" spans="2:17" ht="21.75" customHeight="1">
      <c r="B89" s="13"/>
      <c r="C89" s="13" t="s">
        <v>53</v>
      </c>
      <c r="D89" s="13"/>
      <c r="E89" s="20">
        <v>7111</v>
      </c>
      <c r="F89" s="21">
        <v>5840</v>
      </c>
      <c r="G89" s="21">
        <v>5089</v>
      </c>
      <c r="H89" s="21">
        <v>4830</v>
      </c>
      <c r="I89" s="21">
        <v>4886</v>
      </c>
      <c r="J89" s="21">
        <v>4429</v>
      </c>
      <c r="K89" s="21">
        <v>4048</v>
      </c>
      <c r="L89" s="21">
        <v>3804</v>
      </c>
      <c r="M89" s="44">
        <v>3746</v>
      </c>
      <c r="N89" s="10">
        <v>3660</v>
      </c>
      <c r="O89" s="10">
        <v>3590</v>
      </c>
      <c r="P89" s="9">
        <v>3514</v>
      </c>
      <c r="Q89" s="1"/>
    </row>
    <row r="90" spans="2:17" ht="21.75" customHeight="1" thickBot="1">
      <c r="B90" s="13"/>
      <c r="C90" s="13" t="s">
        <v>54</v>
      </c>
      <c r="D90" s="13"/>
      <c r="E90" s="20">
        <v>2138</v>
      </c>
      <c r="F90" s="21">
        <v>1531</v>
      </c>
      <c r="G90" s="21">
        <v>1072</v>
      </c>
      <c r="H90" s="21">
        <v>1068</v>
      </c>
      <c r="I90" s="21">
        <v>941</v>
      </c>
      <c r="J90" s="21">
        <v>855</v>
      </c>
      <c r="K90" s="21">
        <v>802</v>
      </c>
      <c r="L90" s="21">
        <v>718</v>
      </c>
      <c r="M90" s="47">
        <v>725</v>
      </c>
      <c r="N90" s="27">
        <v>750</v>
      </c>
      <c r="O90" s="27">
        <v>737</v>
      </c>
      <c r="P90" s="9">
        <v>711</v>
      </c>
      <c r="Q90" s="1"/>
    </row>
    <row r="91" spans="2:17" ht="18" customHeight="1">
      <c r="B91" s="15" t="s">
        <v>94</v>
      </c>
      <c r="C91" s="15"/>
      <c r="D91" s="15"/>
      <c r="E91" s="16"/>
      <c r="F91" s="16"/>
      <c r="G91" s="16"/>
      <c r="H91" s="16"/>
      <c r="I91" s="16"/>
      <c r="J91" s="28"/>
      <c r="K91" s="16"/>
      <c r="L91" s="16"/>
      <c r="M91" s="48"/>
      <c r="N91" s="29"/>
      <c r="O91" s="29"/>
      <c r="P91" s="11"/>
      <c r="Q91" s="1"/>
    </row>
    <row r="92" spans="2:15" ht="18" customHeight="1">
      <c r="B92" s="32" t="s">
        <v>102</v>
      </c>
      <c r="C92" s="1"/>
      <c r="D92" s="1"/>
      <c r="E92" s="1"/>
      <c r="F92" s="1"/>
      <c r="G92" s="1"/>
      <c r="H92" s="2"/>
      <c r="I92" s="1"/>
      <c r="J92" s="1"/>
      <c r="K92" s="30"/>
      <c r="L92" s="31"/>
      <c r="M92" s="41"/>
      <c r="O92" s="1"/>
    </row>
    <row r="93" spans="2:15" ht="18" customHeight="1">
      <c r="B93" s="32" t="s">
        <v>103</v>
      </c>
      <c r="C93" s="1"/>
      <c r="D93" s="1"/>
      <c r="E93" s="1"/>
      <c r="F93" s="1"/>
      <c r="G93" s="1"/>
      <c r="H93" s="2"/>
      <c r="I93" s="1"/>
      <c r="J93" s="1"/>
      <c r="K93" s="30"/>
      <c r="L93" s="31"/>
      <c r="M93" s="41"/>
      <c r="O93" s="1"/>
    </row>
  </sheetData>
  <printOptions/>
  <pageMargins left="0.5118110236220472" right="0.5118110236220472" top="0.5118110236220472" bottom="0.5118110236220472" header="0" footer="0"/>
  <pageSetup fitToHeight="2" horizontalDpi="600" verticalDpi="600" orientation="portrait" paperSize="9" scale="4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2007-03-07T08:11:24Z</cp:lastPrinted>
  <dcterms:modified xsi:type="dcterms:W3CDTF">2007-05-24T04:46:20Z</dcterms:modified>
  <cp:category/>
  <cp:version/>
  <cp:contentType/>
  <cp:contentStatus/>
</cp:coreProperties>
</file>