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'原稿'!$A$1:$AE$69</definedName>
  </definedNames>
  <calcPr fullCalcOnLoad="1"/>
</workbook>
</file>

<file path=xl/sharedStrings.xml><?xml version="1.0" encoding="utf-8"?>
<sst xmlns="http://schemas.openxmlformats.org/spreadsheetml/2006/main" count="102" uniqueCount="82">
  <si>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</si>
  <si>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</si>
  <si>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</si>
  <si>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</si>
  <si>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</si>
  <si>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</si>
  <si>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</si>
  <si>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</si>
  <si>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</si>
  <si>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</si>
  <si>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</si>
  <si>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</si>
  <si>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</si>
  <si>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</si>
  <si>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</si>
  <si>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</si>
  <si>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</si>
  <si>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</si>
  <si>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</si>
  <si>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</si>
  <si>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</si>
  <si>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</si>
  <si>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</si>
  <si>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</si>
  <si>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</si>
  <si>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</si>
  <si>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</si>
  <si>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</si>
  <si>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</si>
  <si>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</si>
  <si>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</si>
  <si>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</si>
  <si>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</si>
  <si>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</si>
  <si>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</si>
  <si>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</si>
  <si>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</si>
  <si>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</si>
  <si>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</si>
  <si>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</si>
  <si>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</si>
  <si>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</si>
  <si>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</si>
  <si>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</si>
  <si>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</si>
  <si>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</si>
  <si>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</si>
  <si>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</si>
  <si>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</si>
  <si>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</si>
  <si>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</si>
  <si>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</si>
  <si>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</si>
  <si>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</si>
  <si>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</si>
  <si>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</si>
  <si>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</si>
  <si>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</si>
  <si>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</si>
  <si>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基本健康診査</t>
  </si>
  <si>
    <t>異常認めず</t>
  </si>
  <si>
    <t>要　　指　　導</t>
  </si>
  <si>
    <t>要　　医　　療</t>
  </si>
  <si>
    <t>総数</t>
  </si>
  <si>
    <t>島根県</t>
  </si>
  <si>
    <t>40～49</t>
  </si>
  <si>
    <t>50～59</t>
  </si>
  <si>
    <t>60～69</t>
  </si>
  <si>
    <t>70歳～</t>
  </si>
  <si>
    <t>総数</t>
  </si>
  <si>
    <t>第６表　基本健康診査の受診者数及び指導区分別実人員；市町村別</t>
  </si>
  <si>
    <t>受　　診　　者　　数　　（　　年　　度　　内　　）</t>
  </si>
  <si>
    <t>指　　導　　区　　分　　別　　実　　人　　員</t>
  </si>
  <si>
    <t>訪問基本健康診査</t>
  </si>
  <si>
    <t>選択実施実人員（再掲）</t>
  </si>
  <si>
    <t>40～49</t>
  </si>
  <si>
    <t>50～59</t>
  </si>
  <si>
    <t>60～69</t>
  </si>
  <si>
    <t>70歳～</t>
  </si>
  <si>
    <t>注(1)選択実施実人員とは、心電図検査、眼底検査、貧血検査及び血糖検査を受診した実人員である。</t>
  </si>
  <si>
    <t>　(2)資料：「老人保健事業報告　４基本健康診査」（厚生省大臣官房統計情報部）</t>
  </si>
  <si>
    <t>　　  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</si>
</sst>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41" fontId="2" fillId="0" borderId="4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workbookViewId="0" topLeftCell="A56">
      <selection activeCell="C66" sqref="C66"/>
    </sheetView>
  </sheetViews>
  <sheetFormatPr defaultColWidth="9.00390625" defaultRowHeight="13.5"/>
  <cols>
    <col min="1" max="1" width="8.875" style="1" customWidth="1"/>
    <col min="2" max="2" width="10.125" style="1" bestFit="1" customWidth="1"/>
    <col min="3" max="3" width="8.125" style="1" bestFit="1" customWidth="1"/>
    <col min="4" max="7" width="9.125" style="1" bestFit="1" customWidth="1"/>
    <col min="8" max="8" width="8.125" style="1" bestFit="1" customWidth="1"/>
    <col min="9" max="11" width="9.125" style="1" bestFit="1" customWidth="1"/>
    <col min="12" max="12" width="7.00390625" style="1" customWidth="1"/>
    <col min="13" max="13" width="7.125" style="1" bestFit="1" customWidth="1"/>
    <col min="14" max="16" width="7.00390625" style="1" customWidth="1"/>
    <col min="17" max="17" width="9.125" style="1" bestFit="1" customWidth="1"/>
    <col min="18" max="21" width="8.125" style="1" bestFit="1" customWidth="1"/>
    <col min="22" max="22" width="9.125" style="1" bestFit="1" customWidth="1"/>
    <col min="23" max="24" width="8.125" style="1" bestFit="1" customWidth="1"/>
    <col min="25" max="27" width="9.125" style="1" bestFit="1" customWidth="1"/>
    <col min="28" max="29" width="8.125" style="1" bestFit="1" customWidth="1"/>
    <col min="30" max="30" width="9.125" style="1" customWidth="1"/>
    <col min="31" max="31" width="9.125" style="1" bestFit="1" customWidth="1"/>
    <col min="32" max="16384" width="9.00390625" style="1" customWidth="1"/>
  </cols>
  <sheetData>
    <row r="1" ht="13.5">
      <c r="A1" s="1" t="s">
        <v>70</v>
      </c>
    </row>
    <row r="3" ht="14.25" thickBot="1">
      <c r="AD3" s="1" t="s">
        <v>81</v>
      </c>
    </row>
    <row r="4" spans="1:31" ht="24" customHeight="1">
      <c r="A4" s="2"/>
      <c r="B4" s="3"/>
      <c r="C4" s="33" t="s">
        <v>71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2" t="s">
        <v>72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24" customHeight="1">
      <c r="A5" s="4"/>
      <c r="B5" s="35" t="s">
        <v>59</v>
      </c>
      <c r="C5" s="35"/>
      <c r="D5" s="35"/>
      <c r="E5" s="35"/>
      <c r="F5" s="35"/>
      <c r="G5" s="5"/>
      <c r="H5" s="6"/>
      <c r="I5" s="6"/>
      <c r="J5" s="6"/>
      <c r="K5" s="7"/>
      <c r="L5" s="26" t="s">
        <v>73</v>
      </c>
      <c r="M5" s="27"/>
      <c r="N5" s="27"/>
      <c r="O5" s="27"/>
      <c r="P5" s="28"/>
      <c r="Q5" s="26" t="s">
        <v>60</v>
      </c>
      <c r="R5" s="27"/>
      <c r="S5" s="27"/>
      <c r="T5" s="27"/>
      <c r="U5" s="28"/>
      <c r="V5" s="26" t="s">
        <v>61</v>
      </c>
      <c r="W5" s="27"/>
      <c r="X5" s="27"/>
      <c r="Y5" s="27"/>
      <c r="Z5" s="28"/>
      <c r="AA5" s="26" t="s">
        <v>62</v>
      </c>
      <c r="AB5" s="27"/>
      <c r="AC5" s="27"/>
      <c r="AD5" s="27"/>
      <c r="AE5" s="27"/>
    </row>
    <row r="6" spans="1:31" ht="24" customHeight="1">
      <c r="A6" s="4"/>
      <c r="B6" s="35"/>
      <c r="C6" s="35"/>
      <c r="D6" s="35"/>
      <c r="E6" s="35"/>
      <c r="F6" s="35"/>
      <c r="G6" s="36" t="s">
        <v>74</v>
      </c>
      <c r="H6" s="37"/>
      <c r="I6" s="37"/>
      <c r="J6" s="37"/>
      <c r="K6" s="38"/>
      <c r="L6" s="29"/>
      <c r="M6" s="30"/>
      <c r="N6" s="30"/>
      <c r="O6" s="30"/>
      <c r="P6" s="31"/>
      <c r="Q6" s="29"/>
      <c r="R6" s="30"/>
      <c r="S6" s="30"/>
      <c r="T6" s="30"/>
      <c r="U6" s="31"/>
      <c r="V6" s="29"/>
      <c r="W6" s="30"/>
      <c r="X6" s="30"/>
      <c r="Y6" s="30"/>
      <c r="Z6" s="31"/>
      <c r="AA6" s="29"/>
      <c r="AB6" s="30"/>
      <c r="AC6" s="30"/>
      <c r="AD6" s="30"/>
      <c r="AE6" s="30"/>
    </row>
    <row r="7" spans="1:31" s="13" customFormat="1" ht="24" customHeight="1" thickBot="1">
      <c r="A7" s="10"/>
      <c r="B7" s="9" t="s">
        <v>63</v>
      </c>
      <c r="C7" s="11" t="s">
        <v>75</v>
      </c>
      <c r="D7" s="11" t="s">
        <v>76</v>
      </c>
      <c r="E7" s="11" t="s">
        <v>77</v>
      </c>
      <c r="F7" s="11" t="s">
        <v>78</v>
      </c>
      <c r="G7" s="12" t="s">
        <v>69</v>
      </c>
      <c r="H7" s="11" t="s">
        <v>65</v>
      </c>
      <c r="I7" s="11" t="s">
        <v>66</v>
      </c>
      <c r="J7" s="11" t="s">
        <v>67</v>
      </c>
      <c r="K7" s="11" t="s">
        <v>68</v>
      </c>
      <c r="L7" s="12" t="s">
        <v>69</v>
      </c>
      <c r="M7" s="11" t="s">
        <v>65</v>
      </c>
      <c r="N7" s="11" t="s">
        <v>66</v>
      </c>
      <c r="O7" s="11" t="s">
        <v>67</v>
      </c>
      <c r="P7" s="11" t="s">
        <v>68</v>
      </c>
      <c r="Q7" s="12" t="s">
        <v>69</v>
      </c>
      <c r="R7" s="11" t="s">
        <v>65</v>
      </c>
      <c r="S7" s="11" t="s">
        <v>66</v>
      </c>
      <c r="T7" s="11" t="s">
        <v>67</v>
      </c>
      <c r="U7" s="11" t="s">
        <v>68</v>
      </c>
      <c r="V7" s="12" t="s">
        <v>69</v>
      </c>
      <c r="W7" s="11" t="s">
        <v>65</v>
      </c>
      <c r="X7" s="11" t="s">
        <v>66</v>
      </c>
      <c r="Y7" s="11" t="s">
        <v>67</v>
      </c>
      <c r="Z7" s="11" t="s">
        <v>68</v>
      </c>
      <c r="AA7" s="12" t="s">
        <v>69</v>
      </c>
      <c r="AB7" s="11" t="s">
        <v>65</v>
      </c>
      <c r="AC7" s="11" t="s">
        <v>66</v>
      </c>
      <c r="AD7" s="11" t="s">
        <v>67</v>
      </c>
      <c r="AE7" s="8" t="s">
        <v>68</v>
      </c>
    </row>
    <row r="8" spans="1:31" ht="22.5" customHeight="1">
      <c r="A8" s="14" t="s">
        <v>64</v>
      </c>
      <c r="B8" s="15">
        <f>C8+D8+E8+F8</f>
        <v>123877</v>
      </c>
      <c r="C8" s="16">
        <f>SUM(C9:C67)</f>
        <v>7892</v>
      </c>
      <c r="D8" s="16">
        <f aca="true" t="shared" si="0" ref="D8:P8">SUM(D9:D67)</f>
        <v>14643</v>
      </c>
      <c r="E8" s="16">
        <f t="shared" si="0"/>
        <v>40921</v>
      </c>
      <c r="F8" s="16">
        <f t="shared" si="0"/>
        <v>60421</v>
      </c>
      <c r="G8" s="16">
        <f>H8+I8+J8+K8</f>
        <v>90587</v>
      </c>
      <c r="H8" s="16">
        <f t="shared" si="0"/>
        <v>5878</v>
      </c>
      <c r="I8" s="16">
        <f t="shared" si="0"/>
        <v>11012</v>
      </c>
      <c r="J8" s="16">
        <f t="shared" si="0"/>
        <v>29560</v>
      </c>
      <c r="K8" s="16">
        <f t="shared" si="0"/>
        <v>44137</v>
      </c>
      <c r="L8" s="16">
        <f>M8+N8+O8+P8</f>
        <v>106</v>
      </c>
      <c r="M8" s="16">
        <f t="shared" si="0"/>
        <v>1</v>
      </c>
      <c r="N8" s="16">
        <f t="shared" si="0"/>
        <v>3</v>
      </c>
      <c r="O8" s="16">
        <f t="shared" si="0"/>
        <v>12</v>
      </c>
      <c r="P8" s="16">
        <f t="shared" si="0"/>
        <v>90</v>
      </c>
      <c r="Q8" s="16">
        <f>R8+S8+T8+U8</f>
        <v>14120</v>
      </c>
      <c r="R8" s="16">
        <f>SUM(R9:R67)</f>
        <v>2277</v>
      </c>
      <c r="S8" s="16">
        <f>SUM(S9:S67)</f>
        <v>2618</v>
      </c>
      <c r="T8" s="16">
        <f>SUM(T9:T67)</f>
        <v>4785</v>
      </c>
      <c r="U8" s="16">
        <f>SUM(U9:U67)</f>
        <v>4440</v>
      </c>
      <c r="V8" s="16">
        <f>W8+X8+Y8+Z8</f>
        <v>29199</v>
      </c>
      <c r="W8" s="16">
        <f>SUM(W9:W67)</f>
        <v>2674</v>
      </c>
      <c r="X8" s="16">
        <f>SUM(X9:X67)</f>
        <v>4760</v>
      </c>
      <c r="Y8" s="16">
        <f>SUM(Y9:Y67)</f>
        <v>11030</v>
      </c>
      <c r="Z8" s="16">
        <f>SUM(Z9:Z67)</f>
        <v>10735</v>
      </c>
      <c r="AA8" s="16">
        <f>AB8+AC8+AD8+AE8</f>
        <v>80558</v>
      </c>
      <c r="AB8" s="16">
        <f>SUM(AB9:AB67)</f>
        <v>2941</v>
      </c>
      <c r="AC8" s="16">
        <f>SUM(AC9:AC67)</f>
        <v>7265</v>
      </c>
      <c r="AD8" s="16">
        <f>SUM(AD9:AD67)</f>
        <v>25106</v>
      </c>
      <c r="AE8" s="17">
        <f>SUM(AE9:AE67)</f>
        <v>45246</v>
      </c>
    </row>
    <row r="9" spans="1:31" ht="22.5" customHeight="1">
      <c r="A9" s="18" t="s">
        <v>0</v>
      </c>
      <c r="B9" s="19">
        <f aca="true" t="shared" si="1" ref="B9:B66">C9+D9+E9+F9</f>
        <v>23640</v>
      </c>
      <c r="C9" s="20">
        <v>1675</v>
      </c>
      <c r="D9" s="20">
        <v>2768</v>
      </c>
      <c r="E9" s="20">
        <v>7299</v>
      </c>
      <c r="F9" s="20">
        <v>11898</v>
      </c>
      <c r="G9" s="20">
        <f aca="true" t="shared" si="2" ref="G9:G66">H9+I9+J9+K9</f>
        <v>23640</v>
      </c>
      <c r="H9" s="20">
        <v>1675</v>
      </c>
      <c r="I9" s="20">
        <v>2768</v>
      </c>
      <c r="J9" s="20">
        <v>7299</v>
      </c>
      <c r="K9" s="20">
        <v>11898</v>
      </c>
      <c r="L9" s="20">
        <f aca="true" t="shared" si="3" ref="L9:L66">M9+N9+O9+P9</f>
        <v>0</v>
      </c>
      <c r="M9" s="20">
        <v>0</v>
      </c>
      <c r="N9" s="20">
        <v>0</v>
      </c>
      <c r="O9" s="20">
        <v>0</v>
      </c>
      <c r="P9" s="20">
        <v>0</v>
      </c>
      <c r="Q9" s="20">
        <f aca="true" t="shared" si="4" ref="Q9:Q66">R9+S9+T9+U9</f>
        <v>3353</v>
      </c>
      <c r="R9" s="20">
        <v>637</v>
      </c>
      <c r="S9" s="20">
        <v>698</v>
      </c>
      <c r="T9" s="20">
        <v>1058</v>
      </c>
      <c r="U9" s="20">
        <v>960</v>
      </c>
      <c r="V9" s="20">
        <f aca="true" t="shared" si="5" ref="V9:V66">W9+X9+Y9+Z9</f>
        <v>4373</v>
      </c>
      <c r="W9" s="20">
        <v>471</v>
      </c>
      <c r="X9" s="20">
        <v>770</v>
      </c>
      <c r="Y9" s="20">
        <v>1662</v>
      </c>
      <c r="Z9" s="20">
        <v>1470</v>
      </c>
      <c r="AA9" s="20">
        <f aca="true" t="shared" si="6" ref="AA9:AA66">AB9+AC9+AD9+AE9</f>
        <v>15914</v>
      </c>
      <c r="AB9" s="20">
        <v>567</v>
      </c>
      <c r="AC9" s="20">
        <v>1300</v>
      </c>
      <c r="AD9" s="20">
        <v>4579</v>
      </c>
      <c r="AE9" s="21">
        <v>9468</v>
      </c>
    </row>
    <row r="10" spans="1:31" ht="15.75" customHeight="1">
      <c r="A10" s="18" t="s">
        <v>1</v>
      </c>
      <c r="B10" s="19">
        <f t="shared" si="1"/>
        <v>5204</v>
      </c>
      <c r="C10" s="20">
        <v>230</v>
      </c>
      <c r="D10" s="20">
        <v>631</v>
      </c>
      <c r="E10" s="20">
        <v>1891</v>
      </c>
      <c r="F10" s="20">
        <v>2452</v>
      </c>
      <c r="G10" s="20">
        <f t="shared" si="2"/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3"/>
        <v>0</v>
      </c>
      <c r="M10" s="20">
        <v>0</v>
      </c>
      <c r="N10" s="20">
        <v>0</v>
      </c>
      <c r="O10" s="20">
        <v>0</v>
      </c>
      <c r="P10" s="20">
        <v>0</v>
      </c>
      <c r="Q10" s="20">
        <f t="shared" si="4"/>
        <v>751</v>
      </c>
      <c r="R10" s="20">
        <v>76</v>
      </c>
      <c r="S10" s="20">
        <v>134</v>
      </c>
      <c r="T10" s="20">
        <v>274</v>
      </c>
      <c r="U10" s="20">
        <v>267</v>
      </c>
      <c r="V10" s="20">
        <f t="shared" si="5"/>
        <v>1263</v>
      </c>
      <c r="W10" s="20">
        <v>70</v>
      </c>
      <c r="X10" s="20">
        <v>199</v>
      </c>
      <c r="Y10" s="20">
        <v>532</v>
      </c>
      <c r="Z10" s="20">
        <v>462</v>
      </c>
      <c r="AA10" s="20">
        <f t="shared" si="6"/>
        <v>3190</v>
      </c>
      <c r="AB10" s="20">
        <v>84</v>
      </c>
      <c r="AC10" s="20">
        <v>298</v>
      </c>
      <c r="AD10" s="20">
        <v>1085</v>
      </c>
      <c r="AE10" s="21">
        <v>1723</v>
      </c>
    </row>
    <row r="11" spans="1:31" ht="15.75" customHeight="1">
      <c r="A11" s="18" t="s">
        <v>2</v>
      </c>
      <c r="B11" s="19">
        <f t="shared" si="1"/>
        <v>15960</v>
      </c>
      <c r="C11" s="20">
        <v>939</v>
      </c>
      <c r="D11" s="20">
        <v>2028</v>
      </c>
      <c r="E11" s="20">
        <v>5396</v>
      </c>
      <c r="F11" s="20">
        <v>7597</v>
      </c>
      <c r="G11" s="20">
        <f t="shared" si="2"/>
        <v>15960</v>
      </c>
      <c r="H11" s="20">
        <v>939</v>
      </c>
      <c r="I11" s="20">
        <v>2028</v>
      </c>
      <c r="J11" s="20">
        <v>5396</v>
      </c>
      <c r="K11" s="20">
        <v>7597</v>
      </c>
      <c r="L11" s="20">
        <f t="shared" si="3"/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4"/>
        <v>1692</v>
      </c>
      <c r="R11" s="20">
        <v>263</v>
      </c>
      <c r="S11" s="20">
        <v>329</v>
      </c>
      <c r="T11" s="20">
        <v>620</v>
      </c>
      <c r="U11" s="20">
        <v>480</v>
      </c>
      <c r="V11" s="20">
        <f t="shared" si="5"/>
        <v>3380</v>
      </c>
      <c r="W11" s="20">
        <v>254</v>
      </c>
      <c r="X11" s="20">
        <v>528</v>
      </c>
      <c r="Y11" s="20">
        <v>1273</v>
      </c>
      <c r="Z11" s="20">
        <v>1325</v>
      </c>
      <c r="AA11" s="20">
        <f t="shared" si="6"/>
        <v>10888</v>
      </c>
      <c r="AB11" s="20">
        <v>422</v>
      </c>
      <c r="AC11" s="20">
        <v>1171</v>
      </c>
      <c r="AD11" s="20">
        <v>3503</v>
      </c>
      <c r="AE11" s="21">
        <v>5792</v>
      </c>
    </row>
    <row r="12" spans="1:31" ht="15.75" customHeight="1">
      <c r="A12" s="18" t="s">
        <v>3</v>
      </c>
      <c r="B12" s="19">
        <f t="shared" si="1"/>
        <v>5361</v>
      </c>
      <c r="C12" s="20">
        <v>421</v>
      </c>
      <c r="D12" s="20">
        <v>712</v>
      </c>
      <c r="E12" s="20">
        <v>1994</v>
      </c>
      <c r="F12" s="20">
        <v>2234</v>
      </c>
      <c r="G12" s="20">
        <f t="shared" si="2"/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3"/>
        <v>0</v>
      </c>
      <c r="M12" s="20">
        <v>0</v>
      </c>
      <c r="N12" s="20">
        <v>0</v>
      </c>
      <c r="O12" s="20">
        <v>0</v>
      </c>
      <c r="P12" s="20">
        <v>0</v>
      </c>
      <c r="Q12" s="20">
        <f t="shared" si="4"/>
        <v>774</v>
      </c>
      <c r="R12" s="20">
        <v>126</v>
      </c>
      <c r="S12" s="20">
        <v>125</v>
      </c>
      <c r="T12" s="20">
        <v>319</v>
      </c>
      <c r="U12" s="20">
        <v>204</v>
      </c>
      <c r="V12" s="20">
        <f t="shared" si="5"/>
        <v>1627</v>
      </c>
      <c r="W12" s="20">
        <v>161</v>
      </c>
      <c r="X12" s="20">
        <v>253</v>
      </c>
      <c r="Y12" s="20">
        <v>604</v>
      </c>
      <c r="Z12" s="20">
        <v>609</v>
      </c>
      <c r="AA12" s="20">
        <f t="shared" si="6"/>
        <v>2960</v>
      </c>
      <c r="AB12" s="20">
        <v>134</v>
      </c>
      <c r="AC12" s="20">
        <v>334</v>
      </c>
      <c r="AD12" s="20">
        <v>1071</v>
      </c>
      <c r="AE12" s="21">
        <v>1421</v>
      </c>
    </row>
    <row r="13" spans="1:31" ht="15.75" customHeight="1">
      <c r="A13" s="18" t="s">
        <v>4</v>
      </c>
      <c r="B13" s="19">
        <f t="shared" si="1"/>
        <v>7881</v>
      </c>
      <c r="C13" s="20">
        <v>471</v>
      </c>
      <c r="D13" s="20">
        <v>842</v>
      </c>
      <c r="E13" s="20">
        <v>2387</v>
      </c>
      <c r="F13" s="20">
        <v>4181</v>
      </c>
      <c r="G13" s="20">
        <f t="shared" si="2"/>
        <v>7881</v>
      </c>
      <c r="H13" s="20">
        <v>471</v>
      </c>
      <c r="I13" s="20">
        <v>842</v>
      </c>
      <c r="J13" s="20">
        <v>2387</v>
      </c>
      <c r="K13" s="20">
        <v>4181</v>
      </c>
      <c r="L13" s="20">
        <f t="shared" si="3"/>
        <v>0</v>
      </c>
      <c r="M13" s="20">
        <v>0</v>
      </c>
      <c r="N13" s="20">
        <v>0</v>
      </c>
      <c r="O13" s="20">
        <v>0</v>
      </c>
      <c r="P13" s="20">
        <v>0</v>
      </c>
      <c r="Q13" s="20">
        <f t="shared" si="4"/>
        <v>978</v>
      </c>
      <c r="R13" s="20">
        <v>149</v>
      </c>
      <c r="S13" s="20">
        <v>141</v>
      </c>
      <c r="T13" s="20">
        <v>324</v>
      </c>
      <c r="U13" s="20">
        <v>364</v>
      </c>
      <c r="V13" s="20">
        <f t="shared" si="5"/>
        <v>1980</v>
      </c>
      <c r="W13" s="20">
        <v>147</v>
      </c>
      <c r="X13" s="20">
        <v>275</v>
      </c>
      <c r="Y13" s="20">
        <v>632</v>
      </c>
      <c r="Z13" s="20">
        <v>926</v>
      </c>
      <c r="AA13" s="20">
        <f t="shared" si="6"/>
        <v>4923</v>
      </c>
      <c r="AB13" s="20">
        <v>175</v>
      </c>
      <c r="AC13" s="20">
        <v>426</v>
      </c>
      <c r="AD13" s="20">
        <v>1431</v>
      </c>
      <c r="AE13" s="21">
        <v>2891</v>
      </c>
    </row>
    <row r="14" spans="1:31" ht="15.75" customHeight="1">
      <c r="A14" s="18" t="s">
        <v>5</v>
      </c>
      <c r="B14" s="19">
        <f t="shared" si="1"/>
        <v>6105</v>
      </c>
      <c r="C14" s="20">
        <v>397</v>
      </c>
      <c r="D14" s="20">
        <v>617</v>
      </c>
      <c r="E14" s="20">
        <v>1785</v>
      </c>
      <c r="F14" s="20">
        <v>3306</v>
      </c>
      <c r="G14" s="20">
        <f t="shared" si="2"/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3"/>
        <v>0</v>
      </c>
      <c r="M14" s="20">
        <v>0</v>
      </c>
      <c r="N14" s="20">
        <v>0</v>
      </c>
      <c r="O14" s="20">
        <v>0</v>
      </c>
      <c r="P14" s="20">
        <v>0</v>
      </c>
      <c r="Q14" s="20">
        <f t="shared" si="4"/>
        <v>719</v>
      </c>
      <c r="R14" s="20">
        <v>114</v>
      </c>
      <c r="S14" s="20">
        <v>97</v>
      </c>
      <c r="T14" s="20">
        <v>208</v>
      </c>
      <c r="U14" s="20">
        <v>300</v>
      </c>
      <c r="V14" s="20">
        <f t="shared" si="5"/>
        <v>1021</v>
      </c>
      <c r="W14" s="20">
        <v>121</v>
      </c>
      <c r="X14" s="20">
        <v>202</v>
      </c>
      <c r="Y14" s="20">
        <v>378</v>
      </c>
      <c r="Z14" s="20">
        <v>320</v>
      </c>
      <c r="AA14" s="20">
        <f t="shared" si="6"/>
        <v>4365</v>
      </c>
      <c r="AB14" s="20">
        <v>162</v>
      </c>
      <c r="AC14" s="20">
        <v>318</v>
      </c>
      <c r="AD14" s="20">
        <v>1199</v>
      </c>
      <c r="AE14" s="21">
        <v>2686</v>
      </c>
    </row>
    <row r="15" spans="1:31" ht="15.75" customHeight="1">
      <c r="A15" s="18" t="s">
        <v>6</v>
      </c>
      <c r="B15" s="19">
        <f t="shared" si="1"/>
        <v>5809</v>
      </c>
      <c r="C15" s="20">
        <v>280</v>
      </c>
      <c r="D15" s="20">
        <v>508</v>
      </c>
      <c r="E15" s="20">
        <v>2021</v>
      </c>
      <c r="F15" s="20">
        <v>3000</v>
      </c>
      <c r="G15" s="20">
        <f t="shared" si="2"/>
        <v>5809</v>
      </c>
      <c r="H15" s="20">
        <v>280</v>
      </c>
      <c r="I15" s="20">
        <v>508</v>
      </c>
      <c r="J15" s="20">
        <v>2021</v>
      </c>
      <c r="K15" s="20">
        <v>3000</v>
      </c>
      <c r="L15" s="20">
        <f t="shared" si="3"/>
        <v>0</v>
      </c>
      <c r="M15" s="20">
        <v>0</v>
      </c>
      <c r="N15" s="20">
        <v>0</v>
      </c>
      <c r="O15" s="20">
        <v>0</v>
      </c>
      <c r="P15" s="20">
        <v>0</v>
      </c>
      <c r="Q15" s="20">
        <f t="shared" si="4"/>
        <v>812</v>
      </c>
      <c r="R15" s="20">
        <v>105</v>
      </c>
      <c r="S15" s="20">
        <v>132</v>
      </c>
      <c r="T15" s="20">
        <v>303</v>
      </c>
      <c r="U15" s="20">
        <v>272</v>
      </c>
      <c r="V15" s="20">
        <f t="shared" si="5"/>
        <v>1234</v>
      </c>
      <c r="W15" s="20">
        <v>72</v>
      </c>
      <c r="X15" s="20">
        <v>140</v>
      </c>
      <c r="Y15" s="20">
        <v>582</v>
      </c>
      <c r="Z15" s="20">
        <v>440</v>
      </c>
      <c r="AA15" s="20">
        <f t="shared" si="6"/>
        <v>3763</v>
      </c>
      <c r="AB15" s="20">
        <v>103</v>
      </c>
      <c r="AC15" s="20">
        <v>236</v>
      </c>
      <c r="AD15" s="20">
        <v>1136</v>
      </c>
      <c r="AE15" s="21">
        <v>2288</v>
      </c>
    </row>
    <row r="16" spans="1:31" ht="15.75" customHeight="1">
      <c r="A16" s="18" t="s">
        <v>7</v>
      </c>
      <c r="B16" s="19">
        <f t="shared" si="1"/>
        <v>2917</v>
      </c>
      <c r="C16" s="20">
        <v>180</v>
      </c>
      <c r="D16" s="20">
        <v>395</v>
      </c>
      <c r="E16" s="20">
        <v>1096</v>
      </c>
      <c r="F16" s="20">
        <v>1246</v>
      </c>
      <c r="G16" s="20">
        <f t="shared" si="2"/>
        <v>2917</v>
      </c>
      <c r="H16" s="20">
        <v>180</v>
      </c>
      <c r="I16" s="20">
        <v>395</v>
      </c>
      <c r="J16" s="20">
        <v>1096</v>
      </c>
      <c r="K16" s="20">
        <v>1246</v>
      </c>
      <c r="L16" s="20">
        <f t="shared" si="3"/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si="4"/>
        <v>528</v>
      </c>
      <c r="R16" s="20">
        <v>50</v>
      </c>
      <c r="S16" s="20">
        <v>118</v>
      </c>
      <c r="T16" s="20">
        <v>222</v>
      </c>
      <c r="U16" s="20">
        <v>138</v>
      </c>
      <c r="V16" s="20">
        <f t="shared" si="5"/>
        <v>1014</v>
      </c>
      <c r="W16" s="20">
        <v>70</v>
      </c>
      <c r="X16" s="20">
        <v>143</v>
      </c>
      <c r="Y16" s="20">
        <v>390</v>
      </c>
      <c r="Z16" s="20">
        <v>411</v>
      </c>
      <c r="AA16" s="20">
        <f t="shared" si="6"/>
        <v>1375</v>
      </c>
      <c r="AB16" s="20">
        <v>60</v>
      </c>
      <c r="AC16" s="20">
        <v>134</v>
      </c>
      <c r="AD16" s="20">
        <v>484</v>
      </c>
      <c r="AE16" s="21">
        <v>697</v>
      </c>
    </row>
    <row r="17" spans="1:31" ht="22.5" customHeight="1">
      <c r="A17" s="18" t="s">
        <v>8</v>
      </c>
      <c r="B17" s="19">
        <f t="shared" si="1"/>
        <v>1326</v>
      </c>
      <c r="C17" s="20">
        <v>94</v>
      </c>
      <c r="D17" s="20">
        <v>119</v>
      </c>
      <c r="E17" s="20">
        <v>251</v>
      </c>
      <c r="F17" s="20">
        <v>862</v>
      </c>
      <c r="G17" s="20">
        <f t="shared" si="2"/>
        <v>1326</v>
      </c>
      <c r="H17" s="20">
        <v>94</v>
      </c>
      <c r="I17" s="20">
        <v>119</v>
      </c>
      <c r="J17" s="20">
        <v>251</v>
      </c>
      <c r="K17" s="20">
        <v>862</v>
      </c>
      <c r="L17" s="20">
        <f t="shared" si="3"/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4"/>
        <v>129</v>
      </c>
      <c r="R17" s="20">
        <v>23</v>
      </c>
      <c r="S17" s="20">
        <v>23</v>
      </c>
      <c r="T17" s="20">
        <v>25</v>
      </c>
      <c r="U17" s="20">
        <v>58</v>
      </c>
      <c r="V17" s="20">
        <f t="shared" si="5"/>
        <v>251</v>
      </c>
      <c r="W17" s="20">
        <v>39</v>
      </c>
      <c r="X17" s="20">
        <v>42</v>
      </c>
      <c r="Y17" s="20">
        <v>75</v>
      </c>
      <c r="Z17" s="20">
        <v>95</v>
      </c>
      <c r="AA17" s="20">
        <f t="shared" si="6"/>
        <v>946</v>
      </c>
      <c r="AB17" s="20">
        <v>32</v>
      </c>
      <c r="AC17" s="20">
        <v>54</v>
      </c>
      <c r="AD17" s="20">
        <v>151</v>
      </c>
      <c r="AE17" s="21">
        <v>709</v>
      </c>
    </row>
    <row r="18" spans="1:31" ht="15.75" customHeight="1">
      <c r="A18" s="18" t="s">
        <v>9</v>
      </c>
      <c r="B18" s="19">
        <f t="shared" si="1"/>
        <v>291</v>
      </c>
      <c r="C18" s="20">
        <v>36</v>
      </c>
      <c r="D18" s="20">
        <v>53</v>
      </c>
      <c r="E18" s="20">
        <v>129</v>
      </c>
      <c r="F18" s="20">
        <v>73</v>
      </c>
      <c r="G18" s="20">
        <f t="shared" si="2"/>
        <v>291</v>
      </c>
      <c r="H18" s="20">
        <v>36</v>
      </c>
      <c r="I18" s="20">
        <v>53</v>
      </c>
      <c r="J18" s="20">
        <v>129</v>
      </c>
      <c r="K18" s="20">
        <v>73</v>
      </c>
      <c r="L18" s="20">
        <f t="shared" si="3"/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4"/>
        <v>16</v>
      </c>
      <c r="R18" s="20">
        <v>8</v>
      </c>
      <c r="S18" s="20">
        <v>2</v>
      </c>
      <c r="T18" s="20">
        <v>4</v>
      </c>
      <c r="U18" s="20">
        <v>2</v>
      </c>
      <c r="V18" s="20">
        <f t="shared" si="5"/>
        <v>94</v>
      </c>
      <c r="W18" s="20">
        <v>21</v>
      </c>
      <c r="X18" s="20">
        <v>27</v>
      </c>
      <c r="Y18" s="20">
        <v>35</v>
      </c>
      <c r="Z18" s="20">
        <v>11</v>
      </c>
      <c r="AA18" s="20">
        <f t="shared" si="6"/>
        <v>181</v>
      </c>
      <c r="AB18" s="20">
        <v>7</v>
      </c>
      <c r="AC18" s="20">
        <v>24</v>
      </c>
      <c r="AD18" s="20">
        <v>90</v>
      </c>
      <c r="AE18" s="21">
        <v>60</v>
      </c>
    </row>
    <row r="19" spans="1:31" ht="15.75" customHeight="1">
      <c r="A19" s="18" t="s">
        <v>10</v>
      </c>
      <c r="B19" s="19">
        <f t="shared" si="1"/>
        <v>1476</v>
      </c>
      <c r="C19" s="20">
        <v>32</v>
      </c>
      <c r="D19" s="20">
        <v>115</v>
      </c>
      <c r="E19" s="20">
        <v>288</v>
      </c>
      <c r="F19" s="20">
        <v>1041</v>
      </c>
      <c r="G19" s="20">
        <f t="shared" si="2"/>
        <v>1476</v>
      </c>
      <c r="H19" s="20">
        <v>32</v>
      </c>
      <c r="I19" s="20">
        <v>115</v>
      </c>
      <c r="J19" s="20">
        <v>288</v>
      </c>
      <c r="K19" s="20">
        <v>1041</v>
      </c>
      <c r="L19" s="20">
        <f t="shared" si="3"/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4"/>
        <v>61</v>
      </c>
      <c r="R19" s="20">
        <v>4</v>
      </c>
      <c r="S19" s="20">
        <v>8</v>
      </c>
      <c r="T19" s="20">
        <v>15</v>
      </c>
      <c r="U19" s="20">
        <v>34</v>
      </c>
      <c r="V19" s="20">
        <f t="shared" si="5"/>
        <v>443</v>
      </c>
      <c r="W19" s="20">
        <v>9</v>
      </c>
      <c r="X19" s="20">
        <v>42</v>
      </c>
      <c r="Y19" s="20">
        <v>89</v>
      </c>
      <c r="Z19" s="20">
        <v>303</v>
      </c>
      <c r="AA19" s="20">
        <f t="shared" si="6"/>
        <v>972</v>
      </c>
      <c r="AB19" s="20">
        <v>19</v>
      </c>
      <c r="AC19" s="20">
        <v>65</v>
      </c>
      <c r="AD19" s="20">
        <v>184</v>
      </c>
      <c r="AE19" s="21">
        <v>704</v>
      </c>
    </row>
    <row r="20" spans="1:31" ht="15.75" customHeight="1">
      <c r="A20" s="18" t="s">
        <v>11</v>
      </c>
      <c r="B20" s="19">
        <f t="shared" si="1"/>
        <v>1598</v>
      </c>
      <c r="C20" s="20">
        <v>74</v>
      </c>
      <c r="D20" s="20">
        <v>132</v>
      </c>
      <c r="E20" s="20">
        <v>579</v>
      </c>
      <c r="F20" s="20">
        <v>813</v>
      </c>
      <c r="G20" s="20">
        <f t="shared" si="2"/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3"/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4"/>
        <v>101</v>
      </c>
      <c r="R20" s="20">
        <v>21</v>
      </c>
      <c r="S20" s="20">
        <v>9</v>
      </c>
      <c r="T20" s="20">
        <v>36</v>
      </c>
      <c r="U20" s="20">
        <v>35</v>
      </c>
      <c r="V20" s="20">
        <f t="shared" si="5"/>
        <v>376</v>
      </c>
      <c r="W20" s="20">
        <v>39</v>
      </c>
      <c r="X20" s="20">
        <v>72</v>
      </c>
      <c r="Y20" s="20">
        <v>149</v>
      </c>
      <c r="Z20" s="20">
        <v>116</v>
      </c>
      <c r="AA20" s="20">
        <f t="shared" si="6"/>
        <v>1121</v>
      </c>
      <c r="AB20" s="20">
        <v>14</v>
      </c>
      <c r="AC20" s="20">
        <v>51</v>
      </c>
      <c r="AD20" s="20">
        <v>394</v>
      </c>
      <c r="AE20" s="21">
        <v>662</v>
      </c>
    </row>
    <row r="21" spans="1:31" ht="15.75" customHeight="1">
      <c r="A21" s="18" t="s">
        <v>12</v>
      </c>
      <c r="B21" s="19">
        <f t="shared" si="1"/>
        <v>1086</v>
      </c>
      <c r="C21" s="20">
        <v>93</v>
      </c>
      <c r="D21" s="20">
        <v>118</v>
      </c>
      <c r="E21" s="20">
        <v>259</v>
      </c>
      <c r="F21" s="20">
        <v>616</v>
      </c>
      <c r="G21" s="20">
        <f t="shared" si="2"/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3"/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4"/>
        <v>79</v>
      </c>
      <c r="R21" s="20">
        <v>22</v>
      </c>
      <c r="S21" s="20">
        <v>9</v>
      </c>
      <c r="T21" s="20">
        <v>10</v>
      </c>
      <c r="U21" s="20">
        <v>38</v>
      </c>
      <c r="V21" s="20">
        <f t="shared" si="5"/>
        <v>274</v>
      </c>
      <c r="W21" s="20">
        <v>48</v>
      </c>
      <c r="X21" s="20">
        <v>50</v>
      </c>
      <c r="Y21" s="20">
        <v>94</v>
      </c>
      <c r="Z21" s="20">
        <v>82</v>
      </c>
      <c r="AA21" s="20">
        <f t="shared" si="6"/>
        <v>733</v>
      </c>
      <c r="AB21" s="20">
        <v>23</v>
      </c>
      <c r="AC21" s="20">
        <v>59</v>
      </c>
      <c r="AD21" s="20">
        <v>155</v>
      </c>
      <c r="AE21" s="21">
        <v>496</v>
      </c>
    </row>
    <row r="22" spans="1:31" ht="15.75" customHeight="1">
      <c r="A22" s="18" t="s">
        <v>13</v>
      </c>
      <c r="B22" s="19">
        <f t="shared" si="1"/>
        <v>796</v>
      </c>
      <c r="C22" s="20">
        <v>61</v>
      </c>
      <c r="D22" s="20">
        <v>51</v>
      </c>
      <c r="E22" s="20">
        <v>137</v>
      </c>
      <c r="F22" s="20">
        <v>547</v>
      </c>
      <c r="G22" s="20">
        <f t="shared" si="2"/>
        <v>796</v>
      </c>
      <c r="H22" s="20">
        <v>61</v>
      </c>
      <c r="I22" s="20">
        <v>51</v>
      </c>
      <c r="J22" s="20">
        <v>137</v>
      </c>
      <c r="K22" s="20">
        <v>547</v>
      </c>
      <c r="L22" s="20">
        <f t="shared" si="3"/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4"/>
        <v>47</v>
      </c>
      <c r="R22" s="20">
        <v>8</v>
      </c>
      <c r="S22" s="20">
        <v>3</v>
      </c>
      <c r="T22" s="20">
        <v>2</v>
      </c>
      <c r="U22" s="20">
        <v>34</v>
      </c>
      <c r="V22" s="20">
        <f t="shared" si="5"/>
        <v>268</v>
      </c>
      <c r="W22" s="20">
        <v>33</v>
      </c>
      <c r="X22" s="20">
        <v>18</v>
      </c>
      <c r="Y22" s="20">
        <v>53</v>
      </c>
      <c r="Z22" s="20">
        <v>164</v>
      </c>
      <c r="AA22" s="20">
        <f t="shared" si="6"/>
        <v>481</v>
      </c>
      <c r="AB22" s="20">
        <v>20</v>
      </c>
      <c r="AC22" s="20">
        <v>30</v>
      </c>
      <c r="AD22" s="20">
        <v>82</v>
      </c>
      <c r="AE22" s="21">
        <v>349</v>
      </c>
    </row>
    <row r="23" spans="1:31" ht="15.75" customHeight="1">
      <c r="A23" s="18" t="s">
        <v>14</v>
      </c>
      <c r="B23" s="19">
        <f t="shared" si="1"/>
        <v>1424</v>
      </c>
      <c r="C23" s="20">
        <v>61</v>
      </c>
      <c r="D23" s="20">
        <v>137</v>
      </c>
      <c r="E23" s="20">
        <v>443</v>
      </c>
      <c r="F23" s="20">
        <v>783</v>
      </c>
      <c r="G23" s="20">
        <f t="shared" si="2"/>
        <v>1424</v>
      </c>
      <c r="H23" s="20">
        <v>61</v>
      </c>
      <c r="I23" s="20">
        <v>137</v>
      </c>
      <c r="J23" s="20">
        <v>443</v>
      </c>
      <c r="K23" s="20">
        <v>783</v>
      </c>
      <c r="L23" s="20">
        <f t="shared" si="3"/>
        <v>34</v>
      </c>
      <c r="M23" s="20">
        <v>0</v>
      </c>
      <c r="N23" s="20">
        <v>0</v>
      </c>
      <c r="O23" s="20">
        <v>4</v>
      </c>
      <c r="P23" s="20">
        <v>30</v>
      </c>
      <c r="Q23" s="20">
        <f t="shared" si="4"/>
        <v>99</v>
      </c>
      <c r="R23" s="20">
        <v>17</v>
      </c>
      <c r="S23" s="20">
        <v>18</v>
      </c>
      <c r="T23" s="20">
        <v>27</v>
      </c>
      <c r="U23" s="20">
        <v>37</v>
      </c>
      <c r="V23" s="20">
        <f t="shared" si="5"/>
        <v>156</v>
      </c>
      <c r="W23" s="20">
        <v>6</v>
      </c>
      <c r="X23" s="20">
        <v>29</v>
      </c>
      <c r="Y23" s="20">
        <v>70</v>
      </c>
      <c r="Z23" s="20">
        <v>51</v>
      </c>
      <c r="AA23" s="20">
        <f t="shared" si="6"/>
        <v>1169</v>
      </c>
      <c r="AB23" s="20">
        <v>38</v>
      </c>
      <c r="AC23" s="20">
        <v>90</v>
      </c>
      <c r="AD23" s="20">
        <v>346</v>
      </c>
      <c r="AE23" s="21">
        <v>695</v>
      </c>
    </row>
    <row r="24" spans="1:31" ht="15.75" customHeight="1">
      <c r="A24" s="18" t="s">
        <v>15</v>
      </c>
      <c r="B24" s="19">
        <f t="shared" si="1"/>
        <v>332</v>
      </c>
      <c r="C24" s="20">
        <v>36</v>
      </c>
      <c r="D24" s="20">
        <v>52</v>
      </c>
      <c r="E24" s="20">
        <v>114</v>
      </c>
      <c r="F24" s="20">
        <v>130</v>
      </c>
      <c r="G24" s="20">
        <f t="shared" si="2"/>
        <v>332</v>
      </c>
      <c r="H24" s="20">
        <v>36</v>
      </c>
      <c r="I24" s="20">
        <v>52</v>
      </c>
      <c r="J24" s="20">
        <v>114</v>
      </c>
      <c r="K24" s="20">
        <v>130</v>
      </c>
      <c r="L24" s="20">
        <f t="shared" si="3"/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4"/>
        <v>28</v>
      </c>
      <c r="R24" s="20">
        <v>10</v>
      </c>
      <c r="S24" s="20">
        <v>4</v>
      </c>
      <c r="T24" s="20">
        <v>7</v>
      </c>
      <c r="U24" s="20">
        <v>7</v>
      </c>
      <c r="V24" s="20">
        <f t="shared" si="5"/>
        <v>81</v>
      </c>
      <c r="W24" s="20">
        <v>12</v>
      </c>
      <c r="X24" s="20">
        <v>17</v>
      </c>
      <c r="Y24" s="20">
        <v>32</v>
      </c>
      <c r="Z24" s="20">
        <v>20</v>
      </c>
      <c r="AA24" s="20">
        <f t="shared" si="6"/>
        <v>223</v>
      </c>
      <c r="AB24" s="20">
        <v>14</v>
      </c>
      <c r="AC24" s="20">
        <v>31</v>
      </c>
      <c r="AD24" s="20">
        <v>75</v>
      </c>
      <c r="AE24" s="21">
        <v>103</v>
      </c>
    </row>
    <row r="25" spans="1:31" ht="22.5" customHeight="1">
      <c r="A25" s="18" t="s">
        <v>16</v>
      </c>
      <c r="B25" s="19">
        <f t="shared" si="1"/>
        <v>2197</v>
      </c>
      <c r="C25" s="20">
        <v>126</v>
      </c>
      <c r="D25" s="20">
        <v>230</v>
      </c>
      <c r="E25" s="20">
        <v>696</v>
      </c>
      <c r="F25" s="20">
        <v>1145</v>
      </c>
      <c r="G25" s="20">
        <f t="shared" si="2"/>
        <v>2197</v>
      </c>
      <c r="H25" s="20">
        <v>126</v>
      </c>
      <c r="I25" s="20">
        <v>230</v>
      </c>
      <c r="J25" s="20">
        <v>696</v>
      </c>
      <c r="K25" s="20">
        <v>1145</v>
      </c>
      <c r="L25" s="20">
        <f t="shared" si="3"/>
        <v>22</v>
      </c>
      <c r="M25" s="20">
        <v>0</v>
      </c>
      <c r="N25" s="20">
        <v>0</v>
      </c>
      <c r="O25" s="20">
        <v>0</v>
      </c>
      <c r="P25" s="20">
        <v>22</v>
      </c>
      <c r="Q25" s="20">
        <f t="shared" si="4"/>
        <v>209</v>
      </c>
      <c r="R25" s="20">
        <v>41</v>
      </c>
      <c r="S25" s="20">
        <v>44</v>
      </c>
      <c r="T25" s="20">
        <v>63</v>
      </c>
      <c r="U25" s="20">
        <v>61</v>
      </c>
      <c r="V25" s="20">
        <f t="shared" si="5"/>
        <v>411</v>
      </c>
      <c r="W25" s="20">
        <v>43</v>
      </c>
      <c r="X25" s="20">
        <v>69</v>
      </c>
      <c r="Y25" s="20">
        <v>152</v>
      </c>
      <c r="Z25" s="20">
        <v>147</v>
      </c>
      <c r="AA25" s="20">
        <f t="shared" si="6"/>
        <v>1577</v>
      </c>
      <c r="AB25" s="20">
        <v>42</v>
      </c>
      <c r="AC25" s="20">
        <v>117</v>
      </c>
      <c r="AD25" s="20">
        <v>481</v>
      </c>
      <c r="AE25" s="21">
        <v>937</v>
      </c>
    </row>
    <row r="26" spans="1:31" ht="15.75" customHeight="1">
      <c r="A26" s="18" t="s">
        <v>17</v>
      </c>
      <c r="B26" s="19">
        <f t="shared" si="1"/>
        <v>951</v>
      </c>
      <c r="C26" s="20">
        <v>118</v>
      </c>
      <c r="D26" s="20">
        <v>123</v>
      </c>
      <c r="E26" s="20">
        <v>351</v>
      </c>
      <c r="F26" s="20">
        <v>359</v>
      </c>
      <c r="G26" s="20">
        <f t="shared" si="2"/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3"/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4"/>
        <v>120</v>
      </c>
      <c r="R26" s="20">
        <v>40</v>
      </c>
      <c r="S26" s="20">
        <v>26</v>
      </c>
      <c r="T26" s="20">
        <v>31</v>
      </c>
      <c r="U26" s="20">
        <v>23</v>
      </c>
      <c r="V26" s="20">
        <f t="shared" si="5"/>
        <v>211</v>
      </c>
      <c r="W26" s="20">
        <v>31</v>
      </c>
      <c r="X26" s="20">
        <v>34</v>
      </c>
      <c r="Y26" s="20">
        <v>92</v>
      </c>
      <c r="Z26" s="20">
        <v>54</v>
      </c>
      <c r="AA26" s="20">
        <f t="shared" si="6"/>
        <v>620</v>
      </c>
      <c r="AB26" s="20">
        <v>47</v>
      </c>
      <c r="AC26" s="20">
        <v>63</v>
      </c>
      <c r="AD26" s="20">
        <v>228</v>
      </c>
      <c r="AE26" s="21">
        <v>282</v>
      </c>
    </row>
    <row r="27" spans="1:31" ht="22.5" customHeight="1">
      <c r="A27" s="18" t="s">
        <v>18</v>
      </c>
      <c r="B27" s="19">
        <f t="shared" si="1"/>
        <v>1240</v>
      </c>
      <c r="C27" s="20">
        <v>85</v>
      </c>
      <c r="D27" s="20">
        <v>200</v>
      </c>
      <c r="E27" s="20">
        <v>530</v>
      </c>
      <c r="F27" s="20">
        <v>425</v>
      </c>
      <c r="G27" s="20">
        <f t="shared" si="2"/>
        <v>1240</v>
      </c>
      <c r="H27" s="20">
        <v>85</v>
      </c>
      <c r="I27" s="20">
        <v>200</v>
      </c>
      <c r="J27" s="20">
        <v>530</v>
      </c>
      <c r="K27" s="20">
        <v>425</v>
      </c>
      <c r="L27" s="20">
        <f t="shared" si="3"/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4"/>
        <v>86</v>
      </c>
      <c r="R27" s="20">
        <v>16</v>
      </c>
      <c r="S27" s="20">
        <v>23</v>
      </c>
      <c r="T27" s="20">
        <v>30</v>
      </c>
      <c r="U27" s="20">
        <v>17</v>
      </c>
      <c r="V27" s="20">
        <f t="shared" si="5"/>
        <v>419</v>
      </c>
      <c r="W27" s="20">
        <v>38</v>
      </c>
      <c r="X27" s="20">
        <v>82</v>
      </c>
      <c r="Y27" s="20">
        <v>179</v>
      </c>
      <c r="Z27" s="20">
        <v>120</v>
      </c>
      <c r="AA27" s="20">
        <f t="shared" si="6"/>
        <v>735</v>
      </c>
      <c r="AB27" s="20">
        <v>31</v>
      </c>
      <c r="AC27" s="20">
        <v>95</v>
      </c>
      <c r="AD27" s="20">
        <v>321</v>
      </c>
      <c r="AE27" s="21">
        <v>288</v>
      </c>
    </row>
    <row r="28" spans="1:31" ht="15.75" customHeight="1">
      <c r="A28" s="18" t="s">
        <v>19</v>
      </c>
      <c r="B28" s="19">
        <f t="shared" si="1"/>
        <v>1015</v>
      </c>
      <c r="C28" s="20">
        <v>48</v>
      </c>
      <c r="D28" s="20">
        <v>98</v>
      </c>
      <c r="E28" s="20">
        <v>336</v>
      </c>
      <c r="F28" s="20">
        <v>533</v>
      </c>
      <c r="G28" s="20">
        <f t="shared" si="2"/>
        <v>1015</v>
      </c>
      <c r="H28" s="20">
        <v>48</v>
      </c>
      <c r="I28" s="20">
        <v>98</v>
      </c>
      <c r="J28" s="20">
        <v>336</v>
      </c>
      <c r="K28" s="20">
        <v>533</v>
      </c>
      <c r="L28" s="20">
        <f t="shared" si="3"/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4"/>
        <v>60</v>
      </c>
      <c r="R28" s="20">
        <v>10</v>
      </c>
      <c r="S28" s="20">
        <v>12</v>
      </c>
      <c r="T28" s="20">
        <v>14</v>
      </c>
      <c r="U28" s="20">
        <v>24</v>
      </c>
      <c r="V28" s="20">
        <f t="shared" si="5"/>
        <v>318</v>
      </c>
      <c r="W28" s="20">
        <v>29</v>
      </c>
      <c r="X28" s="20">
        <v>52</v>
      </c>
      <c r="Y28" s="20">
        <v>124</v>
      </c>
      <c r="Z28" s="20">
        <v>113</v>
      </c>
      <c r="AA28" s="20">
        <f t="shared" si="6"/>
        <v>637</v>
      </c>
      <c r="AB28" s="20">
        <v>9</v>
      </c>
      <c r="AC28" s="20">
        <v>34</v>
      </c>
      <c r="AD28" s="20">
        <v>198</v>
      </c>
      <c r="AE28" s="21">
        <v>396</v>
      </c>
    </row>
    <row r="29" spans="1:31" ht="22.5" customHeight="1">
      <c r="A29" s="18" t="s">
        <v>20</v>
      </c>
      <c r="B29" s="19">
        <f t="shared" si="1"/>
        <v>1586</v>
      </c>
      <c r="C29" s="20">
        <v>198</v>
      </c>
      <c r="D29" s="20">
        <v>330</v>
      </c>
      <c r="E29" s="20">
        <v>635</v>
      </c>
      <c r="F29" s="20">
        <v>423</v>
      </c>
      <c r="G29" s="20">
        <f t="shared" si="2"/>
        <v>1586</v>
      </c>
      <c r="H29" s="20">
        <v>198</v>
      </c>
      <c r="I29" s="20">
        <v>330</v>
      </c>
      <c r="J29" s="20">
        <v>635</v>
      </c>
      <c r="K29" s="20">
        <v>423</v>
      </c>
      <c r="L29" s="20">
        <f t="shared" si="3"/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4"/>
        <v>114</v>
      </c>
      <c r="R29" s="20">
        <v>32</v>
      </c>
      <c r="S29" s="20">
        <v>31</v>
      </c>
      <c r="T29" s="20">
        <v>35</v>
      </c>
      <c r="U29" s="20">
        <v>16</v>
      </c>
      <c r="V29" s="20">
        <f t="shared" si="5"/>
        <v>462</v>
      </c>
      <c r="W29" s="20">
        <v>83</v>
      </c>
      <c r="X29" s="20">
        <v>100</v>
      </c>
      <c r="Y29" s="20">
        <v>165</v>
      </c>
      <c r="Z29" s="20">
        <v>114</v>
      </c>
      <c r="AA29" s="20">
        <f t="shared" si="6"/>
        <v>1010</v>
      </c>
      <c r="AB29" s="20">
        <v>83</v>
      </c>
      <c r="AC29" s="20">
        <v>199</v>
      </c>
      <c r="AD29" s="20">
        <v>435</v>
      </c>
      <c r="AE29" s="21">
        <v>293</v>
      </c>
    </row>
    <row r="30" spans="1:31" ht="15.75" customHeight="1">
      <c r="A30" s="18" t="s">
        <v>21</v>
      </c>
      <c r="B30" s="19">
        <f t="shared" si="1"/>
        <v>1110</v>
      </c>
      <c r="C30" s="20">
        <v>37</v>
      </c>
      <c r="D30" s="20">
        <v>101</v>
      </c>
      <c r="E30" s="20">
        <v>203</v>
      </c>
      <c r="F30" s="20">
        <v>769</v>
      </c>
      <c r="G30" s="20">
        <f t="shared" si="2"/>
        <v>1110</v>
      </c>
      <c r="H30" s="20">
        <v>37</v>
      </c>
      <c r="I30" s="20">
        <v>101</v>
      </c>
      <c r="J30" s="20">
        <v>203</v>
      </c>
      <c r="K30" s="20">
        <v>769</v>
      </c>
      <c r="L30" s="20">
        <f t="shared" si="3"/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4"/>
        <v>62</v>
      </c>
      <c r="R30" s="20">
        <v>5</v>
      </c>
      <c r="S30" s="20">
        <v>8</v>
      </c>
      <c r="T30" s="20">
        <v>12</v>
      </c>
      <c r="U30" s="20">
        <v>37</v>
      </c>
      <c r="V30" s="20">
        <f t="shared" si="5"/>
        <v>165</v>
      </c>
      <c r="W30" s="20">
        <v>15</v>
      </c>
      <c r="X30" s="20">
        <v>45</v>
      </c>
      <c r="Y30" s="20">
        <v>58</v>
      </c>
      <c r="Z30" s="20">
        <v>47</v>
      </c>
      <c r="AA30" s="20">
        <f t="shared" si="6"/>
        <v>883</v>
      </c>
      <c r="AB30" s="20">
        <v>17</v>
      </c>
      <c r="AC30" s="20">
        <v>48</v>
      </c>
      <c r="AD30" s="20">
        <v>133</v>
      </c>
      <c r="AE30" s="21">
        <v>685</v>
      </c>
    </row>
    <row r="31" spans="1:31" ht="15.75" customHeight="1">
      <c r="A31" s="18" t="s">
        <v>22</v>
      </c>
      <c r="B31" s="19">
        <f t="shared" si="1"/>
        <v>654</v>
      </c>
      <c r="C31" s="20">
        <v>41</v>
      </c>
      <c r="D31" s="20">
        <v>92</v>
      </c>
      <c r="E31" s="20">
        <v>283</v>
      </c>
      <c r="F31" s="20">
        <v>238</v>
      </c>
      <c r="G31" s="20">
        <f t="shared" si="2"/>
        <v>654</v>
      </c>
      <c r="H31" s="20">
        <v>41</v>
      </c>
      <c r="I31" s="20">
        <v>92</v>
      </c>
      <c r="J31" s="20">
        <v>283</v>
      </c>
      <c r="K31" s="20">
        <v>238</v>
      </c>
      <c r="L31" s="20">
        <f t="shared" si="3"/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4"/>
        <v>25</v>
      </c>
      <c r="R31" s="20">
        <v>4</v>
      </c>
      <c r="S31" s="20">
        <v>6</v>
      </c>
      <c r="T31" s="20">
        <v>13</v>
      </c>
      <c r="U31" s="20">
        <v>2</v>
      </c>
      <c r="V31" s="20">
        <f t="shared" si="5"/>
        <v>256</v>
      </c>
      <c r="W31" s="20">
        <v>26</v>
      </c>
      <c r="X31" s="20">
        <v>53</v>
      </c>
      <c r="Y31" s="20">
        <v>118</v>
      </c>
      <c r="Z31" s="20">
        <v>59</v>
      </c>
      <c r="AA31" s="20">
        <f t="shared" si="6"/>
        <v>373</v>
      </c>
      <c r="AB31" s="20">
        <v>11</v>
      </c>
      <c r="AC31" s="20">
        <v>33</v>
      </c>
      <c r="AD31" s="20">
        <v>152</v>
      </c>
      <c r="AE31" s="21">
        <v>177</v>
      </c>
    </row>
    <row r="32" spans="1:31" ht="22.5" customHeight="1">
      <c r="A32" s="18" t="s">
        <v>23</v>
      </c>
      <c r="B32" s="19">
        <f t="shared" si="1"/>
        <v>1036</v>
      </c>
      <c r="C32" s="20">
        <v>90</v>
      </c>
      <c r="D32" s="20">
        <v>194</v>
      </c>
      <c r="E32" s="20">
        <v>305</v>
      </c>
      <c r="F32" s="20">
        <v>447</v>
      </c>
      <c r="G32" s="20">
        <f t="shared" si="2"/>
        <v>1036</v>
      </c>
      <c r="H32" s="20">
        <v>90</v>
      </c>
      <c r="I32" s="20">
        <v>194</v>
      </c>
      <c r="J32" s="20">
        <v>305</v>
      </c>
      <c r="K32" s="20">
        <v>447</v>
      </c>
      <c r="L32" s="20">
        <f t="shared" si="3"/>
        <v>9</v>
      </c>
      <c r="M32" s="20">
        <v>0</v>
      </c>
      <c r="N32" s="20">
        <v>0</v>
      </c>
      <c r="O32" s="20">
        <v>0</v>
      </c>
      <c r="P32" s="20">
        <v>9</v>
      </c>
      <c r="Q32" s="20">
        <f t="shared" si="4"/>
        <v>197</v>
      </c>
      <c r="R32" s="20">
        <v>21</v>
      </c>
      <c r="S32" s="20">
        <v>39</v>
      </c>
      <c r="T32" s="20">
        <v>36</v>
      </c>
      <c r="U32" s="20">
        <v>101</v>
      </c>
      <c r="V32" s="20">
        <f t="shared" si="5"/>
        <v>328</v>
      </c>
      <c r="W32" s="20">
        <v>37</v>
      </c>
      <c r="X32" s="20">
        <v>82</v>
      </c>
      <c r="Y32" s="20">
        <v>106</v>
      </c>
      <c r="Z32" s="20">
        <v>103</v>
      </c>
      <c r="AA32" s="20">
        <f t="shared" si="6"/>
        <v>511</v>
      </c>
      <c r="AB32" s="20">
        <v>32</v>
      </c>
      <c r="AC32" s="20">
        <v>73</v>
      </c>
      <c r="AD32" s="20">
        <v>163</v>
      </c>
      <c r="AE32" s="21">
        <v>243</v>
      </c>
    </row>
    <row r="33" spans="1:31" ht="15.75" customHeight="1">
      <c r="A33" s="18" t="s">
        <v>24</v>
      </c>
      <c r="B33" s="19">
        <f t="shared" si="1"/>
        <v>441</v>
      </c>
      <c r="C33" s="20">
        <v>11</v>
      </c>
      <c r="D33" s="20">
        <v>35</v>
      </c>
      <c r="E33" s="20">
        <v>130</v>
      </c>
      <c r="F33" s="20">
        <v>265</v>
      </c>
      <c r="G33" s="20">
        <f t="shared" si="2"/>
        <v>441</v>
      </c>
      <c r="H33" s="20">
        <v>11</v>
      </c>
      <c r="I33" s="20">
        <v>35</v>
      </c>
      <c r="J33" s="20">
        <v>130</v>
      </c>
      <c r="K33" s="20">
        <v>265</v>
      </c>
      <c r="L33" s="20">
        <f t="shared" si="3"/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4"/>
        <v>61</v>
      </c>
      <c r="R33" s="20">
        <v>4</v>
      </c>
      <c r="S33" s="20">
        <v>7</v>
      </c>
      <c r="T33" s="20">
        <v>24</v>
      </c>
      <c r="U33" s="20">
        <v>26</v>
      </c>
      <c r="V33" s="20">
        <f t="shared" si="5"/>
        <v>139</v>
      </c>
      <c r="W33" s="20">
        <v>4</v>
      </c>
      <c r="X33" s="20">
        <v>12</v>
      </c>
      <c r="Y33" s="20">
        <v>38</v>
      </c>
      <c r="Z33" s="20">
        <v>85</v>
      </c>
      <c r="AA33" s="20">
        <f t="shared" si="6"/>
        <v>241</v>
      </c>
      <c r="AB33" s="20">
        <v>3</v>
      </c>
      <c r="AC33" s="20">
        <v>16</v>
      </c>
      <c r="AD33" s="20">
        <v>68</v>
      </c>
      <c r="AE33" s="21">
        <v>154</v>
      </c>
    </row>
    <row r="34" spans="1:31" ht="15.75" customHeight="1">
      <c r="A34" s="18" t="s">
        <v>25</v>
      </c>
      <c r="B34" s="19">
        <f t="shared" si="1"/>
        <v>766</v>
      </c>
      <c r="C34" s="20">
        <v>38</v>
      </c>
      <c r="D34" s="20">
        <v>97</v>
      </c>
      <c r="E34" s="20">
        <v>355</v>
      </c>
      <c r="F34" s="20">
        <v>276</v>
      </c>
      <c r="G34" s="20">
        <f t="shared" si="2"/>
        <v>766</v>
      </c>
      <c r="H34" s="20">
        <v>38</v>
      </c>
      <c r="I34" s="20">
        <v>97</v>
      </c>
      <c r="J34" s="20">
        <v>355</v>
      </c>
      <c r="K34" s="20">
        <v>276</v>
      </c>
      <c r="L34" s="20">
        <f t="shared" si="3"/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4"/>
        <v>93</v>
      </c>
      <c r="R34" s="20">
        <v>9</v>
      </c>
      <c r="S34" s="20">
        <v>19</v>
      </c>
      <c r="T34" s="20">
        <v>44</v>
      </c>
      <c r="U34" s="20">
        <v>21</v>
      </c>
      <c r="V34" s="20">
        <f t="shared" si="5"/>
        <v>183</v>
      </c>
      <c r="W34" s="20">
        <v>11</v>
      </c>
      <c r="X34" s="20">
        <v>22</v>
      </c>
      <c r="Y34" s="20">
        <v>95</v>
      </c>
      <c r="Z34" s="20">
        <v>55</v>
      </c>
      <c r="AA34" s="20">
        <f t="shared" si="6"/>
        <v>490</v>
      </c>
      <c r="AB34" s="20">
        <v>18</v>
      </c>
      <c r="AC34" s="20">
        <v>56</v>
      </c>
      <c r="AD34" s="20">
        <v>216</v>
      </c>
      <c r="AE34" s="21">
        <v>200</v>
      </c>
    </row>
    <row r="35" spans="1:31" ht="15.75" customHeight="1">
      <c r="A35" s="18" t="s">
        <v>26</v>
      </c>
      <c r="B35" s="19">
        <f t="shared" si="1"/>
        <v>526</v>
      </c>
      <c r="C35" s="20">
        <v>37</v>
      </c>
      <c r="D35" s="20">
        <v>92</v>
      </c>
      <c r="E35" s="20">
        <v>232</v>
      </c>
      <c r="F35" s="20">
        <v>165</v>
      </c>
      <c r="G35" s="20">
        <f t="shared" si="2"/>
        <v>526</v>
      </c>
      <c r="H35" s="20">
        <v>37</v>
      </c>
      <c r="I35" s="20">
        <v>92</v>
      </c>
      <c r="J35" s="20">
        <v>232</v>
      </c>
      <c r="K35" s="20">
        <v>165</v>
      </c>
      <c r="L35" s="20">
        <f t="shared" si="3"/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4"/>
        <v>49</v>
      </c>
      <c r="R35" s="20">
        <v>8</v>
      </c>
      <c r="S35" s="20">
        <v>7</v>
      </c>
      <c r="T35" s="20">
        <v>22</v>
      </c>
      <c r="U35" s="20">
        <v>12</v>
      </c>
      <c r="V35" s="20">
        <f t="shared" si="5"/>
        <v>129</v>
      </c>
      <c r="W35" s="20">
        <v>11</v>
      </c>
      <c r="X35" s="20">
        <v>31</v>
      </c>
      <c r="Y35" s="20">
        <v>57</v>
      </c>
      <c r="Z35" s="20">
        <v>30</v>
      </c>
      <c r="AA35" s="20">
        <f t="shared" si="6"/>
        <v>348</v>
      </c>
      <c r="AB35" s="20">
        <v>18</v>
      </c>
      <c r="AC35" s="20">
        <v>54</v>
      </c>
      <c r="AD35" s="20">
        <v>153</v>
      </c>
      <c r="AE35" s="21">
        <v>123</v>
      </c>
    </row>
    <row r="36" spans="1:31" ht="15.75" customHeight="1">
      <c r="A36" s="18" t="s">
        <v>27</v>
      </c>
      <c r="B36" s="19">
        <f t="shared" si="1"/>
        <v>621</v>
      </c>
      <c r="C36" s="20">
        <v>40</v>
      </c>
      <c r="D36" s="20">
        <v>82</v>
      </c>
      <c r="E36" s="20">
        <v>237</v>
      </c>
      <c r="F36" s="20">
        <v>262</v>
      </c>
      <c r="G36" s="20">
        <f t="shared" si="2"/>
        <v>621</v>
      </c>
      <c r="H36" s="20">
        <v>40</v>
      </c>
      <c r="I36" s="20">
        <v>82</v>
      </c>
      <c r="J36" s="20">
        <v>237</v>
      </c>
      <c r="K36" s="20">
        <v>262</v>
      </c>
      <c r="L36" s="20">
        <f t="shared" si="3"/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4"/>
        <v>73</v>
      </c>
      <c r="R36" s="20">
        <v>13</v>
      </c>
      <c r="S36" s="20">
        <v>19</v>
      </c>
      <c r="T36" s="20">
        <v>27</v>
      </c>
      <c r="U36" s="20">
        <v>14</v>
      </c>
      <c r="V36" s="20">
        <f t="shared" si="5"/>
        <v>149</v>
      </c>
      <c r="W36" s="20">
        <v>3</v>
      </c>
      <c r="X36" s="20">
        <v>22</v>
      </c>
      <c r="Y36" s="20">
        <v>74</v>
      </c>
      <c r="Z36" s="20">
        <v>50</v>
      </c>
      <c r="AA36" s="20">
        <f t="shared" si="6"/>
        <v>399</v>
      </c>
      <c r="AB36" s="20">
        <v>24</v>
      </c>
      <c r="AC36" s="20">
        <v>41</v>
      </c>
      <c r="AD36" s="20">
        <v>136</v>
      </c>
      <c r="AE36" s="21">
        <v>198</v>
      </c>
    </row>
    <row r="37" spans="1:31" ht="22.5" customHeight="1">
      <c r="A37" s="18" t="s">
        <v>28</v>
      </c>
      <c r="B37" s="19">
        <f t="shared" si="1"/>
        <v>3534</v>
      </c>
      <c r="C37" s="20">
        <v>353</v>
      </c>
      <c r="D37" s="20">
        <v>611</v>
      </c>
      <c r="E37" s="20">
        <v>1400</v>
      </c>
      <c r="F37" s="20">
        <v>1170</v>
      </c>
      <c r="G37" s="20">
        <f t="shared" si="2"/>
        <v>3534</v>
      </c>
      <c r="H37" s="20">
        <v>353</v>
      </c>
      <c r="I37" s="20">
        <v>611</v>
      </c>
      <c r="J37" s="20">
        <v>1400</v>
      </c>
      <c r="K37" s="20">
        <v>1170</v>
      </c>
      <c r="L37" s="20">
        <f t="shared" si="3"/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4"/>
        <v>306</v>
      </c>
      <c r="R37" s="20">
        <v>99</v>
      </c>
      <c r="S37" s="20">
        <v>77</v>
      </c>
      <c r="T37" s="20">
        <v>95</v>
      </c>
      <c r="U37" s="20">
        <v>35</v>
      </c>
      <c r="V37" s="20">
        <f t="shared" si="5"/>
        <v>1014</v>
      </c>
      <c r="W37" s="20">
        <v>118</v>
      </c>
      <c r="X37" s="20">
        <v>229</v>
      </c>
      <c r="Y37" s="20">
        <v>402</v>
      </c>
      <c r="Z37" s="20">
        <v>265</v>
      </c>
      <c r="AA37" s="20">
        <f t="shared" si="6"/>
        <v>2214</v>
      </c>
      <c r="AB37" s="20">
        <v>136</v>
      </c>
      <c r="AC37" s="20">
        <v>305</v>
      </c>
      <c r="AD37" s="20">
        <v>903</v>
      </c>
      <c r="AE37" s="21">
        <v>870</v>
      </c>
    </row>
    <row r="38" spans="1:31" ht="15.75" customHeight="1">
      <c r="A38" s="18" t="s">
        <v>29</v>
      </c>
      <c r="B38" s="19">
        <f t="shared" si="1"/>
        <v>821</v>
      </c>
      <c r="C38" s="20">
        <v>47</v>
      </c>
      <c r="D38" s="20">
        <v>99</v>
      </c>
      <c r="E38" s="20">
        <v>355</v>
      </c>
      <c r="F38" s="20">
        <v>320</v>
      </c>
      <c r="G38" s="20">
        <f t="shared" si="2"/>
        <v>0</v>
      </c>
      <c r="H38" s="20">
        <v>0</v>
      </c>
      <c r="I38" s="20">
        <v>0</v>
      </c>
      <c r="J38" s="20">
        <v>0</v>
      </c>
      <c r="K38" s="20">
        <v>0</v>
      </c>
      <c r="L38" s="20">
        <f t="shared" si="3"/>
        <v>41</v>
      </c>
      <c r="M38" s="20">
        <v>1</v>
      </c>
      <c r="N38" s="20">
        <v>3</v>
      </c>
      <c r="O38" s="20">
        <v>8</v>
      </c>
      <c r="P38" s="20">
        <v>29</v>
      </c>
      <c r="Q38" s="20">
        <f t="shared" si="4"/>
        <v>115</v>
      </c>
      <c r="R38" s="20">
        <v>19</v>
      </c>
      <c r="S38" s="20">
        <v>26</v>
      </c>
      <c r="T38" s="20">
        <v>49</v>
      </c>
      <c r="U38" s="20">
        <v>21</v>
      </c>
      <c r="V38" s="20">
        <f t="shared" si="5"/>
        <v>210</v>
      </c>
      <c r="W38" s="20">
        <v>13</v>
      </c>
      <c r="X38" s="20">
        <v>27</v>
      </c>
      <c r="Y38" s="20">
        <v>102</v>
      </c>
      <c r="Z38" s="20">
        <v>68</v>
      </c>
      <c r="AA38" s="20">
        <f t="shared" si="6"/>
        <v>496</v>
      </c>
      <c r="AB38" s="20">
        <v>15</v>
      </c>
      <c r="AC38" s="20">
        <v>46</v>
      </c>
      <c r="AD38" s="20">
        <v>204</v>
      </c>
      <c r="AE38" s="21">
        <v>231</v>
      </c>
    </row>
    <row r="39" spans="1:31" ht="15.75" customHeight="1">
      <c r="A39" s="18" t="s">
        <v>30</v>
      </c>
      <c r="B39" s="19">
        <f t="shared" si="1"/>
        <v>703</v>
      </c>
      <c r="C39" s="20">
        <v>66</v>
      </c>
      <c r="D39" s="20">
        <v>97</v>
      </c>
      <c r="E39" s="20">
        <v>260</v>
      </c>
      <c r="F39" s="20">
        <v>280</v>
      </c>
      <c r="G39" s="20">
        <f t="shared" si="2"/>
        <v>0</v>
      </c>
      <c r="H39" s="20">
        <v>0</v>
      </c>
      <c r="I39" s="20">
        <v>0</v>
      </c>
      <c r="J39" s="20">
        <v>0</v>
      </c>
      <c r="K39" s="20">
        <v>0</v>
      </c>
      <c r="L39" s="20">
        <f t="shared" si="3"/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4"/>
        <v>124</v>
      </c>
      <c r="R39" s="20">
        <v>33</v>
      </c>
      <c r="S39" s="20">
        <v>21</v>
      </c>
      <c r="T39" s="20">
        <v>44</v>
      </c>
      <c r="U39" s="20">
        <v>26</v>
      </c>
      <c r="V39" s="20">
        <f t="shared" si="5"/>
        <v>156</v>
      </c>
      <c r="W39" s="20">
        <v>15</v>
      </c>
      <c r="X39" s="20">
        <v>29</v>
      </c>
      <c r="Y39" s="20">
        <v>68</v>
      </c>
      <c r="Z39" s="20">
        <v>44</v>
      </c>
      <c r="AA39" s="20">
        <f t="shared" si="6"/>
        <v>423</v>
      </c>
      <c r="AB39" s="20">
        <v>18</v>
      </c>
      <c r="AC39" s="20">
        <v>47</v>
      </c>
      <c r="AD39" s="20">
        <v>148</v>
      </c>
      <c r="AE39" s="21">
        <v>210</v>
      </c>
    </row>
    <row r="40" spans="1:31" ht="15.75" customHeight="1">
      <c r="A40" s="18" t="s">
        <v>31</v>
      </c>
      <c r="B40" s="19">
        <f t="shared" si="1"/>
        <v>1195</v>
      </c>
      <c r="C40" s="20">
        <v>68</v>
      </c>
      <c r="D40" s="20">
        <v>100</v>
      </c>
      <c r="E40" s="20">
        <v>288</v>
      </c>
      <c r="F40" s="20">
        <v>739</v>
      </c>
      <c r="G40" s="20">
        <f t="shared" si="2"/>
        <v>1195</v>
      </c>
      <c r="H40" s="20">
        <v>68</v>
      </c>
      <c r="I40" s="20">
        <v>100</v>
      </c>
      <c r="J40" s="20">
        <v>288</v>
      </c>
      <c r="K40" s="20">
        <v>739</v>
      </c>
      <c r="L40" s="20">
        <f t="shared" si="3"/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4"/>
        <v>53</v>
      </c>
      <c r="R40" s="20">
        <v>8</v>
      </c>
      <c r="S40" s="20">
        <v>7</v>
      </c>
      <c r="T40" s="20">
        <v>12</v>
      </c>
      <c r="U40" s="20">
        <v>26</v>
      </c>
      <c r="V40" s="20">
        <f t="shared" si="5"/>
        <v>580</v>
      </c>
      <c r="W40" s="20">
        <v>43</v>
      </c>
      <c r="X40" s="20">
        <v>50</v>
      </c>
      <c r="Y40" s="20">
        <v>155</v>
      </c>
      <c r="Z40" s="20">
        <v>332</v>
      </c>
      <c r="AA40" s="20">
        <f t="shared" si="6"/>
        <v>562</v>
      </c>
      <c r="AB40" s="20">
        <v>17</v>
      </c>
      <c r="AC40" s="20">
        <v>43</v>
      </c>
      <c r="AD40" s="20">
        <v>121</v>
      </c>
      <c r="AE40" s="21">
        <v>381</v>
      </c>
    </row>
    <row r="41" spans="1:31" ht="15.75" customHeight="1">
      <c r="A41" s="18" t="s">
        <v>32</v>
      </c>
      <c r="B41" s="19">
        <f t="shared" si="1"/>
        <v>3994</v>
      </c>
      <c r="C41" s="20">
        <v>259</v>
      </c>
      <c r="D41" s="20">
        <v>640</v>
      </c>
      <c r="E41" s="20">
        <v>1385</v>
      </c>
      <c r="F41" s="20">
        <v>1710</v>
      </c>
      <c r="G41" s="20">
        <f t="shared" si="2"/>
        <v>3994</v>
      </c>
      <c r="H41" s="20">
        <v>259</v>
      </c>
      <c r="I41" s="20">
        <v>640</v>
      </c>
      <c r="J41" s="20">
        <v>1385</v>
      </c>
      <c r="K41" s="20">
        <v>1710</v>
      </c>
      <c r="L41" s="20">
        <f t="shared" si="3"/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4"/>
        <v>489</v>
      </c>
      <c r="R41" s="20">
        <v>74</v>
      </c>
      <c r="S41" s="20">
        <v>109</v>
      </c>
      <c r="T41" s="20">
        <v>184</v>
      </c>
      <c r="U41" s="20">
        <v>122</v>
      </c>
      <c r="V41" s="20">
        <f t="shared" si="5"/>
        <v>961</v>
      </c>
      <c r="W41" s="20">
        <v>87</v>
      </c>
      <c r="X41" s="20">
        <v>197</v>
      </c>
      <c r="Y41" s="20">
        <v>346</v>
      </c>
      <c r="Z41" s="20">
        <v>331</v>
      </c>
      <c r="AA41" s="20">
        <f t="shared" si="6"/>
        <v>2544</v>
      </c>
      <c r="AB41" s="20">
        <v>98</v>
      </c>
      <c r="AC41" s="20">
        <v>334</v>
      </c>
      <c r="AD41" s="20">
        <v>855</v>
      </c>
      <c r="AE41" s="21">
        <v>1257</v>
      </c>
    </row>
    <row r="42" spans="1:31" ht="22.5" customHeight="1">
      <c r="A42" s="18" t="s">
        <v>33</v>
      </c>
      <c r="B42" s="19">
        <f t="shared" si="1"/>
        <v>805</v>
      </c>
      <c r="C42" s="20">
        <v>34</v>
      </c>
      <c r="D42" s="20">
        <v>76</v>
      </c>
      <c r="E42" s="20">
        <v>325</v>
      </c>
      <c r="F42" s="20">
        <v>370</v>
      </c>
      <c r="G42" s="20">
        <f t="shared" si="2"/>
        <v>0</v>
      </c>
      <c r="H42" s="20">
        <v>0</v>
      </c>
      <c r="I42" s="20">
        <v>0</v>
      </c>
      <c r="J42" s="20">
        <v>0</v>
      </c>
      <c r="K42" s="20">
        <v>0</v>
      </c>
      <c r="L42" s="20">
        <f t="shared" si="3"/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4"/>
        <v>40</v>
      </c>
      <c r="R42" s="20">
        <v>8</v>
      </c>
      <c r="S42" s="20">
        <v>9</v>
      </c>
      <c r="T42" s="20">
        <v>15</v>
      </c>
      <c r="U42" s="20">
        <v>8</v>
      </c>
      <c r="V42" s="20">
        <f t="shared" si="5"/>
        <v>224</v>
      </c>
      <c r="W42" s="20">
        <v>10</v>
      </c>
      <c r="X42" s="20">
        <v>25</v>
      </c>
      <c r="Y42" s="20">
        <v>100</v>
      </c>
      <c r="Z42" s="20">
        <v>89</v>
      </c>
      <c r="AA42" s="20">
        <f t="shared" si="6"/>
        <v>541</v>
      </c>
      <c r="AB42" s="20">
        <v>16</v>
      </c>
      <c r="AC42" s="20">
        <v>42</v>
      </c>
      <c r="AD42" s="20">
        <v>210</v>
      </c>
      <c r="AE42" s="21">
        <v>273</v>
      </c>
    </row>
    <row r="43" spans="1:31" ht="15.75" customHeight="1">
      <c r="A43" s="18" t="s">
        <v>34</v>
      </c>
      <c r="B43" s="19">
        <f t="shared" si="1"/>
        <v>1341</v>
      </c>
      <c r="C43" s="20">
        <v>76</v>
      </c>
      <c r="D43" s="20">
        <v>98</v>
      </c>
      <c r="E43" s="20">
        <v>403</v>
      </c>
      <c r="F43" s="20">
        <v>764</v>
      </c>
      <c r="G43" s="20">
        <f t="shared" si="2"/>
        <v>0</v>
      </c>
      <c r="H43" s="20">
        <v>0</v>
      </c>
      <c r="I43" s="20">
        <v>0</v>
      </c>
      <c r="J43" s="20">
        <v>0</v>
      </c>
      <c r="K43" s="20">
        <v>0</v>
      </c>
      <c r="L43" s="20">
        <f t="shared" si="3"/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4"/>
        <v>67</v>
      </c>
      <c r="R43" s="20">
        <v>13</v>
      </c>
      <c r="S43" s="20">
        <v>8</v>
      </c>
      <c r="T43" s="20">
        <v>11</v>
      </c>
      <c r="U43" s="20">
        <v>35</v>
      </c>
      <c r="V43" s="20">
        <f t="shared" si="5"/>
        <v>326</v>
      </c>
      <c r="W43" s="20">
        <v>36</v>
      </c>
      <c r="X43" s="20">
        <v>45</v>
      </c>
      <c r="Y43" s="20">
        <v>138</v>
      </c>
      <c r="Z43" s="20">
        <v>107</v>
      </c>
      <c r="AA43" s="20">
        <f t="shared" si="6"/>
        <v>948</v>
      </c>
      <c r="AB43" s="20">
        <v>27</v>
      </c>
      <c r="AC43" s="20">
        <v>45</v>
      </c>
      <c r="AD43" s="20">
        <v>254</v>
      </c>
      <c r="AE43" s="21">
        <v>622</v>
      </c>
    </row>
    <row r="44" spans="1:31" ht="22.5" customHeight="1">
      <c r="A44" s="18" t="s">
        <v>35</v>
      </c>
      <c r="B44" s="19">
        <f t="shared" si="1"/>
        <v>872</v>
      </c>
      <c r="C44" s="20">
        <v>45</v>
      </c>
      <c r="D44" s="20">
        <v>94</v>
      </c>
      <c r="E44" s="20">
        <v>278</v>
      </c>
      <c r="F44" s="20">
        <v>455</v>
      </c>
      <c r="G44" s="20">
        <f t="shared" si="2"/>
        <v>0</v>
      </c>
      <c r="H44" s="20">
        <v>0</v>
      </c>
      <c r="I44" s="20">
        <v>0</v>
      </c>
      <c r="J44" s="20">
        <v>0</v>
      </c>
      <c r="K44" s="20">
        <v>0</v>
      </c>
      <c r="L44" s="20">
        <f t="shared" si="3"/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4"/>
        <v>60</v>
      </c>
      <c r="R44" s="20">
        <v>10</v>
      </c>
      <c r="S44" s="20">
        <v>10</v>
      </c>
      <c r="T44" s="20">
        <v>27</v>
      </c>
      <c r="U44" s="20">
        <v>13</v>
      </c>
      <c r="V44" s="20">
        <f t="shared" si="5"/>
        <v>205</v>
      </c>
      <c r="W44" s="20">
        <v>21</v>
      </c>
      <c r="X44" s="20">
        <v>36</v>
      </c>
      <c r="Y44" s="20">
        <v>77</v>
      </c>
      <c r="Z44" s="20">
        <v>71</v>
      </c>
      <c r="AA44" s="20">
        <f t="shared" si="6"/>
        <v>607</v>
      </c>
      <c r="AB44" s="20">
        <v>14</v>
      </c>
      <c r="AC44" s="20">
        <v>48</v>
      </c>
      <c r="AD44" s="20">
        <v>174</v>
      </c>
      <c r="AE44" s="21">
        <v>371</v>
      </c>
    </row>
    <row r="45" spans="1:31" ht="15.75" customHeight="1">
      <c r="A45" s="18" t="s">
        <v>36</v>
      </c>
      <c r="B45" s="19">
        <f t="shared" si="1"/>
        <v>947</v>
      </c>
      <c r="C45" s="20">
        <v>60</v>
      </c>
      <c r="D45" s="20">
        <v>88</v>
      </c>
      <c r="E45" s="20">
        <v>316</v>
      </c>
      <c r="F45" s="20">
        <v>483</v>
      </c>
      <c r="G45" s="20">
        <f t="shared" si="2"/>
        <v>947</v>
      </c>
      <c r="H45" s="20">
        <v>60</v>
      </c>
      <c r="I45" s="20">
        <v>88</v>
      </c>
      <c r="J45" s="20">
        <v>316</v>
      </c>
      <c r="K45" s="20">
        <v>483</v>
      </c>
      <c r="L45" s="20">
        <f t="shared" si="3"/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4"/>
        <v>29</v>
      </c>
      <c r="R45" s="20">
        <v>7</v>
      </c>
      <c r="S45" s="20">
        <v>3</v>
      </c>
      <c r="T45" s="20">
        <v>9</v>
      </c>
      <c r="U45" s="20">
        <v>10</v>
      </c>
      <c r="V45" s="20">
        <f t="shared" si="5"/>
        <v>233</v>
      </c>
      <c r="W45" s="20">
        <v>26</v>
      </c>
      <c r="X45" s="20">
        <v>30</v>
      </c>
      <c r="Y45" s="20">
        <v>94</v>
      </c>
      <c r="Z45" s="20">
        <v>83</v>
      </c>
      <c r="AA45" s="20">
        <f t="shared" si="6"/>
        <v>685</v>
      </c>
      <c r="AB45" s="20">
        <v>27</v>
      </c>
      <c r="AC45" s="20">
        <v>55</v>
      </c>
      <c r="AD45" s="20">
        <v>213</v>
      </c>
      <c r="AE45" s="21">
        <v>390</v>
      </c>
    </row>
    <row r="46" spans="1:31" ht="15.75" customHeight="1">
      <c r="A46" s="18" t="s">
        <v>37</v>
      </c>
      <c r="B46" s="19">
        <f t="shared" si="1"/>
        <v>804</v>
      </c>
      <c r="C46" s="20">
        <v>103</v>
      </c>
      <c r="D46" s="20">
        <v>118</v>
      </c>
      <c r="E46" s="20">
        <v>240</v>
      </c>
      <c r="F46" s="20">
        <v>343</v>
      </c>
      <c r="G46" s="20">
        <f t="shared" si="2"/>
        <v>804</v>
      </c>
      <c r="H46" s="20">
        <v>103</v>
      </c>
      <c r="I46" s="20">
        <v>118</v>
      </c>
      <c r="J46" s="20">
        <v>240</v>
      </c>
      <c r="K46" s="20">
        <v>343</v>
      </c>
      <c r="L46" s="20">
        <f t="shared" si="3"/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4"/>
        <v>43</v>
      </c>
      <c r="R46" s="20">
        <v>8</v>
      </c>
      <c r="S46" s="20">
        <v>10</v>
      </c>
      <c r="T46" s="20">
        <v>15</v>
      </c>
      <c r="U46" s="20">
        <v>10</v>
      </c>
      <c r="V46" s="20">
        <f t="shared" si="5"/>
        <v>241</v>
      </c>
      <c r="W46" s="20">
        <v>46</v>
      </c>
      <c r="X46" s="20">
        <v>51</v>
      </c>
      <c r="Y46" s="20">
        <v>79</v>
      </c>
      <c r="Z46" s="20">
        <v>65</v>
      </c>
      <c r="AA46" s="20">
        <f t="shared" si="6"/>
        <v>520</v>
      </c>
      <c r="AB46" s="20">
        <v>49</v>
      </c>
      <c r="AC46" s="20">
        <v>57</v>
      </c>
      <c r="AD46" s="20">
        <v>146</v>
      </c>
      <c r="AE46" s="21">
        <v>268</v>
      </c>
    </row>
    <row r="47" spans="1:31" ht="15.75" customHeight="1">
      <c r="A47" s="18" t="s">
        <v>38</v>
      </c>
      <c r="B47" s="19">
        <f t="shared" si="1"/>
        <v>666</v>
      </c>
      <c r="C47" s="20">
        <v>15</v>
      </c>
      <c r="D47" s="20">
        <v>44</v>
      </c>
      <c r="E47" s="20">
        <v>222</v>
      </c>
      <c r="F47" s="20">
        <v>385</v>
      </c>
      <c r="G47" s="20">
        <f t="shared" si="2"/>
        <v>666</v>
      </c>
      <c r="H47" s="20">
        <v>15</v>
      </c>
      <c r="I47" s="20">
        <v>44</v>
      </c>
      <c r="J47" s="20">
        <v>222</v>
      </c>
      <c r="K47" s="20">
        <v>385</v>
      </c>
      <c r="L47" s="20">
        <f t="shared" si="3"/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4"/>
        <v>25</v>
      </c>
      <c r="R47" s="20">
        <v>2</v>
      </c>
      <c r="S47" s="20">
        <v>3</v>
      </c>
      <c r="T47" s="20">
        <v>8</v>
      </c>
      <c r="U47" s="20">
        <v>12</v>
      </c>
      <c r="V47" s="20">
        <f t="shared" si="5"/>
        <v>191</v>
      </c>
      <c r="W47" s="20">
        <v>9</v>
      </c>
      <c r="X47" s="20">
        <v>18</v>
      </c>
      <c r="Y47" s="20">
        <v>81</v>
      </c>
      <c r="Z47" s="20">
        <v>83</v>
      </c>
      <c r="AA47" s="20">
        <f t="shared" si="6"/>
        <v>450</v>
      </c>
      <c r="AB47" s="20">
        <v>4</v>
      </c>
      <c r="AC47" s="20">
        <v>23</v>
      </c>
      <c r="AD47" s="20">
        <v>133</v>
      </c>
      <c r="AE47" s="21">
        <v>290</v>
      </c>
    </row>
    <row r="48" spans="1:31" ht="15.75" customHeight="1">
      <c r="A48" s="18" t="s">
        <v>39</v>
      </c>
      <c r="B48" s="19">
        <f t="shared" si="1"/>
        <v>1229</v>
      </c>
      <c r="C48" s="20">
        <v>102</v>
      </c>
      <c r="D48" s="20">
        <v>162</v>
      </c>
      <c r="E48" s="20">
        <v>395</v>
      </c>
      <c r="F48" s="20">
        <v>570</v>
      </c>
      <c r="G48" s="20">
        <f t="shared" si="2"/>
        <v>1229</v>
      </c>
      <c r="H48" s="20">
        <v>102</v>
      </c>
      <c r="I48" s="20">
        <v>162</v>
      </c>
      <c r="J48" s="20">
        <v>395</v>
      </c>
      <c r="K48" s="20">
        <v>570</v>
      </c>
      <c r="L48" s="20">
        <f t="shared" si="3"/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4"/>
        <v>52</v>
      </c>
      <c r="R48" s="20">
        <v>22</v>
      </c>
      <c r="S48" s="20">
        <v>7</v>
      </c>
      <c r="T48" s="20">
        <v>18</v>
      </c>
      <c r="U48" s="20">
        <v>5</v>
      </c>
      <c r="V48" s="20">
        <f t="shared" si="5"/>
        <v>361</v>
      </c>
      <c r="W48" s="20">
        <v>48</v>
      </c>
      <c r="X48" s="20">
        <v>72</v>
      </c>
      <c r="Y48" s="20">
        <v>125</v>
      </c>
      <c r="Z48" s="20">
        <v>116</v>
      </c>
      <c r="AA48" s="20">
        <f t="shared" si="6"/>
        <v>816</v>
      </c>
      <c r="AB48" s="20">
        <v>32</v>
      </c>
      <c r="AC48" s="20">
        <v>83</v>
      </c>
      <c r="AD48" s="20">
        <v>252</v>
      </c>
      <c r="AE48" s="21">
        <v>449</v>
      </c>
    </row>
    <row r="49" spans="1:31" ht="15.75" customHeight="1">
      <c r="A49" s="18" t="s">
        <v>40</v>
      </c>
      <c r="B49" s="19">
        <f t="shared" si="1"/>
        <v>898</v>
      </c>
      <c r="C49" s="20">
        <v>59</v>
      </c>
      <c r="D49" s="20">
        <v>75</v>
      </c>
      <c r="E49" s="20">
        <v>335</v>
      </c>
      <c r="F49" s="20">
        <v>429</v>
      </c>
      <c r="G49" s="20">
        <f t="shared" si="2"/>
        <v>0</v>
      </c>
      <c r="H49" s="20">
        <v>0</v>
      </c>
      <c r="I49" s="20">
        <v>0</v>
      </c>
      <c r="J49" s="20">
        <v>0</v>
      </c>
      <c r="K49" s="20">
        <v>0</v>
      </c>
      <c r="L49" s="20">
        <f t="shared" si="3"/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4"/>
        <v>48</v>
      </c>
      <c r="R49" s="20">
        <v>13</v>
      </c>
      <c r="S49" s="20">
        <v>4</v>
      </c>
      <c r="T49" s="20">
        <v>25</v>
      </c>
      <c r="U49" s="20">
        <v>6</v>
      </c>
      <c r="V49" s="20">
        <f t="shared" si="5"/>
        <v>329</v>
      </c>
      <c r="W49" s="20">
        <v>38</v>
      </c>
      <c r="X49" s="20">
        <v>46</v>
      </c>
      <c r="Y49" s="20">
        <v>145</v>
      </c>
      <c r="Z49" s="20">
        <v>100</v>
      </c>
      <c r="AA49" s="20">
        <f t="shared" si="6"/>
        <v>521</v>
      </c>
      <c r="AB49" s="20">
        <v>8</v>
      </c>
      <c r="AC49" s="20">
        <v>25</v>
      </c>
      <c r="AD49" s="20">
        <v>165</v>
      </c>
      <c r="AE49" s="21">
        <v>323</v>
      </c>
    </row>
    <row r="50" spans="1:31" ht="15.75" customHeight="1">
      <c r="A50" s="18" t="s">
        <v>41</v>
      </c>
      <c r="B50" s="19">
        <f t="shared" si="1"/>
        <v>838</v>
      </c>
      <c r="C50" s="20">
        <v>42</v>
      </c>
      <c r="D50" s="20">
        <v>80</v>
      </c>
      <c r="E50" s="20">
        <v>298</v>
      </c>
      <c r="F50" s="20">
        <v>418</v>
      </c>
      <c r="G50" s="20">
        <f t="shared" si="2"/>
        <v>0</v>
      </c>
      <c r="H50" s="20">
        <v>0</v>
      </c>
      <c r="I50" s="20">
        <v>0</v>
      </c>
      <c r="J50" s="20">
        <v>0</v>
      </c>
      <c r="K50" s="20">
        <v>0</v>
      </c>
      <c r="L50" s="20">
        <f t="shared" si="3"/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4"/>
        <v>49</v>
      </c>
      <c r="R50" s="20">
        <v>6</v>
      </c>
      <c r="S50" s="20">
        <v>9</v>
      </c>
      <c r="T50" s="20">
        <v>16</v>
      </c>
      <c r="U50" s="20">
        <v>18</v>
      </c>
      <c r="V50" s="20">
        <f t="shared" si="5"/>
        <v>271</v>
      </c>
      <c r="W50" s="20">
        <v>25</v>
      </c>
      <c r="X50" s="20">
        <v>41</v>
      </c>
      <c r="Y50" s="20">
        <v>135</v>
      </c>
      <c r="Z50" s="20">
        <v>70</v>
      </c>
      <c r="AA50" s="20">
        <f t="shared" si="6"/>
        <v>518</v>
      </c>
      <c r="AB50" s="20">
        <v>11</v>
      </c>
      <c r="AC50" s="20">
        <v>30</v>
      </c>
      <c r="AD50" s="20">
        <v>147</v>
      </c>
      <c r="AE50" s="21">
        <v>330</v>
      </c>
    </row>
    <row r="51" spans="1:31" ht="22.5" customHeight="1">
      <c r="A51" s="18" t="s">
        <v>42</v>
      </c>
      <c r="B51" s="19">
        <f t="shared" si="1"/>
        <v>886</v>
      </c>
      <c r="C51" s="20">
        <v>78</v>
      </c>
      <c r="D51" s="20">
        <v>95</v>
      </c>
      <c r="E51" s="20">
        <v>331</v>
      </c>
      <c r="F51" s="20">
        <v>382</v>
      </c>
      <c r="G51" s="20">
        <f t="shared" si="2"/>
        <v>886</v>
      </c>
      <c r="H51" s="20">
        <v>78</v>
      </c>
      <c r="I51" s="20">
        <v>95</v>
      </c>
      <c r="J51" s="20">
        <v>331</v>
      </c>
      <c r="K51" s="20">
        <v>382</v>
      </c>
      <c r="L51" s="20">
        <f t="shared" si="3"/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4"/>
        <v>37</v>
      </c>
      <c r="R51" s="20">
        <v>9</v>
      </c>
      <c r="S51" s="20">
        <v>6</v>
      </c>
      <c r="T51" s="20">
        <v>10</v>
      </c>
      <c r="U51" s="20">
        <v>12</v>
      </c>
      <c r="V51" s="20">
        <f t="shared" si="5"/>
        <v>220</v>
      </c>
      <c r="W51" s="20">
        <v>37</v>
      </c>
      <c r="X51" s="20">
        <v>38</v>
      </c>
      <c r="Y51" s="20">
        <v>86</v>
      </c>
      <c r="Z51" s="20">
        <v>59</v>
      </c>
      <c r="AA51" s="20">
        <f t="shared" si="6"/>
        <v>629</v>
      </c>
      <c r="AB51" s="20">
        <v>32</v>
      </c>
      <c r="AC51" s="20">
        <v>51</v>
      </c>
      <c r="AD51" s="20">
        <v>235</v>
      </c>
      <c r="AE51" s="21">
        <v>311</v>
      </c>
    </row>
    <row r="52" spans="1:31" ht="15.75" customHeight="1">
      <c r="A52" s="18" t="s">
        <v>43</v>
      </c>
      <c r="B52" s="19">
        <f t="shared" si="1"/>
        <v>726</v>
      </c>
      <c r="C52" s="20">
        <v>47</v>
      </c>
      <c r="D52" s="20">
        <v>98</v>
      </c>
      <c r="E52" s="20">
        <v>270</v>
      </c>
      <c r="F52" s="20">
        <v>311</v>
      </c>
      <c r="G52" s="20">
        <f t="shared" si="2"/>
        <v>0</v>
      </c>
      <c r="H52" s="20">
        <v>0</v>
      </c>
      <c r="I52" s="20">
        <v>0</v>
      </c>
      <c r="J52" s="20">
        <v>0</v>
      </c>
      <c r="K52" s="20">
        <v>0</v>
      </c>
      <c r="L52" s="20">
        <f t="shared" si="3"/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4"/>
        <v>55</v>
      </c>
      <c r="R52" s="20">
        <v>7</v>
      </c>
      <c r="S52" s="20">
        <v>14</v>
      </c>
      <c r="T52" s="20">
        <v>21</v>
      </c>
      <c r="U52" s="20">
        <v>13</v>
      </c>
      <c r="V52" s="20">
        <f t="shared" si="5"/>
        <v>201</v>
      </c>
      <c r="W52" s="20">
        <v>17</v>
      </c>
      <c r="X52" s="20">
        <v>33</v>
      </c>
      <c r="Y52" s="20">
        <v>76</v>
      </c>
      <c r="Z52" s="20">
        <v>75</v>
      </c>
      <c r="AA52" s="20">
        <f t="shared" si="6"/>
        <v>470</v>
      </c>
      <c r="AB52" s="20">
        <v>23</v>
      </c>
      <c r="AC52" s="20">
        <v>51</v>
      </c>
      <c r="AD52" s="20">
        <v>173</v>
      </c>
      <c r="AE52" s="21">
        <v>223</v>
      </c>
    </row>
    <row r="53" spans="1:31" ht="15.75" customHeight="1">
      <c r="A53" s="18" t="s">
        <v>44</v>
      </c>
      <c r="B53" s="19">
        <f t="shared" si="1"/>
        <v>449</v>
      </c>
      <c r="C53" s="20">
        <v>26</v>
      </c>
      <c r="D53" s="20">
        <v>33</v>
      </c>
      <c r="E53" s="20">
        <v>121</v>
      </c>
      <c r="F53" s="20">
        <v>269</v>
      </c>
      <c r="G53" s="20">
        <f t="shared" si="2"/>
        <v>0</v>
      </c>
      <c r="H53" s="20">
        <v>0</v>
      </c>
      <c r="I53" s="20">
        <v>0</v>
      </c>
      <c r="J53" s="20">
        <v>0</v>
      </c>
      <c r="K53" s="20">
        <v>0</v>
      </c>
      <c r="L53" s="20">
        <f t="shared" si="3"/>
        <v>0</v>
      </c>
      <c r="M53" s="20">
        <v>0</v>
      </c>
      <c r="N53" s="20">
        <v>0</v>
      </c>
      <c r="O53" s="20">
        <v>0</v>
      </c>
      <c r="P53" s="20">
        <v>0</v>
      </c>
      <c r="Q53" s="20">
        <f t="shared" si="4"/>
        <v>20</v>
      </c>
      <c r="R53" s="20">
        <v>8</v>
      </c>
      <c r="S53" s="20">
        <v>2</v>
      </c>
      <c r="T53" s="20">
        <v>5</v>
      </c>
      <c r="U53" s="20">
        <v>5</v>
      </c>
      <c r="V53" s="20">
        <f t="shared" si="5"/>
        <v>82</v>
      </c>
      <c r="W53" s="20">
        <v>10</v>
      </c>
      <c r="X53" s="20">
        <v>11</v>
      </c>
      <c r="Y53" s="20">
        <v>23</v>
      </c>
      <c r="Z53" s="20">
        <v>38</v>
      </c>
      <c r="AA53" s="20">
        <f t="shared" si="6"/>
        <v>347</v>
      </c>
      <c r="AB53" s="20">
        <v>8</v>
      </c>
      <c r="AC53" s="20">
        <v>20</v>
      </c>
      <c r="AD53" s="20">
        <v>93</v>
      </c>
      <c r="AE53" s="21">
        <v>226</v>
      </c>
    </row>
    <row r="54" spans="1:31" ht="15.75" customHeight="1">
      <c r="A54" s="18" t="s">
        <v>45</v>
      </c>
      <c r="B54" s="19">
        <f t="shared" si="1"/>
        <v>1441</v>
      </c>
      <c r="C54" s="20">
        <v>77</v>
      </c>
      <c r="D54" s="20">
        <v>169</v>
      </c>
      <c r="E54" s="20">
        <v>457</v>
      </c>
      <c r="F54" s="20">
        <v>738</v>
      </c>
      <c r="G54" s="20">
        <f t="shared" si="2"/>
        <v>1441</v>
      </c>
      <c r="H54" s="20">
        <v>77</v>
      </c>
      <c r="I54" s="20">
        <v>169</v>
      </c>
      <c r="J54" s="20">
        <v>457</v>
      </c>
      <c r="K54" s="20">
        <v>738</v>
      </c>
      <c r="L54" s="20">
        <f t="shared" si="3"/>
        <v>0</v>
      </c>
      <c r="M54" s="20">
        <v>0</v>
      </c>
      <c r="N54" s="20">
        <v>0</v>
      </c>
      <c r="O54" s="20">
        <v>0</v>
      </c>
      <c r="P54" s="20">
        <v>0</v>
      </c>
      <c r="Q54" s="20">
        <f t="shared" si="4"/>
        <v>89</v>
      </c>
      <c r="R54" s="20">
        <v>17</v>
      </c>
      <c r="S54" s="20">
        <v>13</v>
      </c>
      <c r="T54" s="20">
        <v>23</v>
      </c>
      <c r="U54" s="20">
        <v>36</v>
      </c>
      <c r="V54" s="20">
        <f t="shared" si="5"/>
        <v>390</v>
      </c>
      <c r="W54" s="20">
        <v>27</v>
      </c>
      <c r="X54" s="20">
        <v>63</v>
      </c>
      <c r="Y54" s="20">
        <v>137</v>
      </c>
      <c r="Z54" s="20">
        <v>163</v>
      </c>
      <c r="AA54" s="20">
        <f t="shared" si="6"/>
        <v>962</v>
      </c>
      <c r="AB54" s="20">
        <v>33</v>
      </c>
      <c r="AC54" s="20">
        <v>93</v>
      </c>
      <c r="AD54" s="20">
        <v>297</v>
      </c>
      <c r="AE54" s="21">
        <v>539</v>
      </c>
    </row>
    <row r="55" spans="1:31" ht="22.5" customHeight="1">
      <c r="A55" s="18" t="s">
        <v>46</v>
      </c>
      <c r="B55" s="19">
        <f t="shared" si="1"/>
        <v>455</v>
      </c>
      <c r="C55" s="20">
        <v>46</v>
      </c>
      <c r="D55" s="20">
        <v>40</v>
      </c>
      <c r="E55" s="20">
        <v>166</v>
      </c>
      <c r="F55" s="20">
        <v>203</v>
      </c>
      <c r="G55" s="20">
        <f t="shared" si="2"/>
        <v>0</v>
      </c>
      <c r="H55" s="20">
        <v>0</v>
      </c>
      <c r="I55" s="20">
        <v>0</v>
      </c>
      <c r="J55" s="20">
        <v>0</v>
      </c>
      <c r="K55" s="20">
        <v>0</v>
      </c>
      <c r="L55" s="20">
        <f t="shared" si="3"/>
        <v>0</v>
      </c>
      <c r="M55" s="20">
        <v>0</v>
      </c>
      <c r="N55" s="20">
        <v>0</v>
      </c>
      <c r="O55" s="20">
        <v>0</v>
      </c>
      <c r="P55" s="20">
        <v>0</v>
      </c>
      <c r="Q55" s="20">
        <f t="shared" si="4"/>
        <v>30</v>
      </c>
      <c r="R55" s="20">
        <v>6</v>
      </c>
      <c r="S55" s="20">
        <v>7</v>
      </c>
      <c r="T55" s="20">
        <v>8</v>
      </c>
      <c r="U55" s="20">
        <v>9</v>
      </c>
      <c r="V55" s="20">
        <f t="shared" si="5"/>
        <v>124</v>
      </c>
      <c r="W55" s="20">
        <v>19</v>
      </c>
      <c r="X55" s="20">
        <v>11</v>
      </c>
      <c r="Y55" s="20">
        <v>58</v>
      </c>
      <c r="Z55" s="20">
        <v>36</v>
      </c>
      <c r="AA55" s="20">
        <f t="shared" si="6"/>
        <v>301</v>
      </c>
      <c r="AB55" s="20">
        <v>21</v>
      </c>
      <c r="AC55" s="20">
        <v>22</v>
      </c>
      <c r="AD55" s="20">
        <v>100</v>
      </c>
      <c r="AE55" s="21">
        <v>158</v>
      </c>
    </row>
    <row r="56" spans="1:31" ht="15.75" customHeight="1">
      <c r="A56" s="18" t="s">
        <v>47</v>
      </c>
      <c r="B56" s="19">
        <f t="shared" si="1"/>
        <v>470</v>
      </c>
      <c r="C56" s="20">
        <v>5</v>
      </c>
      <c r="D56" s="20">
        <v>32</v>
      </c>
      <c r="E56" s="20">
        <v>148</v>
      </c>
      <c r="F56" s="20">
        <v>285</v>
      </c>
      <c r="G56" s="20">
        <f t="shared" si="2"/>
        <v>0</v>
      </c>
      <c r="H56" s="20">
        <v>0</v>
      </c>
      <c r="I56" s="20">
        <v>0</v>
      </c>
      <c r="J56" s="20">
        <v>0</v>
      </c>
      <c r="K56" s="20">
        <v>0</v>
      </c>
      <c r="L56" s="20">
        <f t="shared" si="3"/>
        <v>0</v>
      </c>
      <c r="M56" s="20">
        <v>0</v>
      </c>
      <c r="N56" s="20">
        <v>0</v>
      </c>
      <c r="O56" s="20">
        <v>0</v>
      </c>
      <c r="P56" s="20">
        <v>0</v>
      </c>
      <c r="Q56" s="20">
        <f t="shared" si="4"/>
        <v>14</v>
      </c>
      <c r="R56" s="20">
        <v>0</v>
      </c>
      <c r="S56" s="20">
        <v>0</v>
      </c>
      <c r="T56" s="20">
        <v>5</v>
      </c>
      <c r="U56" s="20">
        <v>9</v>
      </c>
      <c r="V56" s="20">
        <f t="shared" si="5"/>
        <v>112</v>
      </c>
      <c r="W56" s="20">
        <v>0</v>
      </c>
      <c r="X56" s="20">
        <v>17</v>
      </c>
      <c r="Y56" s="20">
        <v>44</v>
      </c>
      <c r="Z56" s="20">
        <v>51</v>
      </c>
      <c r="AA56" s="20">
        <f t="shared" si="6"/>
        <v>344</v>
      </c>
      <c r="AB56" s="20">
        <v>5</v>
      </c>
      <c r="AC56" s="20">
        <v>15</v>
      </c>
      <c r="AD56" s="20">
        <v>99</v>
      </c>
      <c r="AE56" s="21">
        <v>225</v>
      </c>
    </row>
    <row r="57" spans="1:31" ht="22.5" customHeight="1">
      <c r="A57" s="18" t="s">
        <v>48</v>
      </c>
      <c r="B57" s="19">
        <f t="shared" si="1"/>
        <v>897</v>
      </c>
      <c r="C57" s="20">
        <v>54</v>
      </c>
      <c r="D57" s="20">
        <v>99</v>
      </c>
      <c r="E57" s="20">
        <v>313</v>
      </c>
      <c r="F57" s="20">
        <v>431</v>
      </c>
      <c r="G57" s="20">
        <f t="shared" si="2"/>
        <v>0</v>
      </c>
      <c r="H57" s="20">
        <v>0</v>
      </c>
      <c r="I57" s="20">
        <v>0</v>
      </c>
      <c r="J57" s="20">
        <v>0</v>
      </c>
      <c r="K57" s="20">
        <v>0</v>
      </c>
      <c r="L57" s="20">
        <f t="shared" si="3"/>
        <v>0</v>
      </c>
      <c r="M57" s="20">
        <v>0</v>
      </c>
      <c r="N57" s="20">
        <v>0</v>
      </c>
      <c r="O57" s="20">
        <v>0</v>
      </c>
      <c r="P57" s="20">
        <v>0</v>
      </c>
      <c r="Q57" s="20">
        <f t="shared" si="4"/>
        <v>87</v>
      </c>
      <c r="R57" s="20">
        <v>12</v>
      </c>
      <c r="S57" s="20">
        <v>15</v>
      </c>
      <c r="T57" s="20">
        <v>27</v>
      </c>
      <c r="U57" s="20">
        <v>33</v>
      </c>
      <c r="V57" s="20">
        <f t="shared" si="5"/>
        <v>222</v>
      </c>
      <c r="W57" s="20">
        <v>17</v>
      </c>
      <c r="X57" s="20">
        <v>27</v>
      </c>
      <c r="Y57" s="20">
        <v>65</v>
      </c>
      <c r="Z57" s="20">
        <v>113</v>
      </c>
      <c r="AA57" s="20">
        <f t="shared" si="6"/>
        <v>588</v>
      </c>
      <c r="AB57" s="20">
        <v>25</v>
      </c>
      <c r="AC57" s="20">
        <v>57</v>
      </c>
      <c r="AD57" s="20">
        <v>221</v>
      </c>
      <c r="AE57" s="21">
        <v>285</v>
      </c>
    </row>
    <row r="58" spans="1:31" ht="15.75" customHeight="1">
      <c r="A58" s="18" t="s">
        <v>49</v>
      </c>
      <c r="B58" s="19">
        <f t="shared" si="1"/>
        <v>783</v>
      </c>
      <c r="C58" s="20">
        <v>27</v>
      </c>
      <c r="D58" s="20">
        <v>69</v>
      </c>
      <c r="E58" s="20">
        <v>294</v>
      </c>
      <c r="F58" s="20">
        <v>393</v>
      </c>
      <c r="G58" s="20">
        <f t="shared" si="2"/>
        <v>0</v>
      </c>
      <c r="H58" s="20">
        <v>0</v>
      </c>
      <c r="I58" s="20">
        <v>0</v>
      </c>
      <c r="J58" s="20">
        <v>0</v>
      </c>
      <c r="K58" s="20">
        <v>0</v>
      </c>
      <c r="L58" s="20">
        <f t="shared" si="3"/>
        <v>0</v>
      </c>
      <c r="M58" s="20">
        <v>0</v>
      </c>
      <c r="N58" s="20">
        <v>0</v>
      </c>
      <c r="O58" s="20">
        <v>0</v>
      </c>
      <c r="P58" s="20">
        <v>0</v>
      </c>
      <c r="Q58" s="20">
        <f t="shared" si="4"/>
        <v>339</v>
      </c>
      <c r="R58" s="20">
        <v>8</v>
      </c>
      <c r="S58" s="20">
        <v>32</v>
      </c>
      <c r="T58" s="20">
        <v>128</v>
      </c>
      <c r="U58" s="20">
        <v>171</v>
      </c>
      <c r="V58" s="20">
        <f t="shared" si="5"/>
        <v>208</v>
      </c>
      <c r="W58" s="20">
        <v>10</v>
      </c>
      <c r="X58" s="20">
        <v>24</v>
      </c>
      <c r="Y58" s="20">
        <v>94</v>
      </c>
      <c r="Z58" s="20">
        <v>80</v>
      </c>
      <c r="AA58" s="20">
        <f t="shared" si="6"/>
        <v>236</v>
      </c>
      <c r="AB58" s="20">
        <v>9</v>
      </c>
      <c r="AC58" s="20">
        <v>13</v>
      </c>
      <c r="AD58" s="20">
        <v>72</v>
      </c>
      <c r="AE58" s="21">
        <v>142</v>
      </c>
    </row>
    <row r="59" spans="1:31" ht="15.75" customHeight="1">
      <c r="A59" s="18" t="s">
        <v>50</v>
      </c>
      <c r="B59" s="19">
        <f t="shared" si="1"/>
        <v>497</v>
      </c>
      <c r="C59" s="20">
        <v>23</v>
      </c>
      <c r="D59" s="20">
        <v>46</v>
      </c>
      <c r="E59" s="20">
        <v>131</v>
      </c>
      <c r="F59" s="20">
        <v>297</v>
      </c>
      <c r="G59" s="20">
        <f t="shared" si="2"/>
        <v>497</v>
      </c>
      <c r="H59" s="20">
        <v>23</v>
      </c>
      <c r="I59" s="20">
        <v>46</v>
      </c>
      <c r="J59" s="20">
        <v>131</v>
      </c>
      <c r="K59" s="20">
        <v>297</v>
      </c>
      <c r="L59" s="20">
        <f t="shared" si="3"/>
        <v>0</v>
      </c>
      <c r="M59" s="20">
        <v>0</v>
      </c>
      <c r="N59" s="20">
        <v>0</v>
      </c>
      <c r="O59" s="20">
        <v>0</v>
      </c>
      <c r="P59" s="20">
        <v>0</v>
      </c>
      <c r="Q59" s="20">
        <f t="shared" si="4"/>
        <v>24</v>
      </c>
      <c r="R59" s="20">
        <v>1</v>
      </c>
      <c r="S59" s="20">
        <v>8</v>
      </c>
      <c r="T59" s="20">
        <v>7</v>
      </c>
      <c r="U59" s="20">
        <v>8</v>
      </c>
      <c r="V59" s="20">
        <f t="shared" si="5"/>
        <v>123</v>
      </c>
      <c r="W59" s="20">
        <v>8</v>
      </c>
      <c r="X59" s="20">
        <v>18</v>
      </c>
      <c r="Y59" s="20">
        <v>39</v>
      </c>
      <c r="Z59" s="20">
        <v>58</v>
      </c>
      <c r="AA59" s="20">
        <f t="shared" si="6"/>
        <v>350</v>
      </c>
      <c r="AB59" s="20">
        <v>14</v>
      </c>
      <c r="AC59" s="20">
        <v>20</v>
      </c>
      <c r="AD59" s="20">
        <v>85</v>
      </c>
      <c r="AE59" s="21">
        <v>231</v>
      </c>
    </row>
    <row r="60" spans="1:31" ht="15.75" customHeight="1">
      <c r="A60" s="18" t="s">
        <v>51</v>
      </c>
      <c r="B60" s="19">
        <f t="shared" si="1"/>
        <v>549</v>
      </c>
      <c r="C60" s="20">
        <v>21</v>
      </c>
      <c r="D60" s="20">
        <v>59</v>
      </c>
      <c r="E60" s="20">
        <v>197</v>
      </c>
      <c r="F60" s="20">
        <v>272</v>
      </c>
      <c r="G60" s="20">
        <f t="shared" si="2"/>
        <v>0</v>
      </c>
      <c r="H60" s="20">
        <v>0</v>
      </c>
      <c r="I60" s="20">
        <v>0</v>
      </c>
      <c r="J60" s="20">
        <v>0</v>
      </c>
      <c r="K60" s="20">
        <v>0</v>
      </c>
      <c r="L60" s="20">
        <f t="shared" si="3"/>
        <v>0</v>
      </c>
      <c r="M60" s="20">
        <v>0</v>
      </c>
      <c r="N60" s="20">
        <v>0</v>
      </c>
      <c r="O60" s="20">
        <v>0</v>
      </c>
      <c r="P60" s="20">
        <v>0</v>
      </c>
      <c r="Q60" s="20">
        <f t="shared" si="4"/>
        <v>32</v>
      </c>
      <c r="R60" s="20">
        <v>2</v>
      </c>
      <c r="S60" s="20">
        <v>9</v>
      </c>
      <c r="T60" s="20">
        <v>10</v>
      </c>
      <c r="U60" s="20">
        <v>11</v>
      </c>
      <c r="V60" s="20">
        <f t="shared" si="5"/>
        <v>175</v>
      </c>
      <c r="W60" s="20">
        <v>10</v>
      </c>
      <c r="X60" s="20">
        <v>25</v>
      </c>
      <c r="Y60" s="20">
        <v>61</v>
      </c>
      <c r="Z60" s="20">
        <v>79</v>
      </c>
      <c r="AA60" s="20">
        <f t="shared" si="6"/>
        <v>342</v>
      </c>
      <c r="AB60" s="20">
        <v>9</v>
      </c>
      <c r="AC60" s="20">
        <v>25</v>
      </c>
      <c r="AD60" s="20">
        <v>126</v>
      </c>
      <c r="AE60" s="21">
        <v>182</v>
      </c>
    </row>
    <row r="61" spans="1:31" ht="22.5" customHeight="1">
      <c r="A61" s="18" t="s">
        <v>52</v>
      </c>
      <c r="B61" s="19">
        <f t="shared" si="1"/>
        <v>2088</v>
      </c>
      <c r="C61" s="20">
        <v>110</v>
      </c>
      <c r="D61" s="20">
        <v>284</v>
      </c>
      <c r="E61" s="20">
        <v>736</v>
      </c>
      <c r="F61" s="20">
        <v>958</v>
      </c>
      <c r="G61" s="20">
        <f t="shared" si="2"/>
        <v>2088</v>
      </c>
      <c r="H61" s="20">
        <v>110</v>
      </c>
      <c r="I61" s="20">
        <v>284</v>
      </c>
      <c r="J61" s="20">
        <v>736</v>
      </c>
      <c r="K61" s="20">
        <v>958</v>
      </c>
      <c r="L61" s="20">
        <f t="shared" si="3"/>
        <v>0</v>
      </c>
      <c r="M61" s="20">
        <v>0</v>
      </c>
      <c r="N61" s="20">
        <v>0</v>
      </c>
      <c r="O61" s="20">
        <v>0</v>
      </c>
      <c r="P61" s="20">
        <v>0</v>
      </c>
      <c r="Q61" s="20">
        <f t="shared" si="4"/>
        <v>382</v>
      </c>
      <c r="R61" s="20">
        <v>28</v>
      </c>
      <c r="S61" s="20">
        <v>73</v>
      </c>
      <c r="T61" s="20">
        <v>137</v>
      </c>
      <c r="U61" s="20">
        <v>144</v>
      </c>
      <c r="V61" s="20">
        <f t="shared" si="5"/>
        <v>355</v>
      </c>
      <c r="W61" s="20">
        <v>40</v>
      </c>
      <c r="X61" s="20">
        <v>81</v>
      </c>
      <c r="Y61" s="20">
        <v>141</v>
      </c>
      <c r="Z61" s="20">
        <v>93</v>
      </c>
      <c r="AA61" s="20">
        <f t="shared" si="6"/>
        <v>1351</v>
      </c>
      <c r="AB61" s="20">
        <v>42</v>
      </c>
      <c r="AC61" s="20">
        <v>130</v>
      </c>
      <c r="AD61" s="20">
        <v>458</v>
      </c>
      <c r="AE61" s="21">
        <v>721</v>
      </c>
    </row>
    <row r="62" spans="1:31" ht="15.75" customHeight="1">
      <c r="A62" s="18" t="s">
        <v>53</v>
      </c>
      <c r="B62" s="19">
        <f t="shared" si="1"/>
        <v>167</v>
      </c>
      <c r="C62" s="20">
        <v>7</v>
      </c>
      <c r="D62" s="20">
        <v>14</v>
      </c>
      <c r="E62" s="20">
        <v>45</v>
      </c>
      <c r="F62" s="20">
        <v>101</v>
      </c>
      <c r="G62" s="20">
        <f t="shared" si="2"/>
        <v>0</v>
      </c>
      <c r="H62" s="20">
        <v>0</v>
      </c>
      <c r="I62" s="20">
        <v>0</v>
      </c>
      <c r="J62" s="20">
        <v>0</v>
      </c>
      <c r="K62" s="20">
        <v>0</v>
      </c>
      <c r="L62" s="20">
        <f t="shared" si="3"/>
        <v>0</v>
      </c>
      <c r="M62" s="20">
        <v>0</v>
      </c>
      <c r="N62" s="20">
        <v>0</v>
      </c>
      <c r="O62" s="20">
        <v>0</v>
      </c>
      <c r="P62" s="20">
        <v>0</v>
      </c>
      <c r="Q62" s="20">
        <f t="shared" si="4"/>
        <v>12</v>
      </c>
      <c r="R62" s="20">
        <v>2</v>
      </c>
      <c r="S62" s="20">
        <v>2</v>
      </c>
      <c r="T62" s="20">
        <v>3</v>
      </c>
      <c r="U62" s="20">
        <v>5</v>
      </c>
      <c r="V62" s="20">
        <f t="shared" si="5"/>
        <v>62</v>
      </c>
      <c r="W62" s="20">
        <v>3</v>
      </c>
      <c r="X62" s="20">
        <v>7</v>
      </c>
      <c r="Y62" s="20">
        <v>18</v>
      </c>
      <c r="Z62" s="20">
        <v>34</v>
      </c>
      <c r="AA62" s="20">
        <f t="shared" si="6"/>
        <v>93</v>
      </c>
      <c r="AB62" s="20">
        <v>2</v>
      </c>
      <c r="AC62" s="20">
        <v>5</v>
      </c>
      <c r="AD62" s="20">
        <v>24</v>
      </c>
      <c r="AE62" s="21">
        <v>62</v>
      </c>
    </row>
    <row r="63" spans="1:31" ht="15.75" customHeight="1">
      <c r="A63" s="18" t="s">
        <v>54</v>
      </c>
      <c r="B63" s="19">
        <f t="shared" si="1"/>
        <v>528</v>
      </c>
      <c r="C63" s="20">
        <v>22</v>
      </c>
      <c r="D63" s="20">
        <v>39</v>
      </c>
      <c r="E63" s="20">
        <v>182</v>
      </c>
      <c r="F63" s="20">
        <v>285</v>
      </c>
      <c r="G63" s="20">
        <f t="shared" si="2"/>
        <v>262</v>
      </c>
      <c r="H63" s="20">
        <v>14</v>
      </c>
      <c r="I63" s="20">
        <v>36</v>
      </c>
      <c r="J63" s="20">
        <v>156</v>
      </c>
      <c r="K63" s="20">
        <v>56</v>
      </c>
      <c r="L63" s="20">
        <f t="shared" si="3"/>
        <v>0</v>
      </c>
      <c r="M63" s="20">
        <v>0</v>
      </c>
      <c r="N63" s="20">
        <v>0</v>
      </c>
      <c r="O63" s="20">
        <v>0</v>
      </c>
      <c r="P63" s="20">
        <v>0</v>
      </c>
      <c r="Q63" s="20">
        <f t="shared" si="4"/>
        <v>50</v>
      </c>
      <c r="R63" s="20">
        <v>5</v>
      </c>
      <c r="S63" s="20">
        <v>8</v>
      </c>
      <c r="T63" s="20">
        <v>18</v>
      </c>
      <c r="U63" s="20">
        <v>19</v>
      </c>
      <c r="V63" s="20">
        <f t="shared" si="5"/>
        <v>101</v>
      </c>
      <c r="W63" s="20">
        <v>7</v>
      </c>
      <c r="X63" s="20">
        <v>7</v>
      </c>
      <c r="Y63" s="20">
        <v>47</v>
      </c>
      <c r="Z63" s="20">
        <v>40</v>
      </c>
      <c r="AA63" s="20">
        <f t="shared" si="6"/>
        <v>377</v>
      </c>
      <c r="AB63" s="20">
        <v>10</v>
      </c>
      <c r="AC63" s="20">
        <v>24</v>
      </c>
      <c r="AD63" s="20">
        <v>117</v>
      </c>
      <c r="AE63" s="21">
        <v>226</v>
      </c>
    </row>
    <row r="64" spans="1:31" ht="15.75" customHeight="1">
      <c r="A64" s="18" t="s">
        <v>55</v>
      </c>
      <c r="B64" s="19">
        <f t="shared" si="1"/>
        <v>200</v>
      </c>
      <c r="C64" s="20">
        <v>7</v>
      </c>
      <c r="D64" s="20">
        <v>27</v>
      </c>
      <c r="E64" s="20">
        <v>87</v>
      </c>
      <c r="F64" s="20">
        <v>79</v>
      </c>
      <c r="G64" s="20">
        <f t="shared" si="2"/>
        <v>0</v>
      </c>
      <c r="H64" s="20">
        <v>0</v>
      </c>
      <c r="I64" s="20">
        <v>0</v>
      </c>
      <c r="J64" s="20">
        <v>0</v>
      </c>
      <c r="K64" s="20">
        <v>0</v>
      </c>
      <c r="L64" s="20">
        <f t="shared" si="3"/>
        <v>0</v>
      </c>
      <c r="M64" s="20">
        <v>0</v>
      </c>
      <c r="N64" s="20">
        <v>0</v>
      </c>
      <c r="O64" s="20">
        <v>0</v>
      </c>
      <c r="P64" s="20">
        <v>0</v>
      </c>
      <c r="Q64" s="20">
        <f t="shared" si="4"/>
        <v>18</v>
      </c>
      <c r="R64" s="20">
        <v>1</v>
      </c>
      <c r="S64" s="20">
        <v>3</v>
      </c>
      <c r="T64" s="20">
        <v>6</v>
      </c>
      <c r="U64" s="20">
        <v>8</v>
      </c>
      <c r="V64" s="20">
        <f t="shared" si="5"/>
        <v>50</v>
      </c>
      <c r="W64" s="20">
        <v>2</v>
      </c>
      <c r="X64" s="20">
        <v>11</v>
      </c>
      <c r="Y64" s="20">
        <v>19</v>
      </c>
      <c r="Z64" s="20">
        <v>18</v>
      </c>
      <c r="AA64" s="20">
        <f t="shared" si="6"/>
        <v>132</v>
      </c>
      <c r="AB64" s="20">
        <v>4</v>
      </c>
      <c r="AC64" s="20">
        <v>13</v>
      </c>
      <c r="AD64" s="20">
        <v>62</v>
      </c>
      <c r="AE64" s="21">
        <v>53</v>
      </c>
    </row>
    <row r="65" spans="1:31" ht="15.75" customHeight="1">
      <c r="A65" s="18" t="s">
        <v>56</v>
      </c>
      <c r="B65" s="19">
        <f t="shared" si="1"/>
        <v>679</v>
      </c>
      <c r="C65" s="20">
        <v>20</v>
      </c>
      <c r="D65" s="20">
        <v>69</v>
      </c>
      <c r="E65" s="20">
        <v>246</v>
      </c>
      <c r="F65" s="20">
        <v>344</v>
      </c>
      <c r="G65" s="20">
        <f t="shared" si="2"/>
        <v>0</v>
      </c>
      <c r="H65" s="20">
        <v>0</v>
      </c>
      <c r="I65" s="20">
        <v>0</v>
      </c>
      <c r="J65" s="20">
        <v>0</v>
      </c>
      <c r="K65" s="20">
        <v>0</v>
      </c>
      <c r="L65" s="20">
        <f t="shared" si="3"/>
        <v>0</v>
      </c>
      <c r="M65" s="20">
        <v>0</v>
      </c>
      <c r="N65" s="20">
        <v>0</v>
      </c>
      <c r="O65" s="20">
        <v>0</v>
      </c>
      <c r="P65" s="20">
        <v>0</v>
      </c>
      <c r="Q65" s="20">
        <f t="shared" si="4"/>
        <v>22</v>
      </c>
      <c r="R65" s="20">
        <v>6</v>
      </c>
      <c r="S65" s="20">
        <v>5</v>
      </c>
      <c r="T65" s="20">
        <v>8</v>
      </c>
      <c r="U65" s="20">
        <v>3</v>
      </c>
      <c r="V65" s="20">
        <f t="shared" si="5"/>
        <v>144</v>
      </c>
      <c r="W65" s="20">
        <v>6</v>
      </c>
      <c r="X65" s="20">
        <v>23</v>
      </c>
      <c r="Y65" s="20">
        <v>55</v>
      </c>
      <c r="Z65" s="20">
        <v>60</v>
      </c>
      <c r="AA65" s="20">
        <f t="shared" si="6"/>
        <v>513</v>
      </c>
      <c r="AB65" s="20">
        <v>8</v>
      </c>
      <c r="AC65" s="20">
        <v>41</v>
      </c>
      <c r="AD65" s="20">
        <v>183</v>
      </c>
      <c r="AE65" s="21">
        <v>281</v>
      </c>
    </row>
    <row r="66" spans="1:31" ht="15.75" customHeight="1">
      <c r="A66" s="18" t="s">
        <v>57</v>
      </c>
      <c r="B66" s="19">
        <f t="shared" si="1"/>
        <v>843</v>
      </c>
      <c r="C66" s="20">
        <v>31</v>
      </c>
      <c r="D66" s="20">
        <v>107</v>
      </c>
      <c r="E66" s="20">
        <v>268</v>
      </c>
      <c r="F66" s="20">
        <v>437</v>
      </c>
      <c r="G66" s="20">
        <f t="shared" si="2"/>
        <v>0</v>
      </c>
      <c r="H66" s="20">
        <v>0</v>
      </c>
      <c r="I66" s="20">
        <v>0</v>
      </c>
      <c r="J66" s="20">
        <v>0</v>
      </c>
      <c r="K66" s="20">
        <v>0</v>
      </c>
      <c r="L66" s="20">
        <f t="shared" si="3"/>
        <v>0</v>
      </c>
      <c r="M66" s="20">
        <v>0</v>
      </c>
      <c r="N66" s="20">
        <v>0</v>
      </c>
      <c r="O66" s="20">
        <v>0</v>
      </c>
      <c r="P66" s="20">
        <v>0</v>
      </c>
      <c r="Q66" s="20">
        <f t="shared" si="4"/>
        <v>75</v>
      </c>
      <c r="R66" s="20">
        <v>6</v>
      </c>
      <c r="S66" s="20">
        <v>24</v>
      </c>
      <c r="T66" s="20">
        <v>29</v>
      </c>
      <c r="U66" s="20">
        <v>16</v>
      </c>
      <c r="V66" s="20">
        <f t="shared" si="5"/>
        <v>255</v>
      </c>
      <c r="W66" s="20">
        <v>17</v>
      </c>
      <c r="X66" s="20">
        <v>46</v>
      </c>
      <c r="Y66" s="20">
        <v>90</v>
      </c>
      <c r="Z66" s="20">
        <v>102</v>
      </c>
      <c r="AA66" s="20">
        <f t="shared" si="6"/>
        <v>513</v>
      </c>
      <c r="AB66" s="20">
        <v>8</v>
      </c>
      <c r="AC66" s="20">
        <v>37</v>
      </c>
      <c r="AD66" s="20">
        <v>149</v>
      </c>
      <c r="AE66" s="21">
        <v>319</v>
      </c>
    </row>
    <row r="67" spans="1:31" ht="16.5" customHeight="1" thickBot="1">
      <c r="A67" s="22" t="s">
        <v>58</v>
      </c>
      <c r="B67" s="23">
        <f>C67+D67+E67+F67</f>
        <v>223</v>
      </c>
      <c r="C67" s="24">
        <v>13</v>
      </c>
      <c r="D67" s="24">
        <v>29</v>
      </c>
      <c r="E67" s="24">
        <v>67</v>
      </c>
      <c r="F67" s="24">
        <v>114</v>
      </c>
      <c r="G67" s="24">
        <f>H67+I67+J67+K67</f>
        <v>0</v>
      </c>
      <c r="H67" s="24">
        <v>0</v>
      </c>
      <c r="I67" s="24">
        <v>0</v>
      </c>
      <c r="J67" s="24">
        <v>0</v>
      </c>
      <c r="K67" s="24">
        <v>0</v>
      </c>
      <c r="L67" s="24">
        <f>M67+N67+O67+P67</f>
        <v>0</v>
      </c>
      <c r="M67" s="24">
        <v>0</v>
      </c>
      <c r="N67" s="24">
        <v>0</v>
      </c>
      <c r="O67" s="24">
        <v>0</v>
      </c>
      <c r="P67" s="24">
        <v>0</v>
      </c>
      <c r="Q67" s="24">
        <f>R67+S67+T67+U67</f>
        <v>18</v>
      </c>
      <c r="R67" s="24">
        <v>1</v>
      </c>
      <c r="S67" s="24">
        <v>3</v>
      </c>
      <c r="T67" s="24">
        <v>7</v>
      </c>
      <c r="U67" s="24">
        <v>7</v>
      </c>
      <c r="V67" s="24">
        <f>W67+X67+Y67+Z67</f>
        <v>68</v>
      </c>
      <c r="W67" s="24">
        <v>5</v>
      </c>
      <c r="X67" s="24">
        <v>11</v>
      </c>
      <c r="Y67" s="24">
        <v>22</v>
      </c>
      <c r="Z67" s="24">
        <v>30</v>
      </c>
      <c r="AA67" s="24">
        <f>AB67+AC67+AD67+AE67</f>
        <v>137</v>
      </c>
      <c r="AB67" s="24">
        <v>7</v>
      </c>
      <c r="AC67" s="24">
        <v>15</v>
      </c>
      <c r="AD67" s="24">
        <v>38</v>
      </c>
      <c r="AE67" s="25">
        <v>77</v>
      </c>
    </row>
    <row r="68" ht="24" customHeight="1">
      <c r="A68" s="1" t="s">
        <v>79</v>
      </c>
    </row>
    <row r="69" ht="24" customHeight="1">
      <c r="A69" s="1" t="s">
        <v>80</v>
      </c>
    </row>
  </sheetData>
  <mergeCells count="8">
    <mergeCell ref="C4:P4"/>
    <mergeCell ref="B5:F6"/>
    <mergeCell ref="G6:K6"/>
    <mergeCell ref="L5:P6"/>
    <mergeCell ref="Q5:U6"/>
    <mergeCell ref="V5:Z6"/>
    <mergeCell ref="AA5:AE6"/>
    <mergeCell ref="Q4:AE4"/>
  </mergeCells>
  <printOptions/>
  <pageMargins left="0.75" right="0.75" top="1" bottom="1" header="0.512" footer="0.512"/>
  <pageSetup fitToWidth="2" orientation="portrait" paperSize="9" scale="60" r:id="rId1"/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島根県長寿社会課</cp:lastModifiedBy>
  <cp:lastPrinted>2001-02-15T11:21:46Z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