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635" windowHeight="8355" activeTab="0"/>
  </bookViews>
  <sheets>
    <sheet name="第10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<sst xmlns="http://schemas.openxmlformats.org/spreadsheetml/2006/main" count="20" uniqueCount="20">
  <si>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</si>
  <si>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</si>
  <si>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</si>
  <si>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</si>
  <si>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</si>
  <si>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</si>
  <si>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</si>
  <si>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</si>
  <si>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</si>
  <si>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</si>
  <si>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</si>
  <si>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</si>
  <si>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</si>
  <si>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性器クラミジア感染症</t>
  </si>
  <si>
    <t>性器ヘルペスウイルス感染症</t>
  </si>
  <si>
    <t>淋菌感染症</t>
  </si>
  <si>
    <t>（単位：人）</t>
  </si>
  <si>
    <t>注　(1)資料：「島根県感染症発生動向調査」（島根県保健環境科学研究所　島根県感染症情報センター）</t>
  </si>
  <si>
    <t>尖圭コンジローマ</t>
  </si>
  <si>
    <t>第10表　月別性感染症患者数（ＳＴＤ定点把握疾患）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</si>
</sst>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&#23798;&#26681;&#30476;&#20445;&#20581;&#32113;&#35336;%20H26&#24180;%20&#31532;1&#34920;&#65374;&#31532;10&#34920;&#22238;&#31572;.zip\&#23798;&#26681;&#30476;&#20445;&#20581;&#32113;&#35336;%20H26&#24180;%20&#31532;1&#34920;&#65374;&#31532;10&#34920;\H26&#31532;10&#34920;_&#26376;&#21029;&#24615;&#24863;&#26579;&#30151;&#65288;&#65331;&#65332;&#65316;&#65289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0表"/>
      <sheetName val="感染症情報センターＨＰ　年報 表13　【写】"/>
    </sheetNames>
    <sheetDataSet>
      <sheetData sheetId="1">
        <row r="1">
          <cell r="M1" t="str">
            <v>平成26年</v>
          </cell>
        </row>
        <row r="3">
          <cell r="B3">
            <v>11</v>
          </cell>
          <cell r="C3">
            <v>7</v>
          </cell>
          <cell r="D3">
            <v>8</v>
          </cell>
          <cell r="E3">
            <v>10</v>
          </cell>
          <cell r="F3">
            <v>11</v>
          </cell>
          <cell r="G3">
            <v>11</v>
          </cell>
          <cell r="H3">
            <v>9</v>
          </cell>
          <cell r="I3">
            <v>7</v>
          </cell>
          <cell r="J3">
            <v>14</v>
          </cell>
          <cell r="K3">
            <v>10</v>
          </cell>
          <cell r="L3">
            <v>12</v>
          </cell>
          <cell r="M3">
            <v>10</v>
          </cell>
          <cell r="N3">
            <v>120</v>
          </cell>
        </row>
        <row r="4">
          <cell r="B4">
            <v>2</v>
          </cell>
          <cell r="C4">
            <v>1</v>
          </cell>
          <cell r="D4">
            <v>1</v>
          </cell>
          <cell r="E4">
            <v>3</v>
          </cell>
          <cell r="F4" t="str">
            <v>-</v>
          </cell>
          <cell r="G4">
            <v>3</v>
          </cell>
          <cell r="H4" t="str">
            <v>-</v>
          </cell>
          <cell r="I4">
            <v>2</v>
          </cell>
          <cell r="J4">
            <v>1</v>
          </cell>
          <cell r="K4">
            <v>1</v>
          </cell>
          <cell r="L4" t="str">
            <v>-</v>
          </cell>
          <cell r="M4">
            <v>2</v>
          </cell>
          <cell r="N4">
            <v>16</v>
          </cell>
        </row>
        <row r="5">
          <cell r="B5" t="str">
            <v>-</v>
          </cell>
          <cell r="C5" t="str">
            <v>-</v>
          </cell>
          <cell r="D5">
            <v>1</v>
          </cell>
          <cell r="E5">
            <v>1</v>
          </cell>
          <cell r="F5">
            <v>2</v>
          </cell>
          <cell r="G5">
            <v>2</v>
          </cell>
          <cell r="H5">
            <v>3</v>
          </cell>
          <cell r="I5">
            <v>1</v>
          </cell>
          <cell r="J5">
            <v>4</v>
          </cell>
          <cell r="K5">
            <v>1</v>
          </cell>
          <cell r="L5">
            <v>1</v>
          </cell>
          <cell r="M5">
            <v>1</v>
          </cell>
          <cell r="N5">
            <v>17</v>
          </cell>
        </row>
        <row r="6">
          <cell r="B6">
            <v>3</v>
          </cell>
          <cell r="C6">
            <v>10</v>
          </cell>
          <cell r="D6">
            <v>7</v>
          </cell>
          <cell r="E6">
            <v>7</v>
          </cell>
          <cell r="F6">
            <v>7</v>
          </cell>
          <cell r="G6">
            <v>3</v>
          </cell>
          <cell r="H6">
            <v>4</v>
          </cell>
          <cell r="I6">
            <v>8</v>
          </cell>
          <cell r="J6">
            <v>7</v>
          </cell>
          <cell r="K6">
            <v>9</v>
          </cell>
          <cell r="L6">
            <v>8</v>
          </cell>
          <cell r="M6">
            <v>8</v>
          </cell>
          <cell r="N6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S9" sqref="S9"/>
    </sheetView>
  </sheetViews>
  <sheetFormatPr defaultColWidth="9.00390625" defaultRowHeight="13.5"/>
  <cols>
    <col min="1" max="1" width="2.125" style="4" customWidth="1"/>
    <col min="2" max="2" width="23.00390625" style="4" customWidth="1"/>
    <col min="3" max="14" width="6.25390625" style="4" customWidth="1"/>
    <col min="15" max="15" width="6.75390625" style="4" customWidth="1"/>
    <col min="16" max="16384" width="9.00390625" style="4" customWidth="1"/>
  </cols>
  <sheetData>
    <row r="2" ht="21.75" customHeight="1">
      <c r="B2" s="3" t="s">
        <v>19</v>
      </c>
    </row>
    <row r="3" spans="2:14" ht="21.75" customHeight="1" thickBot="1">
      <c r="B3" s="2" t="s">
        <v>16</v>
      </c>
      <c r="N3" s="5" t="str">
        <f>+'[1]感染症情報センターＨＰ　年報 表13　【写】'!M1</f>
        <v>平成26年</v>
      </c>
    </row>
    <row r="4" spans="2:15" ht="30" customHeight="1" thickBot="1">
      <c r="B4" s="21"/>
      <c r="C4" s="22" t="s">
        <v>12</v>
      </c>
      <c r="D4" s="23" t="s">
        <v>9</v>
      </c>
      <c r="E4" s="24" t="s">
        <v>10</v>
      </c>
      <c r="F4" s="24" t="s">
        <v>11</v>
      </c>
      <c r="G4" s="24" t="s">
        <v>0</v>
      </c>
      <c r="H4" s="24" t="s">
        <v>1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5" t="s">
        <v>8</v>
      </c>
    </row>
    <row r="5" spans="2:15" ht="30" customHeight="1">
      <c r="B5" s="16" t="s">
        <v>13</v>
      </c>
      <c r="C5" s="17">
        <f>+'[1]感染症情報センターＨＰ　年報 表13　【写】'!N3</f>
        <v>120</v>
      </c>
      <c r="D5" s="18">
        <f>+'[1]感染症情報センターＨＰ　年報 表13　【写】'!B3</f>
        <v>11</v>
      </c>
      <c r="E5" s="19">
        <f>+'[1]感染症情報センターＨＰ　年報 表13　【写】'!C3</f>
        <v>7</v>
      </c>
      <c r="F5" s="19">
        <f>+'[1]感染症情報センターＨＰ　年報 表13　【写】'!D3</f>
        <v>8</v>
      </c>
      <c r="G5" s="19">
        <f>+'[1]感染症情報センターＨＰ　年報 表13　【写】'!E3</f>
        <v>10</v>
      </c>
      <c r="H5" s="19">
        <f>+'[1]感染症情報センターＨＰ　年報 表13　【写】'!F3</f>
        <v>11</v>
      </c>
      <c r="I5" s="19">
        <f>+'[1]感染症情報センターＨＰ　年報 表13　【写】'!G3</f>
        <v>11</v>
      </c>
      <c r="J5" s="19">
        <f>+'[1]感染症情報センターＨＰ　年報 表13　【写】'!H3</f>
        <v>9</v>
      </c>
      <c r="K5" s="19">
        <f>+'[1]感染症情報センターＨＰ　年報 表13　【写】'!I3</f>
        <v>7</v>
      </c>
      <c r="L5" s="19">
        <f>+'[1]感染症情報センターＨＰ　年報 表13　【写】'!J3</f>
        <v>14</v>
      </c>
      <c r="M5" s="19">
        <f>+'[1]感染症情報センターＨＰ　年報 表13　【写】'!K3</f>
        <v>10</v>
      </c>
      <c r="N5" s="19">
        <f>+'[1]感染症情報センターＨＰ　年報 表13　【写】'!L3</f>
        <v>12</v>
      </c>
      <c r="O5" s="20">
        <f>+'[1]感染症情報センターＨＰ　年報 表13　【写】'!M3</f>
        <v>10</v>
      </c>
    </row>
    <row r="6" spans="2:15" ht="30" customHeight="1">
      <c r="B6" s="12" t="s">
        <v>14</v>
      </c>
      <c r="C6" s="14">
        <f>+'[1]感染症情報センターＨＰ　年報 表13　【写】'!N4</f>
        <v>16</v>
      </c>
      <c r="D6" s="7">
        <f>+'[1]感染症情報センターＨＰ　年報 表13　【写】'!B4</f>
        <v>2</v>
      </c>
      <c r="E6" s="1">
        <f>+'[1]感染症情報センターＨＰ　年報 表13　【写】'!C4</f>
        <v>1</v>
      </c>
      <c r="F6" s="1">
        <f>+'[1]感染症情報センターＨＰ　年報 表13　【写】'!D4</f>
        <v>1</v>
      </c>
      <c r="G6" s="1">
        <f>+'[1]感染症情報センターＨＰ　年報 表13　【写】'!E4</f>
        <v>3</v>
      </c>
      <c r="H6" s="1" t="str">
        <f>+'[1]感染症情報センターＨＰ　年報 表13　【写】'!F4</f>
        <v>-</v>
      </c>
      <c r="I6" s="1">
        <f>+'[1]感染症情報センターＨＰ　年報 表13　【写】'!G4</f>
        <v>3</v>
      </c>
      <c r="J6" s="1" t="str">
        <f>+'[1]感染症情報センターＨＰ　年報 表13　【写】'!H4</f>
        <v>-</v>
      </c>
      <c r="K6" s="1">
        <f>+'[1]感染症情報センターＨＰ　年報 表13　【写】'!I4</f>
        <v>2</v>
      </c>
      <c r="L6" s="1">
        <f>+'[1]感染症情報センターＨＰ　年報 表13　【写】'!J4</f>
        <v>1</v>
      </c>
      <c r="M6" s="1">
        <f>+'[1]感染症情報センターＨＰ　年報 表13　【写】'!K4</f>
        <v>1</v>
      </c>
      <c r="N6" s="1" t="str">
        <f>+'[1]感染症情報センターＨＰ　年報 表13　【写】'!L4</f>
        <v>-</v>
      </c>
      <c r="O6" s="8">
        <f>+'[1]感染症情報センターＨＰ　年報 表13　【写】'!M4</f>
        <v>2</v>
      </c>
    </row>
    <row r="7" spans="2:15" ht="30" customHeight="1">
      <c r="B7" s="12" t="s">
        <v>18</v>
      </c>
      <c r="C7" s="14">
        <f>+'[1]感染症情報センターＨＰ　年報 表13　【写】'!N5</f>
        <v>17</v>
      </c>
      <c r="D7" s="7" t="str">
        <f>+'[1]感染症情報センターＨＰ　年報 表13　【写】'!B5</f>
        <v>-</v>
      </c>
      <c r="E7" s="1" t="str">
        <f>+'[1]感染症情報センターＨＰ　年報 表13　【写】'!C5</f>
        <v>-</v>
      </c>
      <c r="F7" s="1">
        <f>+'[1]感染症情報センターＨＰ　年報 表13　【写】'!D5</f>
        <v>1</v>
      </c>
      <c r="G7" s="1">
        <f>+'[1]感染症情報センターＨＰ　年報 表13　【写】'!E5</f>
        <v>1</v>
      </c>
      <c r="H7" s="1">
        <f>+'[1]感染症情報センターＨＰ　年報 表13　【写】'!F5</f>
        <v>2</v>
      </c>
      <c r="I7" s="1">
        <f>+'[1]感染症情報センターＨＰ　年報 表13　【写】'!G5</f>
        <v>2</v>
      </c>
      <c r="J7" s="1">
        <f>+'[1]感染症情報センターＨＰ　年報 表13　【写】'!H5</f>
        <v>3</v>
      </c>
      <c r="K7" s="1">
        <f>+'[1]感染症情報センターＨＰ　年報 表13　【写】'!I5</f>
        <v>1</v>
      </c>
      <c r="L7" s="1">
        <f>+'[1]感染症情報センターＨＰ　年報 表13　【写】'!J5</f>
        <v>4</v>
      </c>
      <c r="M7" s="1">
        <f>+'[1]感染症情報センターＨＰ　年報 表13　【写】'!K5</f>
        <v>1</v>
      </c>
      <c r="N7" s="1">
        <f>+'[1]感染症情報センターＨＰ　年報 表13　【写】'!L5</f>
        <v>1</v>
      </c>
      <c r="O7" s="8">
        <f>+'[1]感染症情報センターＨＰ　年報 表13　【写】'!M5</f>
        <v>1</v>
      </c>
    </row>
    <row r="8" spans="2:15" ht="30" customHeight="1" thickBot="1">
      <c r="B8" s="13" t="s">
        <v>15</v>
      </c>
      <c r="C8" s="15">
        <f>+'[1]感染症情報センターＨＰ　年報 表13　【写】'!N6</f>
        <v>81</v>
      </c>
      <c r="D8" s="9">
        <f>+'[1]感染症情報センターＨＰ　年報 表13　【写】'!B6</f>
        <v>3</v>
      </c>
      <c r="E8" s="10">
        <f>+'[1]感染症情報センターＨＰ　年報 表13　【写】'!C6</f>
        <v>10</v>
      </c>
      <c r="F8" s="10">
        <f>+'[1]感染症情報センターＨＰ　年報 表13　【写】'!D6</f>
        <v>7</v>
      </c>
      <c r="G8" s="10">
        <f>+'[1]感染症情報センターＨＰ　年報 表13　【写】'!E6</f>
        <v>7</v>
      </c>
      <c r="H8" s="10">
        <f>+'[1]感染症情報センターＨＰ　年報 表13　【写】'!F6</f>
        <v>7</v>
      </c>
      <c r="I8" s="10">
        <f>+'[1]感染症情報センターＨＰ　年報 表13　【写】'!G6</f>
        <v>3</v>
      </c>
      <c r="J8" s="10">
        <f>+'[1]感染症情報センターＨＰ　年報 表13　【写】'!H6</f>
        <v>4</v>
      </c>
      <c r="K8" s="10">
        <f>+'[1]感染症情報センターＨＰ　年報 表13　【写】'!I6</f>
        <v>8</v>
      </c>
      <c r="L8" s="10">
        <f>+'[1]感染症情報センターＨＰ　年報 表13　【写】'!J6</f>
        <v>7</v>
      </c>
      <c r="M8" s="10">
        <f>+'[1]感染症情報センターＨＰ　年報 表13　【写】'!K6</f>
        <v>9</v>
      </c>
      <c r="N8" s="10">
        <f>+'[1]感染症情報センターＨＰ　年報 表13　【写】'!L6</f>
        <v>8</v>
      </c>
      <c r="O8" s="11">
        <f>+'[1]感染症情報センターＨＰ　年報 表13　【写】'!M6</f>
        <v>8</v>
      </c>
    </row>
    <row r="9" ht="6" customHeight="1"/>
    <row r="10" ht="13.5">
      <c r="B10" s="6" t="s">
        <v>17</v>
      </c>
    </row>
  </sheetData>
  <sheetProtection/>
  <printOptions/>
  <pageMargins left="0.3937007874015748" right="0.3937007874015748" top="0.7480314960629921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s00398</cp:lastModifiedBy>
  <cp:lastPrinted>2016-10-21T07:42:53Z</cp:lastPrinted>
  <dcterms:created xsi:type="dcterms:W3CDTF">2002-11-14T03:01:00Z</dcterms:created>
  <dcterms:modified xsi:type="dcterms:W3CDTF">2016-10-21T07:43:00Z</dcterms:modified>
  <cp:category/>
  <cp:version/>
  <cp:contentType/>
  <cp:contentStatus/>
</cp:coreProperties>
</file>