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Sheet2" sheetId="1" r:id="rId1"/>
  </sheets>
  <definedNames>
    <definedName name="\A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<sst xmlns="http://schemas.openxmlformats.org/spreadsheetml/2006/main" count="44" uniqueCount="35">
  <si>
    <t>年　齢</t>
  </si>
  <si>
    <t>総　数</t>
  </si>
  <si>
    <t xml:space="preserve">    0～4</t>
  </si>
  <si>
    <t xml:space="preserve">    5～9</t>
  </si>
  <si>
    <t xml:space="preserve">  10～14</t>
  </si>
  <si>
    <t xml:space="preserve">  15～19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</si>
  <si>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</si>
  <si>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</si>
  <si>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</si>
  <si>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</si>
  <si>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</si>
  <si>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</si>
  <si>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 (2)構成比は、総人口1,000対の率である｡</t>
  </si>
  <si>
    <t>　人口　</t>
  </si>
  <si>
    <t>男</t>
  </si>
  <si>
    <t>女</t>
  </si>
  <si>
    <t>性比</t>
  </si>
  <si>
    <t>(対女100)</t>
  </si>
  <si>
    <t>構成比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</si>
  <si>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</si>
  <si>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</si>
  <si>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</si>
  <si>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</si>
  <si>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</si>
  <si>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</si>
  <si>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</si>
  <si>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85～89</t>
  </si>
  <si>
    <t>年齢不詳</t>
  </si>
  <si>
    <t>　性・年齢（各歳）別人口</t>
  </si>
  <si>
    <t>第5表－1</t>
  </si>
  <si>
    <t xml:space="preserve">  90～94</t>
  </si>
  <si>
    <t xml:space="preserve">  95～99</t>
  </si>
  <si>
    <t>100～</t>
  </si>
  <si>
    <t>注 (1)資料：「国勢調査」総務省統計局</t>
  </si>
  <si>
    <t>(Ｒ2.10.１)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</si>
</sst>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7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center" vertical="center" shrinkToFit="1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5" fillId="0" borderId="0" xfId="0" applyNumberFormat="1" applyFont="1" applyFill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0"/>
  <sheetViews>
    <sheetView tabSelected="1" zoomScalePageLayoutView="0" workbookViewId="0" topLeftCell="A1">
      <selection activeCell="Q65" sqref="Q65"/>
    </sheetView>
  </sheetViews>
  <sheetFormatPr defaultColWidth="10.6640625" defaultRowHeight="15"/>
  <cols>
    <col min="1" max="1" width="0.44140625" style="8" customWidth="1"/>
    <col min="2" max="2" width="6.10546875" style="9" customWidth="1"/>
    <col min="3" max="3" width="6.88671875" style="8" customWidth="1"/>
    <col min="4" max="5" width="6.6640625" style="8" customWidth="1"/>
    <col min="6" max="6" width="5.5546875" style="8" customWidth="1"/>
    <col min="7" max="7" width="6.4453125" style="8" customWidth="1"/>
    <col min="8" max="8" width="6.21484375" style="9" customWidth="1"/>
    <col min="9" max="9" width="6.88671875" style="8" customWidth="1"/>
    <col min="10" max="11" width="6.6640625" style="8" customWidth="1"/>
    <col min="12" max="12" width="5.5546875" style="8" customWidth="1"/>
    <col min="13" max="13" width="5.77734375" style="8" customWidth="1"/>
    <col min="14" max="14" width="0.44140625" style="8" customWidth="1"/>
    <col min="15" max="16384" width="10.6640625" style="8" customWidth="1"/>
  </cols>
  <sheetData>
    <row r="1" spans="2:9" ht="18" customHeight="1">
      <c r="B1" s="7" t="s">
        <v>29</v>
      </c>
      <c r="F1" s="38" t="s">
        <v>28</v>
      </c>
      <c r="G1" s="38"/>
      <c r="H1" s="38"/>
      <c r="I1" s="38"/>
    </row>
    <row r="2" ht="5.25" customHeight="1"/>
    <row r="3" ht="10.5" customHeight="1" thickBot="1">
      <c r="M3" s="9" t="s">
        <v>34</v>
      </c>
    </row>
    <row r="4" spans="2:13" s="15" customFormat="1" ht="13.5" customHeight="1">
      <c r="B4" s="10" t="s">
        <v>0</v>
      </c>
      <c r="C4" s="11" t="s">
        <v>13</v>
      </c>
      <c r="D4" s="12"/>
      <c r="E4" s="12"/>
      <c r="F4" s="13" t="s">
        <v>16</v>
      </c>
      <c r="G4" s="13" t="s">
        <v>18</v>
      </c>
      <c r="H4" s="14" t="s">
        <v>0</v>
      </c>
      <c r="I4" s="11" t="s">
        <v>13</v>
      </c>
      <c r="J4" s="12"/>
      <c r="K4" s="12"/>
      <c r="L4" s="13" t="s">
        <v>16</v>
      </c>
      <c r="M4" s="13" t="s">
        <v>18</v>
      </c>
    </row>
    <row r="5" spans="2:13" s="15" customFormat="1" ht="13.5" customHeight="1" thickBot="1">
      <c r="B5" s="16"/>
      <c r="C5" s="17" t="s">
        <v>1</v>
      </c>
      <c r="D5" s="18" t="s">
        <v>14</v>
      </c>
      <c r="E5" s="18" t="s">
        <v>15</v>
      </c>
      <c r="F5" s="19" t="s">
        <v>17</v>
      </c>
      <c r="G5" s="20"/>
      <c r="H5" s="21"/>
      <c r="I5" s="17" t="s">
        <v>1</v>
      </c>
      <c r="J5" s="18" t="s">
        <v>14</v>
      </c>
      <c r="K5" s="18" t="s">
        <v>15</v>
      </c>
      <c r="L5" s="19" t="s">
        <v>17</v>
      </c>
      <c r="M5" s="20"/>
    </row>
    <row r="6" spans="2:13" ht="10.5" customHeight="1">
      <c r="B6" s="22" t="s">
        <v>1</v>
      </c>
      <c r="C6" s="23">
        <v>671126</v>
      </c>
      <c r="D6" s="1">
        <v>324291</v>
      </c>
      <c r="E6" s="1">
        <v>346835</v>
      </c>
      <c r="F6" s="24">
        <f aca="true" t="shared" si="0" ref="F6:F66">D6*100/E6</f>
        <v>93.50007928842246</v>
      </c>
      <c r="G6" s="24">
        <v>1000</v>
      </c>
      <c r="H6" s="25"/>
      <c r="I6" s="23"/>
      <c r="J6" s="26"/>
      <c r="K6" s="26"/>
      <c r="L6" s="24"/>
      <c r="M6" s="24"/>
    </row>
    <row r="7" spans="2:14" ht="10.5" customHeight="1">
      <c r="B7" s="27" t="s">
        <v>2</v>
      </c>
      <c r="C7" s="28">
        <v>24396</v>
      </c>
      <c r="D7" s="29">
        <v>12586</v>
      </c>
      <c r="E7" s="29">
        <v>11810</v>
      </c>
      <c r="F7" s="30">
        <f t="shared" si="0"/>
        <v>106.57070279424217</v>
      </c>
      <c r="G7" s="31">
        <f>C7*1000/C6</f>
        <v>36.350849169902524</v>
      </c>
      <c r="H7" s="32" t="s">
        <v>19</v>
      </c>
      <c r="I7" s="28">
        <v>38319</v>
      </c>
      <c r="J7" s="29">
        <v>19307</v>
      </c>
      <c r="K7" s="29">
        <v>19012</v>
      </c>
      <c r="L7" s="30">
        <f>J7*100/K7</f>
        <v>101.55165158847043</v>
      </c>
      <c r="M7" s="31">
        <f>I7*1000/C6</f>
        <v>57.096580969892386</v>
      </c>
      <c r="N7" s="37">
        <v>3786</v>
      </c>
    </row>
    <row r="8" spans="2:13" ht="10.5" customHeight="1">
      <c r="B8" s="9">
        <v>0</v>
      </c>
      <c r="C8" s="28">
        <v>4400</v>
      </c>
      <c r="D8" s="2">
        <v>2261</v>
      </c>
      <c r="E8" s="3">
        <v>2139</v>
      </c>
      <c r="F8" s="30">
        <f t="shared" si="0"/>
        <v>105.70359981299673</v>
      </c>
      <c r="G8" s="31">
        <f>C8*1000/C6</f>
        <v>6.55614593980862</v>
      </c>
      <c r="H8" s="32">
        <v>50</v>
      </c>
      <c r="I8" s="28">
        <v>8134</v>
      </c>
      <c r="J8" s="4">
        <v>4119</v>
      </c>
      <c r="K8" s="4">
        <v>4015</v>
      </c>
      <c r="L8" s="30">
        <f aca="true" t="shared" si="1" ref="L8:L68">J8*100/K8</f>
        <v>102.59028642590286</v>
      </c>
      <c r="M8" s="31">
        <f>I8*1000/C6</f>
        <v>12.119929789637117</v>
      </c>
    </row>
    <row r="9" spans="2:13" ht="10.5" customHeight="1">
      <c r="B9" s="9">
        <v>1</v>
      </c>
      <c r="C9" s="28">
        <v>4696</v>
      </c>
      <c r="D9" s="2">
        <v>2413</v>
      </c>
      <c r="E9" s="3">
        <v>2283</v>
      </c>
      <c r="F9" s="30">
        <f t="shared" si="0"/>
        <v>105.69426193604906</v>
      </c>
      <c r="G9" s="31">
        <f>C9*1000/C6</f>
        <v>6.997195757577564</v>
      </c>
      <c r="H9" s="32">
        <v>51</v>
      </c>
      <c r="I9" s="28">
        <v>8128</v>
      </c>
      <c r="J9" s="4">
        <v>4093</v>
      </c>
      <c r="K9" s="4">
        <v>4035</v>
      </c>
      <c r="L9" s="30">
        <f t="shared" si="1"/>
        <v>101.43742255266419</v>
      </c>
      <c r="M9" s="31">
        <f>I9*1000/C6</f>
        <v>12.110989590628288</v>
      </c>
    </row>
    <row r="10" spans="2:13" ht="10.5" customHeight="1">
      <c r="B10" s="9">
        <v>2</v>
      </c>
      <c r="C10" s="28">
        <v>4848</v>
      </c>
      <c r="D10" s="2">
        <v>2491</v>
      </c>
      <c r="E10" s="3">
        <v>2357</v>
      </c>
      <c r="F10" s="30">
        <f t="shared" si="0"/>
        <v>105.68519304200255</v>
      </c>
      <c r="G10" s="31">
        <f>C10*1000/C6</f>
        <v>7.223680799134589</v>
      </c>
      <c r="H10" s="32">
        <v>52</v>
      </c>
      <c r="I10" s="28">
        <v>7846</v>
      </c>
      <c r="J10" s="4">
        <v>3911</v>
      </c>
      <c r="K10" s="4">
        <v>3935</v>
      </c>
      <c r="L10" s="30">
        <f t="shared" si="1"/>
        <v>99.39008894536214</v>
      </c>
      <c r="M10" s="31">
        <f>I10*1000/C6</f>
        <v>11.69080023721328</v>
      </c>
    </row>
    <row r="11" spans="2:13" ht="10.5" customHeight="1">
      <c r="B11" s="9">
        <v>3</v>
      </c>
      <c r="C11" s="28">
        <v>5079</v>
      </c>
      <c r="D11" s="2">
        <v>2626</v>
      </c>
      <c r="E11" s="3">
        <v>2453</v>
      </c>
      <c r="F11" s="30">
        <f t="shared" si="0"/>
        <v>107.05258866693845</v>
      </c>
      <c r="G11" s="31">
        <f>C11*1000/C6</f>
        <v>7.5678784609745415</v>
      </c>
      <c r="H11" s="32">
        <v>53</v>
      </c>
      <c r="I11" s="28">
        <v>7973</v>
      </c>
      <c r="J11" s="4">
        <v>4047</v>
      </c>
      <c r="K11" s="4">
        <v>3926</v>
      </c>
      <c r="L11" s="30">
        <f t="shared" si="1"/>
        <v>103.08201732042792</v>
      </c>
      <c r="M11" s="31">
        <f>I11*1000/C6</f>
        <v>11.880034449566848</v>
      </c>
    </row>
    <row r="12" spans="2:13" ht="10.5" customHeight="1">
      <c r="B12" s="9">
        <v>4</v>
      </c>
      <c r="C12" s="28">
        <v>5373</v>
      </c>
      <c r="D12" s="2">
        <v>2795</v>
      </c>
      <c r="E12" s="3">
        <v>2578</v>
      </c>
      <c r="F12" s="30">
        <f t="shared" si="0"/>
        <v>108.41737781225757</v>
      </c>
      <c r="G12" s="31">
        <f>C12*1000/C6</f>
        <v>8.005948212407208</v>
      </c>
      <c r="H12" s="32">
        <v>54</v>
      </c>
      <c r="I12" s="28">
        <v>6238</v>
      </c>
      <c r="J12" s="4">
        <v>3137</v>
      </c>
      <c r="K12" s="4">
        <v>3101</v>
      </c>
      <c r="L12" s="30">
        <f t="shared" si="1"/>
        <v>101.16091583360206</v>
      </c>
      <c r="M12" s="31">
        <f>I12*1000/C6</f>
        <v>9.294826902846857</v>
      </c>
    </row>
    <row r="13" spans="2:13" ht="10.5" customHeight="1">
      <c r="B13" s="9" t="s">
        <v>3</v>
      </c>
      <c r="C13" s="28">
        <v>28104</v>
      </c>
      <c r="D13" s="29">
        <v>14518</v>
      </c>
      <c r="E13" s="29">
        <v>13586</v>
      </c>
      <c r="F13" s="30">
        <f t="shared" si="0"/>
        <v>106.86000294420727</v>
      </c>
      <c r="G13" s="31">
        <f>C13*1000/C6</f>
        <v>41.875892157359424</v>
      </c>
      <c r="H13" s="32" t="s">
        <v>20</v>
      </c>
      <c r="I13" s="28">
        <v>39463</v>
      </c>
      <c r="J13" s="29">
        <v>19482</v>
      </c>
      <c r="K13" s="29">
        <v>19981</v>
      </c>
      <c r="L13" s="30">
        <f t="shared" si="1"/>
        <v>97.50262749612132</v>
      </c>
      <c r="M13" s="31">
        <f>I13*1000/C6</f>
        <v>58.801178914242634</v>
      </c>
    </row>
    <row r="14" spans="2:13" ht="10.5" customHeight="1">
      <c r="B14" s="9">
        <v>5</v>
      </c>
      <c r="C14" s="28">
        <v>5609</v>
      </c>
      <c r="D14" s="2">
        <v>2975</v>
      </c>
      <c r="E14" s="3">
        <v>2634</v>
      </c>
      <c r="F14" s="30">
        <f t="shared" si="0"/>
        <v>112.94608959757024</v>
      </c>
      <c r="G14" s="31">
        <f>C14*1000/C6</f>
        <v>8.357596040087852</v>
      </c>
      <c r="H14" s="32">
        <v>55</v>
      </c>
      <c r="I14" s="28">
        <v>7752</v>
      </c>
      <c r="J14" s="4">
        <v>3791</v>
      </c>
      <c r="K14" s="4">
        <v>3961</v>
      </c>
      <c r="L14" s="30">
        <f t="shared" si="1"/>
        <v>95.70815450643777</v>
      </c>
      <c r="M14" s="31">
        <f>I14*1000/C6</f>
        <v>11.550737119408279</v>
      </c>
    </row>
    <row r="15" spans="2:13" ht="10.5" customHeight="1">
      <c r="B15" s="9">
        <v>6</v>
      </c>
      <c r="C15" s="28">
        <v>5533</v>
      </c>
      <c r="D15" s="2">
        <v>2840</v>
      </c>
      <c r="E15" s="3">
        <v>2693</v>
      </c>
      <c r="F15" s="30">
        <f t="shared" si="0"/>
        <v>105.45859636093576</v>
      </c>
      <c r="G15" s="31">
        <f>C15*1000/C6</f>
        <v>8.24435351930934</v>
      </c>
      <c r="H15" s="32">
        <v>56</v>
      </c>
      <c r="I15" s="28">
        <v>7735</v>
      </c>
      <c r="J15" s="4">
        <v>3890</v>
      </c>
      <c r="K15" s="4">
        <v>3845</v>
      </c>
      <c r="L15" s="30">
        <f t="shared" si="1"/>
        <v>101.1703511053316</v>
      </c>
      <c r="M15" s="31">
        <f>I15*1000/C6</f>
        <v>11.525406555549926</v>
      </c>
    </row>
    <row r="16" spans="2:13" ht="10.5" customHeight="1">
      <c r="B16" s="9">
        <v>7</v>
      </c>
      <c r="C16" s="28">
        <v>5537</v>
      </c>
      <c r="D16" s="2">
        <v>2792</v>
      </c>
      <c r="E16" s="3">
        <v>2745</v>
      </c>
      <c r="F16" s="30">
        <f t="shared" si="0"/>
        <v>101.71220400728598</v>
      </c>
      <c r="G16" s="31">
        <f>C16*1000/C6</f>
        <v>8.250313651981893</v>
      </c>
      <c r="H16" s="32">
        <v>57</v>
      </c>
      <c r="I16" s="28">
        <v>7838</v>
      </c>
      <c r="J16" s="4">
        <v>3791</v>
      </c>
      <c r="K16" s="4">
        <v>4047</v>
      </c>
      <c r="L16" s="30">
        <f t="shared" si="1"/>
        <v>93.67432666172473</v>
      </c>
      <c r="M16" s="31">
        <f>I16*1000/C6</f>
        <v>11.678879971868174</v>
      </c>
    </row>
    <row r="17" spans="2:13" ht="10.5" customHeight="1">
      <c r="B17" s="9">
        <v>8</v>
      </c>
      <c r="C17" s="28">
        <v>5663</v>
      </c>
      <c r="D17" s="2">
        <v>3001</v>
      </c>
      <c r="E17" s="3">
        <v>2662</v>
      </c>
      <c r="F17" s="30">
        <f t="shared" si="0"/>
        <v>112.73478587528174</v>
      </c>
      <c r="G17" s="31">
        <f>C17*1000/C6</f>
        <v>8.438057831167322</v>
      </c>
      <c r="H17" s="32">
        <v>58</v>
      </c>
      <c r="I17" s="28">
        <v>7979</v>
      </c>
      <c r="J17" s="4">
        <v>3942</v>
      </c>
      <c r="K17" s="4">
        <v>4037</v>
      </c>
      <c r="L17" s="30">
        <f t="shared" si="1"/>
        <v>97.6467674015358</v>
      </c>
      <c r="M17" s="31">
        <f>I17*1000/C6</f>
        <v>11.888974648575678</v>
      </c>
    </row>
    <row r="18" spans="2:13" ht="10.5" customHeight="1">
      <c r="B18" s="9">
        <v>9</v>
      </c>
      <c r="C18" s="28">
        <v>5762</v>
      </c>
      <c r="D18" s="2">
        <v>2910</v>
      </c>
      <c r="E18" s="3">
        <v>2852</v>
      </c>
      <c r="F18" s="30">
        <f t="shared" si="0"/>
        <v>102.0336605890603</v>
      </c>
      <c r="G18" s="31">
        <f>C18*1000/C6</f>
        <v>8.585571114813016</v>
      </c>
      <c r="H18" s="32">
        <v>59</v>
      </c>
      <c r="I18" s="28">
        <v>8159</v>
      </c>
      <c r="J18" s="4">
        <v>4068</v>
      </c>
      <c r="K18" s="4">
        <v>4091</v>
      </c>
      <c r="L18" s="30">
        <f t="shared" si="1"/>
        <v>99.4377902713273</v>
      </c>
      <c r="M18" s="31">
        <f>I18*1000/C6</f>
        <v>12.157180618840576</v>
      </c>
    </row>
    <row r="19" spans="2:13" ht="10.5" customHeight="1">
      <c r="B19" s="9" t="s">
        <v>4</v>
      </c>
      <c r="C19" s="28">
        <v>29141</v>
      </c>
      <c r="D19" s="29">
        <v>14898</v>
      </c>
      <c r="E19" s="29">
        <v>14243</v>
      </c>
      <c r="F19" s="30">
        <f t="shared" si="0"/>
        <v>104.59875026328723</v>
      </c>
      <c r="G19" s="31">
        <f>C19*1000/C6</f>
        <v>43.421056552718866</v>
      </c>
      <c r="H19" s="32" t="s">
        <v>21</v>
      </c>
      <c r="I19" s="28">
        <v>43691</v>
      </c>
      <c r="J19" s="29">
        <v>21817</v>
      </c>
      <c r="K19" s="29">
        <v>21874</v>
      </c>
      <c r="L19" s="30">
        <f t="shared" si="1"/>
        <v>99.73941665904727</v>
      </c>
      <c r="M19" s="31">
        <f>I19*1000/C6</f>
        <v>65.10103914913147</v>
      </c>
    </row>
    <row r="20" spans="2:13" ht="10.5" customHeight="1">
      <c r="B20" s="9">
        <v>10</v>
      </c>
      <c r="C20" s="28">
        <v>5800</v>
      </c>
      <c r="D20" s="4">
        <v>2943</v>
      </c>
      <c r="E20" s="4">
        <v>2857</v>
      </c>
      <c r="F20" s="30">
        <f t="shared" si="0"/>
        <v>103.01015050752538</v>
      </c>
      <c r="G20" s="31">
        <f>C20*1000/C6</f>
        <v>8.642192375202272</v>
      </c>
      <c r="H20" s="32">
        <v>60</v>
      </c>
      <c r="I20" s="28">
        <v>8384</v>
      </c>
      <c r="J20" s="2">
        <v>4120</v>
      </c>
      <c r="K20" s="3">
        <v>4264</v>
      </c>
      <c r="L20" s="30">
        <f t="shared" si="1"/>
        <v>96.62288930581613</v>
      </c>
      <c r="M20" s="31">
        <f>I20*1000/C6</f>
        <v>12.492438081671699</v>
      </c>
    </row>
    <row r="21" spans="2:13" ht="10.5" customHeight="1">
      <c r="B21" s="9">
        <v>11</v>
      </c>
      <c r="C21" s="28">
        <v>5697</v>
      </c>
      <c r="D21" s="4">
        <v>2923</v>
      </c>
      <c r="E21" s="4">
        <v>2774</v>
      </c>
      <c r="F21" s="30">
        <f t="shared" si="0"/>
        <v>105.37130497476568</v>
      </c>
      <c r="G21" s="31">
        <f>C21*1000/C6</f>
        <v>8.488718958884025</v>
      </c>
      <c r="H21" s="32">
        <v>61</v>
      </c>
      <c r="I21" s="28">
        <v>8849</v>
      </c>
      <c r="J21" s="2">
        <v>4504</v>
      </c>
      <c r="K21" s="3">
        <v>4345</v>
      </c>
      <c r="L21" s="30">
        <f t="shared" si="1"/>
        <v>103.65937859608745</v>
      </c>
      <c r="M21" s="31">
        <f>I21*1000/C6</f>
        <v>13.185303504856018</v>
      </c>
    </row>
    <row r="22" spans="2:13" ht="10.5" customHeight="1">
      <c r="B22" s="9">
        <v>12</v>
      </c>
      <c r="C22" s="28">
        <v>5889</v>
      </c>
      <c r="D22" s="4">
        <v>3015</v>
      </c>
      <c r="E22" s="4">
        <v>2874</v>
      </c>
      <c r="F22" s="30">
        <f t="shared" si="0"/>
        <v>104.90605427974948</v>
      </c>
      <c r="G22" s="31">
        <f>C22*1000/C6</f>
        <v>8.774805327166582</v>
      </c>
      <c r="H22" s="32">
        <v>62</v>
      </c>
      <c r="I22" s="28">
        <v>8654</v>
      </c>
      <c r="J22" s="2">
        <v>4291</v>
      </c>
      <c r="K22" s="3">
        <v>4363</v>
      </c>
      <c r="L22" s="30">
        <f t="shared" si="1"/>
        <v>98.34975933990374</v>
      </c>
      <c r="M22" s="31">
        <f>I22*1000/C6</f>
        <v>12.894747037069045</v>
      </c>
    </row>
    <row r="23" spans="2:13" ht="10.5" customHeight="1">
      <c r="B23" s="9">
        <v>13</v>
      </c>
      <c r="C23" s="28">
        <v>5900</v>
      </c>
      <c r="D23" s="4">
        <v>3056</v>
      </c>
      <c r="E23" s="4">
        <v>2844</v>
      </c>
      <c r="F23" s="30">
        <f t="shared" si="0"/>
        <v>107.45428973277075</v>
      </c>
      <c r="G23" s="31">
        <f>C23*1000/C6</f>
        <v>8.791195692016105</v>
      </c>
      <c r="H23" s="32">
        <v>63</v>
      </c>
      <c r="I23" s="28">
        <v>8686</v>
      </c>
      <c r="J23" s="2">
        <v>4353</v>
      </c>
      <c r="K23" s="3">
        <v>4333</v>
      </c>
      <c r="L23" s="30">
        <f t="shared" si="1"/>
        <v>100.46157396722825</v>
      </c>
      <c r="M23" s="31">
        <f>I23*1000/C6</f>
        <v>12.942428098449472</v>
      </c>
    </row>
    <row r="24" spans="2:13" ht="10.5" customHeight="1">
      <c r="B24" s="9">
        <v>14</v>
      </c>
      <c r="C24" s="28">
        <v>5855</v>
      </c>
      <c r="D24" s="4">
        <v>2961</v>
      </c>
      <c r="E24" s="4">
        <v>2894</v>
      </c>
      <c r="F24" s="30">
        <f t="shared" si="0"/>
        <v>102.31513476157568</v>
      </c>
      <c r="G24" s="31">
        <f>C24*1000/C6</f>
        <v>8.72414419944988</v>
      </c>
      <c r="H24" s="32">
        <v>64</v>
      </c>
      <c r="I24" s="28">
        <v>9118</v>
      </c>
      <c r="J24" s="2">
        <v>4549</v>
      </c>
      <c r="K24" s="3">
        <v>4569</v>
      </c>
      <c r="L24" s="30">
        <f t="shared" si="1"/>
        <v>99.56226745458525</v>
      </c>
      <c r="M24" s="31">
        <f>I24*1000/C6</f>
        <v>13.586122427085227</v>
      </c>
    </row>
    <row r="25" spans="2:13" ht="10.5" customHeight="1">
      <c r="B25" s="9" t="s">
        <v>5</v>
      </c>
      <c r="C25" s="28">
        <v>29813</v>
      </c>
      <c r="D25" s="29">
        <v>15814</v>
      </c>
      <c r="E25" s="29">
        <v>13999</v>
      </c>
      <c r="F25" s="30">
        <f t="shared" si="0"/>
        <v>112.96521180084292</v>
      </c>
      <c r="G25" s="31">
        <f>C25*1000/C6</f>
        <v>44.42235884170782</v>
      </c>
      <c r="H25" s="32" t="s">
        <v>22</v>
      </c>
      <c r="I25" s="28">
        <v>50085</v>
      </c>
      <c r="J25" s="29">
        <v>24924</v>
      </c>
      <c r="K25" s="29">
        <v>25161</v>
      </c>
      <c r="L25" s="30">
        <f t="shared" si="1"/>
        <v>99.05806605460832</v>
      </c>
      <c r="M25" s="31">
        <f>I25*1000/C6</f>
        <v>74.6283112262079</v>
      </c>
    </row>
    <row r="26" spans="2:13" ht="10.5" customHeight="1">
      <c r="B26" s="9">
        <v>15</v>
      </c>
      <c r="C26" s="28">
        <v>6110</v>
      </c>
      <c r="D26" s="4">
        <v>3150</v>
      </c>
      <c r="E26" s="4">
        <v>2960</v>
      </c>
      <c r="F26" s="30">
        <f t="shared" si="0"/>
        <v>106.41891891891892</v>
      </c>
      <c r="G26" s="31">
        <f>C26*1000/C6</f>
        <v>9.104102657325152</v>
      </c>
      <c r="H26" s="32">
        <v>65</v>
      </c>
      <c r="I26" s="28">
        <v>9226</v>
      </c>
      <c r="J26" s="2">
        <v>4594</v>
      </c>
      <c r="K26" s="3">
        <v>4632</v>
      </c>
      <c r="L26" s="30">
        <f t="shared" si="1"/>
        <v>99.17962003454231</v>
      </c>
      <c r="M26" s="31">
        <f>I26*1000/C6</f>
        <v>13.747046009244166</v>
      </c>
    </row>
    <row r="27" spans="2:13" ht="10.5" customHeight="1">
      <c r="B27" s="9">
        <v>16</v>
      </c>
      <c r="C27" s="28">
        <v>6385</v>
      </c>
      <c r="D27" s="4">
        <v>3416</v>
      </c>
      <c r="E27" s="4">
        <v>2969</v>
      </c>
      <c r="F27" s="30">
        <f t="shared" si="0"/>
        <v>115.05557426743012</v>
      </c>
      <c r="G27" s="31">
        <f>C27*1000/C6</f>
        <v>9.513861778563191</v>
      </c>
      <c r="H27" s="32">
        <v>66</v>
      </c>
      <c r="I27" s="28">
        <v>9508</v>
      </c>
      <c r="J27" s="2">
        <v>4768</v>
      </c>
      <c r="K27" s="3">
        <v>4740</v>
      </c>
      <c r="L27" s="30">
        <f t="shared" si="1"/>
        <v>100.59071729957806</v>
      </c>
      <c r="M27" s="31">
        <f>I27*1000/C6</f>
        <v>14.167235362659174</v>
      </c>
    </row>
    <row r="28" spans="2:13" ht="10.5" customHeight="1">
      <c r="B28" s="9">
        <v>17</v>
      </c>
      <c r="C28" s="28">
        <v>6635</v>
      </c>
      <c r="D28" s="4">
        <v>3598</v>
      </c>
      <c r="E28" s="4">
        <v>3037</v>
      </c>
      <c r="F28" s="30">
        <f t="shared" si="0"/>
        <v>118.47217648995719</v>
      </c>
      <c r="G28" s="31">
        <f>C28*1000/C6</f>
        <v>9.88637007059777</v>
      </c>
      <c r="H28" s="32">
        <v>67</v>
      </c>
      <c r="I28" s="28">
        <v>9842</v>
      </c>
      <c r="J28" s="2">
        <v>4864</v>
      </c>
      <c r="K28" s="3">
        <v>4978</v>
      </c>
      <c r="L28" s="30">
        <f t="shared" si="1"/>
        <v>97.70992366412214</v>
      </c>
      <c r="M28" s="31">
        <f>I28*1000/C6</f>
        <v>14.664906440817372</v>
      </c>
    </row>
    <row r="29" spans="2:13" ht="10.5" customHeight="1">
      <c r="B29" s="9">
        <v>18</v>
      </c>
      <c r="C29" s="28">
        <v>5772</v>
      </c>
      <c r="D29" s="4">
        <v>3037</v>
      </c>
      <c r="E29" s="4">
        <v>2735</v>
      </c>
      <c r="F29" s="30">
        <f t="shared" si="0"/>
        <v>111.0420475319927</v>
      </c>
      <c r="G29" s="31">
        <f>C29*1000/C6</f>
        <v>8.6004714464944</v>
      </c>
      <c r="H29" s="32">
        <v>68</v>
      </c>
      <c r="I29" s="28">
        <v>10399</v>
      </c>
      <c r="J29" s="2">
        <v>5097</v>
      </c>
      <c r="K29" s="3">
        <v>5302</v>
      </c>
      <c r="L29" s="30">
        <f t="shared" si="1"/>
        <v>96.13353451527725</v>
      </c>
      <c r="M29" s="31">
        <f>I29*1000/C6</f>
        <v>15.494854915470418</v>
      </c>
    </row>
    <row r="30" spans="2:13" ht="10.5" customHeight="1">
      <c r="B30" s="9">
        <v>19</v>
      </c>
      <c r="C30" s="28">
        <v>4911</v>
      </c>
      <c r="D30" s="4">
        <v>2613</v>
      </c>
      <c r="E30" s="4">
        <v>2298</v>
      </c>
      <c r="F30" s="30">
        <f t="shared" si="0"/>
        <v>113.70757180156657</v>
      </c>
      <c r="G30" s="31">
        <f>C30*1000/C6</f>
        <v>7.317552888727303</v>
      </c>
      <c r="H30" s="32">
        <v>69</v>
      </c>
      <c r="I30" s="28">
        <v>11110</v>
      </c>
      <c r="J30" s="2">
        <v>5601</v>
      </c>
      <c r="K30" s="3">
        <v>5509</v>
      </c>
      <c r="L30" s="30">
        <f t="shared" si="1"/>
        <v>101.66999455436559</v>
      </c>
      <c r="M30" s="31">
        <f>I30*1000/C6</f>
        <v>16.554268498016764</v>
      </c>
    </row>
    <row r="31" spans="2:13" ht="10.5" customHeight="1">
      <c r="B31" s="9" t="s">
        <v>6</v>
      </c>
      <c r="C31" s="28">
        <v>24179</v>
      </c>
      <c r="D31" s="29">
        <v>12626</v>
      </c>
      <c r="E31" s="29">
        <v>11553</v>
      </c>
      <c r="F31" s="30">
        <f>D31*100/E31</f>
        <v>109.28763091837618</v>
      </c>
      <c r="G31" s="31">
        <f>C31*1000/C6</f>
        <v>36.027511972416505</v>
      </c>
      <c r="H31" s="32" t="s">
        <v>23</v>
      </c>
      <c r="I31" s="28">
        <v>55306</v>
      </c>
      <c r="J31" s="29">
        <v>26855</v>
      </c>
      <c r="K31" s="29">
        <v>28451</v>
      </c>
      <c r="L31" s="30">
        <f t="shared" si="1"/>
        <v>94.39035534779094</v>
      </c>
      <c r="M31" s="31">
        <f>I31*1000/C6</f>
        <v>82.40777439705808</v>
      </c>
    </row>
    <row r="32" spans="2:13" ht="10.5" customHeight="1">
      <c r="B32" s="9">
        <v>20</v>
      </c>
      <c r="C32" s="28">
        <v>4884</v>
      </c>
      <c r="D32" s="2">
        <v>2516</v>
      </c>
      <c r="E32" s="3">
        <v>2368</v>
      </c>
      <c r="F32" s="30">
        <f t="shared" si="0"/>
        <v>106.25</v>
      </c>
      <c r="G32" s="31">
        <f>C32*1000/C6</f>
        <v>7.277321993187568</v>
      </c>
      <c r="H32" s="32">
        <v>70</v>
      </c>
      <c r="I32" s="28">
        <v>11812</v>
      </c>
      <c r="J32" s="4">
        <v>5792</v>
      </c>
      <c r="K32" s="4">
        <v>6020</v>
      </c>
      <c r="L32" s="30">
        <f t="shared" si="1"/>
        <v>96.2126245847176</v>
      </c>
      <c r="M32" s="31">
        <f>I32*1000/C6</f>
        <v>17.60027178204987</v>
      </c>
    </row>
    <row r="33" spans="2:13" ht="10.5" customHeight="1">
      <c r="B33" s="9">
        <v>21</v>
      </c>
      <c r="C33" s="28">
        <v>4707</v>
      </c>
      <c r="D33" s="2">
        <v>2495</v>
      </c>
      <c r="E33" s="3">
        <v>2212</v>
      </c>
      <c r="F33" s="30">
        <f t="shared" si="0"/>
        <v>112.79385171790236</v>
      </c>
      <c r="G33" s="31">
        <f>C33*1000/C6</f>
        <v>7.0135861224270855</v>
      </c>
      <c r="H33" s="32">
        <v>71</v>
      </c>
      <c r="I33" s="28">
        <v>12604</v>
      </c>
      <c r="J33" s="4">
        <v>6070</v>
      </c>
      <c r="K33" s="4">
        <v>6534</v>
      </c>
      <c r="L33" s="30">
        <f t="shared" si="1"/>
        <v>92.89868380777472</v>
      </c>
      <c r="M33" s="31">
        <f>I33*1000/C6</f>
        <v>18.78037805121542</v>
      </c>
    </row>
    <row r="34" spans="2:13" ht="10.5" customHeight="1">
      <c r="B34" s="9">
        <v>22</v>
      </c>
      <c r="C34" s="28">
        <v>4734</v>
      </c>
      <c r="D34" s="2">
        <v>2409</v>
      </c>
      <c r="E34" s="3">
        <v>2325</v>
      </c>
      <c r="F34" s="30">
        <f t="shared" si="0"/>
        <v>103.61290322580645</v>
      </c>
      <c r="G34" s="31">
        <f>C34*1000/C6</f>
        <v>7.05381701796682</v>
      </c>
      <c r="H34" s="32">
        <v>72</v>
      </c>
      <c r="I34" s="28">
        <v>12549</v>
      </c>
      <c r="J34" s="4">
        <v>6219</v>
      </c>
      <c r="K34" s="4">
        <v>6330</v>
      </c>
      <c r="L34" s="30">
        <f t="shared" si="1"/>
        <v>98.24644549763033</v>
      </c>
      <c r="M34" s="31">
        <f>I34*1000/C6</f>
        <v>18.69842622696781</v>
      </c>
    </row>
    <row r="35" spans="2:13" ht="10.5" customHeight="1">
      <c r="B35" s="9">
        <v>23</v>
      </c>
      <c r="C35" s="28">
        <v>4794</v>
      </c>
      <c r="D35" s="2">
        <v>2526</v>
      </c>
      <c r="E35" s="3">
        <v>2268</v>
      </c>
      <c r="F35" s="30">
        <f t="shared" si="0"/>
        <v>111.37566137566138</v>
      </c>
      <c r="G35" s="31">
        <f>C35*1000/C6</f>
        <v>7.1432190080551194</v>
      </c>
      <c r="H35" s="32">
        <v>73</v>
      </c>
      <c r="I35" s="28">
        <v>12102</v>
      </c>
      <c r="J35" s="4">
        <v>5860</v>
      </c>
      <c r="K35" s="4">
        <v>6242</v>
      </c>
      <c r="L35" s="30">
        <f t="shared" si="1"/>
        <v>93.88016661326498</v>
      </c>
      <c r="M35" s="31">
        <f>I35*1000/C6</f>
        <v>18.03238140080998</v>
      </c>
    </row>
    <row r="36" spans="2:13" ht="10.5" customHeight="1">
      <c r="B36" s="9">
        <v>24</v>
      </c>
      <c r="C36" s="28">
        <v>5060</v>
      </c>
      <c r="D36" s="2">
        <v>2680</v>
      </c>
      <c r="E36" s="3">
        <v>2380</v>
      </c>
      <c r="F36" s="30">
        <f t="shared" si="0"/>
        <v>112.60504201680672</v>
      </c>
      <c r="G36" s="31">
        <f>C36*1000/C6</f>
        <v>7.539567830779913</v>
      </c>
      <c r="H36" s="32">
        <v>74</v>
      </c>
      <c r="I36" s="28">
        <v>6239</v>
      </c>
      <c r="J36" s="4">
        <v>2914</v>
      </c>
      <c r="K36" s="4">
        <v>3325</v>
      </c>
      <c r="L36" s="30">
        <f t="shared" si="1"/>
        <v>87.6390977443609</v>
      </c>
      <c r="M36" s="31">
        <f>I36*1000/C6</f>
        <v>9.296316936014996</v>
      </c>
    </row>
    <row r="37" spans="2:13" ht="10.5" customHeight="1">
      <c r="B37" s="9" t="s">
        <v>7</v>
      </c>
      <c r="C37" s="28">
        <v>26608</v>
      </c>
      <c r="D37" s="29">
        <v>13770</v>
      </c>
      <c r="E37" s="29">
        <v>12838</v>
      </c>
      <c r="F37" s="30">
        <f>D37*100/E37</f>
        <v>107.25969777223867</v>
      </c>
      <c r="G37" s="31">
        <f>C37*1000/C6</f>
        <v>39.64680253782449</v>
      </c>
      <c r="H37" s="32" t="s">
        <v>24</v>
      </c>
      <c r="I37" s="28">
        <v>39014</v>
      </c>
      <c r="J37" s="29">
        <v>17147</v>
      </c>
      <c r="K37" s="29">
        <v>21867</v>
      </c>
      <c r="L37" s="30">
        <f t="shared" si="1"/>
        <v>78.4149631865368</v>
      </c>
      <c r="M37" s="31">
        <f>I37*1000/C6</f>
        <v>58.132154021748526</v>
      </c>
    </row>
    <row r="38" spans="2:13" ht="10.5" customHeight="1">
      <c r="B38" s="9">
        <v>25</v>
      </c>
      <c r="C38" s="28">
        <v>5096</v>
      </c>
      <c r="D38" s="2">
        <v>2642</v>
      </c>
      <c r="E38" s="3">
        <v>2454</v>
      </c>
      <c r="F38" s="30">
        <f t="shared" si="0"/>
        <v>107.66096169519152</v>
      </c>
      <c r="G38" s="31">
        <f>C38*1000/C6</f>
        <v>7.593209024832893</v>
      </c>
      <c r="H38" s="32">
        <v>75</v>
      </c>
      <c r="I38" s="28">
        <v>7151</v>
      </c>
      <c r="J38" s="4">
        <v>3278</v>
      </c>
      <c r="K38" s="4">
        <v>3873</v>
      </c>
      <c r="L38" s="30">
        <f t="shared" si="1"/>
        <v>84.63723211980377</v>
      </c>
      <c r="M38" s="31">
        <f>I38*1000/C6</f>
        <v>10.655227185357147</v>
      </c>
    </row>
    <row r="39" spans="2:13" ht="10.5" customHeight="1">
      <c r="B39" s="9">
        <v>26</v>
      </c>
      <c r="C39" s="28">
        <v>5403</v>
      </c>
      <c r="D39" s="2">
        <v>2806</v>
      </c>
      <c r="E39" s="3">
        <v>2597</v>
      </c>
      <c r="F39" s="30">
        <f t="shared" si="0"/>
        <v>108.04774740084713</v>
      </c>
      <c r="G39" s="31">
        <f>C39*1000/C6</f>
        <v>8.050649207451357</v>
      </c>
      <c r="H39" s="32">
        <v>76</v>
      </c>
      <c r="I39" s="28">
        <v>8201</v>
      </c>
      <c r="J39" s="4">
        <v>3691</v>
      </c>
      <c r="K39" s="4">
        <v>4510</v>
      </c>
      <c r="L39" s="30">
        <f t="shared" si="1"/>
        <v>81.84035476718404</v>
      </c>
      <c r="M39" s="31">
        <f>I39*1000/C6</f>
        <v>12.219762011902384</v>
      </c>
    </row>
    <row r="40" spans="2:13" ht="10.5" customHeight="1">
      <c r="B40" s="9">
        <v>27</v>
      </c>
      <c r="C40" s="28">
        <v>5281</v>
      </c>
      <c r="D40" s="2">
        <v>2732</v>
      </c>
      <c r="E40" s="3">
        <v>2549</v>
      </c>
      <c r="F40" s="30">
        <f t="shared" si="0"/>
        <v>107.17928599450765</v>
      </c>
      <c r="G40" s="31">
        <f>C40*1000/C6</f>
        <v>7.8688651609384825</v>
      </c>
      <c r="H40" s="32">
        <v>77</v>
      </c>
      <c r="I40" s="28">
        <v>8101</v>
      </c>
      <c r="J40" s="4">
        <v>3532</v>
      </c>
      <c r="K40" s="4">
        <v>4569</v>
      </c>
      <c r="L40" s="30">
        <f t="shared" si="1"/>
        <v>77.30356752024512</v>
      </c>
      <c r="M40" s="31">
        <f>I40*1000/C6</f>
        <v>12.070758695088553</v>
      </c>
    </row>
    <row r="41" spans="2:13" ht="10.5" customHeight="1">
      <c r="B41" s="9">
        <v>28</v>
      </c>
      <c r="C41" s="28">
        <v>5394</v>
      </c>
      <c r="D41" s="2">
        <v>2774</v>
      </c>
      <c r="E41" s="3">
        <v>2620</v>
      </c>
      <c r="F41" s="30">
        <f t="shared" si="0"/>
        <v>105.87786259541984</v>
      </c>
      <c r="G41" s="31">
        <f>C41*1000/C6</f>
        <v>8.037238908938113</v>
      </c>
      <c r="H41" s="32">
        <v>78</v>
      </c>
      <c r="I41" s="28">
        <v>7986</v>
      </c>
      <c r="J41" s="4">
        <v>3542</v>
      </c>
      <c r="K41" s="4">
        <v>4444</v>
      </c>
      <c r="L41" s="30">
        <f t="shared" si="1"/>
        <v>79.70297029702971</v>
      </c>
      <c r="M41" s="31">
        <f>I41*1000/C6</f>
        <v>11.899404880752645</v>
      </c>
    </row>
    <row r="42" spans="2:13" ht="10.5" customHeight="1">
      <c r="B42" s="9">
        <v>29</v>
      </c>
      <c r="C42" s="28">
        <v>5434</v>
      </c>
      <c r="D42" s="2">
        <v>2816</v>
      </c>
      <c r="E42" s="3">
        <v>2618</v>
      </c>
      <c r="F42" s="30">
        <f t="shared" si="0"/>
        <v>107.56302521008404</v>
      </c>
      <c r="G42" s="31">
        <f>C42*1000/C6</f>
        <v>8.096840235663645</v>
      </c>
      <c r="H42" s="32">
        <v>79</v>
      </c>
      <c r="I42" s="28">
        <v>7575</v>
      </c>
      <c r="J42" s="4">
        <v>3104</v>
      </c>
      <c r="K42" s="4">
        <v>4471</v>
      </c>
      <c r="L42" s="30">
        <f t="shared" si="1"/>
        <v>69.42518452247819</v>
      </c>
      <c r="M42" s="31">
        <f>I42*1000/C6</f>
        <v>11.287001248647796</v>
      </c>
    </row>
    <row r="43" spans="2:13" ht="10.5" customHeight="1">
      <c r="B43" s="9" t="s">
        <v>8</v>
      </c>
      <c r="C43" s="28">
        <v>30254</v>
      </c>
      <c r="D43" s="29">
        <v>15493</v>
      </c>
      <c r="E43" s="29">
        <v>14761</v>
      </c>
      <c r="F43" s="30">
        <f>D43*100/E43</f>
        <v>104.95901361696362</v>
      </c>
      <c r="G43" s="31">
        <f>C43*1000/C6</f>
        <v>45.079463468856815</v>
      </c>
      <c r="H43" s="32" t="s">
        <v>25</v>
      </c>
      <c r="I43" s="28">
        <v>33545</v>
      </c>
      <c r="J43" s="29">
        <v>13252</v>
      </c>
      <c r="K43" s="29">
        <v>20293</v>
      </c>
      <c r="L43" s="30">
        <f t="shared" si="1"/>
        <v>65.30330655891194</v>
      </c>
      <c r="M43" s="31">
        <f>I43*1000/C6</f>
        <v>49.98316262520004</v>
      </c>
    </row>
    <row r="44" spans="2:13" ht="10.5" customHeight="1">
      <c r="B44" s="9">
        <v>30</v>
      </c>
      <c r="C44" s="28">
        <v>5542</v>
      </c>
      <c r="D44" s="4">
        <v>2841</v>
      </c>
      <c r="E44" s="4">
        <v>2701</v>
      </c>
      <c r="F44" s="30">
        <f t="shared" si="0"/>
        <v>105.18326545723806</v>
      </c>
      <c r="G44" s="31">
        <f>C44*1000/C6</f>
        <v>8.257763817822585</v>
      </c>
      <c r="H44" s="32">
        <v>80</v>
      </c>
      <c r="I44" s="28">
        <v>6595</v>
      </c>
      <c r="J44" s="2">
        <v>2726</v>
      </c>
      <c r="K44" s="3">
        <v>3869</v>
      </c>
      <c r="L44" s="30">
        <f t="shared" si="1"/>
        <v>70.45748255363142</v>
      </c>
      <c r="M44" s="31">
        <f>I44*1000/C6</f>
        <v>9.826768743872238</v>
      </c>
    </row>
    <row r="45" spans="2:13" ht="10.5" customHeight="1">
      <c r="B45" s="9">
        <v>31</v>
      </c>
      <c r="C45" s="28">
        <v>5820</v>
      </c>
      <c r="D45" s="4">
        <v>2961</v>
      </c>
      <c r="E45" s="4">
        <v>2859</v>
      </c>
      <c r="F45" s="30">
        <f t="shared" si="0"/>
        <v>103.56768100734523</v>
      </c>
      <c r="G45" s="31">
        <f>C45*1000/C6</f>
        <v>8.671993038565038</v>
      </c>
      <c r="H45" s="32">
        <v>81</v>
      </c>
      <c r="I45" s="28">
        <v>6020</v>
      </c>
      <c r="J45" s="2">
        <v>2432</v>
      </c>
      <c r="K45" s="3">
        <v>3588</v>
      </c>
      <c r="L45" s="30">
        <f t="shared" si="1"/>
        <v>67.7814938684504</v>
      </c>
      <c r="M45" s="31">
        <f>I45*1000/C6</f>
        <v>8.969999672192703</v>
      </c>
    </row>
    <row r="46" spans="2:13" ht="10.5" customHeight="1">
      <c r="B46" s="9">
        <v>32</v>
      </c>
      <c r="C46" s="28">
        <v>6021</v>
      </c>
      <c r="D46" s="4">
        <v>3046</v>
      </c>
      <c r="E46" s="4">
        <v>2975</v>
      </c>
      <c r="F46" s="30">
        <f t="shared" si="0"/>
        <v>102.38655462184875</v>
      </c>
      <c r="G46" s="31">
        <f>C46*1000/C6</f>
        <v>8.971489705360842</v>
      </c>
      <c r="H46" s="32">
        <v>82</v>
      </c>
      <c r="I46" s="28">
        <v>6755</v>
      </c>
      <c r="J46" s="2">
        <v>2685</v>
      </c>
      <c r="K46" s="3">
        <v>4070</v>
      </c>
      <c r="L46" s="30">
        <f t="shared" si="1"/>
        <v>65.97051597051598</v>
      </c>
      <c r="M46" s="31">
        <f>I46*1000/C6</f>
        <v>10.06517405077437</v>
      </c>
    </row>
    <row r="47" spans="2:13" ht="10.5" customHeight="1">
      <c r="B47" s="9">
        <v>33</v>
      </c>
      <c r="C47" s="28">
        <v>6347</v>
      </c>
      <c r="D47" s="4">
        <v>3268</v>
      </c>
      <c r="E47" s="4">
        <v>3079</v>
      </c>
      <c r="F47" s="30">
        <f t="shared" si="0"/>
        <v>106.13835660928873</v>
      </c>
      <c r="G47" s="31">
        <f>C47*1000/C6</f>
        <v>9.457240518173935</v>
      </c>
      <c r="H47" s="32">
        <v>83</v>
      </c>
      <c r="I47" s="28">
        <v>7071</v>
      </c>
      <c r="J47" s="2">
        <v>2800</v>
      </c>
      <c r="K47" s="3">
        <v>4271</v>
      </c>
      <c r="L47" s="30">
        <f t="shared" si="1"/>
        <v>65.55841723249824</v>
      </c>
      <c r="M47" s="31">
        <f>I47*1000/C6</f>
        <v>10.53602453190608</v>
      </c>
    </row>
    <row r="48" spans="2:13" ht="10.5" customHeight="1">
      <c r="B48" s="9">
        <v>34</v>
      </c>
      <c r="C48" s="28">
        <v>6524</v>
      </c>
      <c r="D48" s="4">
        <v>3377</v>
      </c>
      <c r="E48" s="4">
        <v>3147</v>
      </c>
      <c r="F48" s="30">
        <f t="shared" si="0"/>
        <v>107.3085478233238</v>
      </c>
      <c r="G48" s="31">
        <f>C48*1000/C6</f>
        <v>9.720976388934417</v>
      </c>
      <c r="H48" s="32">
        <v>84</v>
      </c>
      <c r="I48" s="28">
        <v>7104</v>
      </c>
      <c r="J48" s="2">
        <v>2609</v>
      </c>
      <c r="K48" s="3">
        <v>4495</v>
      </c>
      <c r="L48" s="30">
        <f t="shared" si="1"/>
        <v>58.042269187986655</v>
      </c>
      <c r="M48" s="31">
        <f>I48*1000/C6</f>
        <v>10.585195626454645</v>
      </c>
    </row>
    <row r="49" spans="2:13" ht="10.5" customHeight="1">
      <c r="B49" s="9" t="s">
        <v>9</v>
      </c>
      <c r="C49" s="28">
        <v>35115</v>
      </c>
      <c r="D49" s="29">
        <v>17925</v>
      </c>
      <c r="E49" s="29">
        <v>17190</v>
      </c>
      <c r="F49" s="30">
        <f>D49*100/E49</f>
        <v>104.27574171029669</v>
      </c>
      <c r="G49" s="31">
        <f>C49*1000/C6</f>
        <v>52.322514699177205</v>
      </c>
      <c r="H49" s="32" t="s">
        <v>26</v>
      </c>
      <c r="I49" s="28">
        <v>28547</v>
      </c>
      <c r="J49" s="29">
        <v>9820</v>
      </c>
      <c r="K49" s="29">
        <v>18727</v>
      </c>
      <c r="L49" s="30">
        <f t="shared" si="1"/>
        <v>52.43765685908047</v>
      </c>
      <c r="M49" s="31">
        <f>I49*1000/C6</f>
        <v>42.5359768508447</v>
      </c>
    </row>
    <row r="50" spans="2:13" ht="10.5" customHeight="1">
      <c r="B50" s="9">
        <v>35</v>
      </c>
      <c r="C50" s="28">
        <v>6685</v>
      </c>
      <c r="D50" s="4">
        <v>3327</v>
      </c>
      <c r="E50" s="4">
        <v>3358</v>
      </c>
      <c r="F50" s="30">
        <f t="shared" si="0"/>
        <v>99.07683144729005</v>
      </c>
      <c r="G50" s="31">
        <f>C50*1000/C6</f>
        <v>9.960871729004687</v>
      </c>
      <c r="H50" s="32">
        <v>85</v>
      </c>
      <c r="I50" s="28">
        <v>6451</v>
      </c>
      <c r="J50" s="2">
        <v>2379</v>
      </c>
      <c r="K50" s="3">
        <v>4072</v>
      </c>
      <c r="L50" s="30">
        <f t="shared" si="1"/>
        <v>58.423379174852656</v>
      </c>
      <c r="M50" s="31">
        <f>I50*1000/C6</f>
        <v>9.61220396766032</v>
      </c>
    </row>
    <row r="51" spans="2:13" ht="10.5" customHeight="1">
      <c r="B51" s="9">
        <v>36</v>
      </c>
      <c r="C51" s="28">
        <v>6915</v>
      </c>
      <c r="D51" s="4">
        <v>3580</v>
      </c>
      <c r="E51" s="4">
        <v>3335</v>
      </c>
      <c r="F51" s="30">
        <f t="shared" si="0"/>
        <v>107.34632683658171</v>
      </c>
      <c r="G51" s="31">
        <f>C51*1000/C6</f>
        <v>10.303579357676503</v>
      </c>
      <c r="H51" s="32">
        <v>86</v>
      </c>
      <c r="I51" s="28">
        <v>6083</v>
      </c>
      <c r="J51" s="2">
        <v>2152</v>
      </c>
      <c r="K51" s="3">
        <v>3931</v>
      </c>
      <c r="L51" s="30">
        <f t="shared" si="1"/>
        <v>54.744339862630376</v>
      </c>
      <c r="M51" s="31">
        <f>I51*1000/C6</f>
        <v>9.063871761785418</v>
      </c>
    </row>
    <row r="52" spans="2:13" ht="10.5" customHeight="1">
      <c r="B52" s="9">
        <v>37</v>
      </c>
      <c r="C52" s="28">
        <v>7061</v>
      </c>
      <c r="D52" s="4">
        <v>3596</v>
      </c>
      <c r="E52" s="4">
        <v>3465</v>
      </c>
      <c r="F52" s="30">
        <f t="shared" si="0"/>
        <v>103.78066378066379</v>
      </c>
      <c r="G52" s="31">
        <f>C52*1000/C6</f>
        <v>10.521124200224698</v>
      </c>
      <c r="H52" s="32">
        <v>87</v>
      </c>
      <c r="I52" s="28">
        <v>5754</v>
      </c>
      <c r="J52" s="2">
        <v>1992</v>
      </c>
      <c r="K52" s="3">
        <v>3762</v>
      </c>
      <c r="L52" s="30">
        <f t="shared" si="1"/>
        <v>52.95055821371611</v>
      </c>
      <c r="M52" s="31">
        <f>I52*1000/C6</f>
        <v>8.57365084946791</v>
      </c>
    </row>
    <row r="53" spans="2:13" ht="10.5" customHeight="1">
      <c r="B53" s="9">
        <v>38</v>
      </c>
      <c r="C53" s="28">
        <v>7063</v>
      </c>
      <c r="D53" s="4">
        <v>3618</v>
      </c>
      <c r="E53" s="4">
        <v>3445</v>
      </c>
      <c r="F53" s="30">
        <f t="shared" si="0"/>
        <v>105.02177068214804</v>
      </c>
      <c r="G53" s="31">
        <f>C53*1000/C6</f>
        <v>10.524104266560974</v>
      </c>
      <c r="H53" s="32">
        <v>88</v>
      </c>
      <c r="I53" s="28">
        <v>5544</v>
      </c>
      <c r="J53" s="2">
        <v>1805</v>
      </c>
      <c r="K53" s="3">
        <v>3739</v>
      </c>
      <c r="L53" s="30">
        <f t="shared" si="1"/>
        <v>48.274939823482214</v>
      </c>
      <c r="M53" s="31">
        <f>I53*1000/C6</f>
        <v>8.260743884158861</v>
      </c>
    </row>
    <row r="54" spans="2:13" ht="10.5" customHeight="1">
      <c r="B54" s="9">
        <v>39</v>
      </c>
      <c r="C54" s="28">
        <v>7391</v>
      </c>
      <c r="D54" s="4">
        <v>3804</v>
      </c>
      <c r="E54" s="4">
        <v>3587</v>
      </c>
      <c r="F54" s="30">
        <f t="shared" si="0"/>
        <v>106.04962364092556</v>
      </c>
      <c r="G54" s="31">
        <f>C54*1000/C6</f>
        <v>11.012835145710344</v>
      </c>
      <c r="H54" s="32">
        <v>89</v>
      </c>
      <c r="I54" s="28">
        <v>4715</v>
      </c>
      <c r="J54" s="2">
        <v>1492</v>
      </c>
      <c r="K54" s="3">
        <v>3223</v>
      </c>
      <c r="L54" s="30">
        <f t="shared" si="1"/>
        <v>46.2922742786224</v>
      </c>
      <c r="M54" s="31">
        <f>I54*1000/C6</f>
        <v>7.025506387772192</v>
      </c>
    </row>
    <row r="55" spans="2:13" ht="10.5" customHeight="1">
      <c r="B55" s="9" t="s">
        <v>10</v>
      </c>
      <c r="C55" s="28">
        <v>40509</v>
      </c>
      <c r="D55" s="29">
        <v>20923</v>
      </c>
      <c r="E55" s="29">
        <v>19586</v>
      </c>
      <c r="F55" s="30">
        <f>D55*100/E55</f>
        <v>106.82630450321658</v>
      </c>
      <c r="G55" s="31">
        <f>C55*1000/C6</f>
        <v>60.35975360811532</v>
      </c>
      <c r="H55" s="32" t="s">
        <v>30</v>
      </c>
      <c r="I55" s="28">
        <v>15600</v>
      </c>
      <c r="J55" s="29">
        <v>4047</v>
      </c>
      <c r="K55" s="29">
        <v>11553</v>
      </c>
      <c r="L55" s="30">
        <f t="shared" si="1"/>
        <v>35.02986237340951</v>
      </c>
      <c r="M55" s="31">
        <f>I55*1000/C6</f>
        <v>23.244517422957834</v>
      </c>
    </row>
    <row r="56" spans="2:13" ht="10.5" customHeight="1">
      <c r="B56" s="9">
        <v>40</v>
      </c>
      <c r="C56" s="28">
        <v>7568</v>
      </c>
      <c r="D56" s="2">
        <v>3848</v>
      </c>
      <c r="E56" s="3">
        <v>3720</v>
      </c>
      <c r="F56" s="30">
        <f t="shared" si="0"/>
        <v>103.44086021505376</v>
      </c>
      <c r="G56" s="31">
        <f>C56*1000/C6</f>
        <v>11.276571016470827</v>
      </c>
      <c r="H56" s="32">
        <v>90</v>
      </c>
      <c r="I56" s="28">
        <v>4107</v>
      </c>
      <c r="J56" s="4">
        <v>1175</v>
      </c>
      <c r="K56" s="4">
        <v>2932</v>
      </c>
      <c r="L56" s="30">
        <f t="shared" si="1"/>
        <v>40.075034106412005</v>
      </c>
      <c r="M56" s="31">
        <f>I56*1000/C6</f>
        <v>6.119566221544091</v>
      </c>
    </row>
    <row r="57" spans="2:13" ht="10.5" customHeight="1">
      <c r="B57" s="9">
        <v>41</v>
      </c>
      <c r="C57" s="28">
        <v>7873</v>
      </c>
      <c r="D57" s="2">
        <v>4036</v>
      </c>
      <c r="E57" s="3">
        <v>3837</v>
      </c>
      <c r="F57" s="30">
        <f t="shared" si="0"/>
        <v>105.1863434975241</v>
      </c>
      <c r="G57" s="31">
        <f>C57*1000/C6</f>
        <v>11.731031132753015</v>
      </c>
      <c r="H57" s="32">
        <v>91</v>
      </c>
      <c r="I57" s="28">
        <v>3744</v>
      </c>
      <c r="J57" s="4">
        <v>1041</v>
      </c>
      <c r="K57" s="4">
        <v>2703</v>
      </c>
      <c r="L57" s="30">
        <f t="shared" si="1"/>
        <v>38.51276359600444</v>
      </c>
      <c r="M57" s="31">
        <f>I57*1000/C6</f>
        <v>5.57868418150988</v>
      </c>
    </row>
    <row r="58" spans="2:13" ht="10.5" customHeight="1">
      <c r="B58" s="9">
        <v>42</v>
      </c>
      <c r="C58" s="28">
        <v>8023</v>
      </c>
      <c r="D58" s="2">
        <v>4214</v>
      </c>
      <c r="E58" s="3">
        <v>3809</v>
      </c>
      <c r="F58" s="30">
        <f t="shared" si="0"/>
        <v>110.6327119978997</v>
      </c>
      <c r="G58" s="31">
        <f>C58*1000/C6</f>
        <v>11.954536107973764</v>
      </c>
      <c r="H58" s="32">
        <v>92</v>
      </c>
      <c r="I58" s="28">
        <v>3144</v>
      </c>
      <c r="J58" s="4">
        <v>810</v>
      </c>
      <c r="K58" s="4">
        <v>2334</v>
      </c>
      <c r="L58" s="30">
        <f t="shared" si="1"/>
        <v>34.70437017994858</v>
      </c>
      <c r="M58" s="31">
        <f>I58*1000/C6</f>
        <v>4.684664280626887</v>
      </c>
    </row>
    <row r="59" spans="2:13" ht="10.5" customHeight="1">
      <c r="B59" s="9">
        <v>43</v>
      </c>
      <c r="C59" s="28">
        <v>8490</v>
      </c>
      <c r="D59" s="2">
        <v>4386</v>
      </c>
      <c r="E59" s="3">
        <v>4104</v>
      </c>
      <c r="F59" s="30">
        <f t="shared" si="0"/>
        <v>106.87134502923976</v>
      </c>
      <c r="G59" s="31">
        <f>C59*1000/C6</f>
        <v>12.650381597494361</v>
      </c>
      <c r="H59" s="32">
        <v>93</v>
      </c>
      <c r="I59" s="28">
        <v>2458</v>
      </c>
      <c r="J59" s="4">
        <v>548</v>
      </c>
      <c r="K59" s="4">
        <v>1910</v>
      </c>
      <c r="L59" s="30">
        <f t="shared" si="1"/>
        <v>28.691099476439792</v>
      </c>
      <c r="M59" s="31">
        <f>I59*1000/C6</f>
        <v>3.662501527283997</v>
      </c>
    </row>
    <row r="60" spans="2:13" ht="10.5" customHeight="1">
      <c r="B60" s="9">
        <v>44</v>
      </c>
      <c r="C60" s="28">
        <v>8555</v>
      </c>
      <c r="D60" s="2">
        <v>4439</v>
      </c>
      <c r="E60" s="3">
        <v>4116</v>
      </c>
      <c r="F60" s="30">
        <f t="shared" si="0"/>
        <v>107.84742468415938</v>
      </c>
      <c r="G60" s="31">
        <f>C60*1000/C6</f>
        <v>12.747233753423352</v>
      </c>
      <c r="H60" s="32">
        <v>94</v>
      </c>
      <c r="I60" s="28">
        <v>2147</v>
      </c>
      <c r="J60" s="4">
        <v>473</v>
      </c>
      <c r="K60" s="4">
        <v>1674</v>
      </c>
      <c r="L60" s="30">
        <f t="shared" si="1"/>
        <v>28.255675029868577</v>
      </c>
      <c r="M60" s="31">
        <f>I60*1000/C6</f>
        <v>3.199101211992979</v>
      </c>
    </row>
    <row r="61" spans="2:13" ht="10.5" customHeight="1">
      <c r="B61" s="9" t="s">
        <v>11</v>
      </c>
      <c r="C61" s="28">
        <v>44705</v>
      </c>
      <c r="D61" s="29">
        <v>22901</v>
      </c>
      <c r="E61" s="29">
        <v>21804</v>
      </c>
      <c r="F61" s="30">
        <f>D61*100/E61</f>
        <v>105.03118693817648</v>
      </c>
      <c r="G61" s="31">
        <f>C61*1000/C6</f>
        <v>66.61193278162372</v>
      </c>
      <c r="H61" s="32" t="s">
        <v>31</v>
      </c>
      <c r="I61" s="28">
        <v>4928</v>
      </c>
      <c r="J61" s="29">
        <v>904</v>
      </c>
      <c r="K61" s="29">
        <v>4024</v>
      </c>
      <c r="L61" s="30">
        <f t="shared" si="1"/>
        <v>22.46520874751491</v>
      </c>
      <c r="M61" s="31">
        <f>I61*1000/C6</f>
        <v>7.342883452585655</v>
      </c>
    </row>
    <row r="62" spans="2:13" ht="10.5" customHeight="1">
      <c r="B62" s="9">
        <v>45</v>
      </c>
      <c r="C62" s="28">
        <v>9008</v>
      </c>
      <c r="D62" s="2">
        <v>4671</v>
      </c>
      <c r="E62" s="3">
        <v>4337</v>
      </c>
      <c r="F62" s="30">
        <f t="shared" si="0"/>
        <v>107.70117592806088</v>
      </c>
      <c r="G62" s="31">
        <f>C62*1000/C6</f>
        <v>13.422218778590011</v>
      </c>
      <c r="H62" s="32">
        <v>95</v>
      </c>
      <c r="I62" s="28">
        <v>1618</v>
      </c>
      <c r="J62" s="4">
        <v>351</v>
      </c>
      <c r="K62" s="4">
        <v>1267</v>
      </c>
      <c r="L62" s="30">
        <f t="shared" si="1"/>
        <v>27.703235990528807</v>
      </c>
      <c r="M62" s="31">
        <f>I62*1000/C6</f>
        <v>2.4108736660478063</v>
      </c>
    </row>
    <row r="63" spans="2:13" ht="10.5" customHeight="1">
      <c r="B63" s="9">
        <v>46</v>
      </c>
      <c r="C63" s="28">
        <v>9268</v>
      </c>
      <c r="D63" s="2">
        <v>4759</v>
      </c>
      <c r="E63" s="3">
        <v>4509</v>
      </c>
      <c r="F63" s="30">
        <f t="shared" si="0"/>
        <v>105.54446662231094</v>
      </c>
      <c r="G63" s="31">
        <f>C63*1000/C6</f>
        <v>13.809627402305976</v>
      </c>
      <c r="H63" s="32">
        <v>96</v>
      </c>
      <c r="I63" s="28">
        <v>1249</v>
      </c>
      <c r="J63" s="4">
        <v>228</v>
      </c>
      <c r="K63" s="4">
        <v>1021</v>
      </c>
      <c r="L63" s="30">
        <f t="shared" si="1"/>
        <v>22.331047992164546</v>
      </c>
      <c r="M63" s="31">
        <f>I63*1000/C6</f>
        <v>1.8610514270047651</v>
      </c>
    </row>
    <row r="64" spans="2:13" ht="10.5" customHeight="1">
      <c r="B64" s="9">
        <v>47</v>
      </c>
      <c r="C64" s="28">
        <v>9297</v>
      </c>
      <c r="D64" s="2">
        <v>4743</v>
      </c>
      <c r="E64" s="3">
        <v>4554</v>
      </c>
      <c r="F64" s="30">
        <f t="shared" si="0"/>
        <v>104.1501976284585</v>
      </c>
      <c r="G64" s="31">
        <f>C64*1000/C6</f>
        <v>13.852838364181986</v>
      </c>
      <c r="H64" s="32">
        <v>97</v>
      </c>
      <c r="I64" s="28">
        <v>924</v>
      </c>
      <c r="J64" s="4">
        <v>150</v>
      </c>
      <c r="K64" s="4">
        <v>774</v>
      </c>
      <c r="L64" s="30">
        <f t="shared" si="1"/>
        <v>19.37984496124031</v>
      </c>
      <c r="M64" s="31">
        <f>I64*1000/C6</f>
        <v>1.3767906473598102</v>
      </c>
    </row>
    <row r="65" spans="2:13" ht="10.5" customHeight="1">
      <c r="B65" s="9">
        <v>48</v>
      </c>
      <c r="C65" s="28">
        <v>8817</v>
      </c>
      <c r="D65" s="2">
        <v>4475</v>
      </c>
      <c r="E65" s="3">
        <v>4342</v>
      </c>
      <c r="F65" s="30">
        <f t="shared" si="0"/>
        <v>103.06310456011055</v>
      </c>
      <c r="G65" s="31">
        <f>C65*1000/C6</f>
        <v>13.137622443475593</v>
      </c>
      <c r="H65" s="32">
        <v>98</v>
      </c>
      <c r="I65" s="28">
        <v>652</v>
      </c>
      <c r="J65" s="4">
        <v>105</v>
      </c>
      <c r="K65" s="4">
        <v>547</v>
      </c>
      <c r="L65" s="30">
        <f t="shared" si="1"/>
        <v>19.195612431444243</v>
      </c>
      <c r="M65" s="31">
        <f>I65*1000/C6</f>
        <v>0.9715016256261865</v>
      </c>
    </row>
    <row r="66" spans="2:13" ht="10.5" customHeight="1">
      <c r="B66" s="9">
        <v>49</v>
      </c>
      <c r="C66" s="28">
        <v>8315</v>
      </c>
      <c r="D66" s="2">
        <v>4253</v>
      </c>
      <c r="E66" s="3">
        <v>4062</v>
      </c>
      <c r="F66" s="30">
        <f t="shared" si="0"/>
        <v>104.70211718365337</v>
      </c>
      <c r="G66" s="31">
        <f>C66*1000/C6</f>
        <v>12.389625793070154</v>
      </c>
      <c r="H66" s="32">
        <v>99</v>
      </c>
      <c r="I66" s="28">
        <v>485</v>
      </c>
      <c r="J66" s="4">
        <v>70</v>
      </c>
      <c r="K66" s="4">
        <v>415</v>
      </c>
      <c r="L66" s="30">
        <f t="shared" si="1"/>
        <v>16.867469879518072</v>
      </c>
      <c r="M66" s="31">
        <f>I66*1000/C6</f>
        <v>0.7226660865470865</v>
      </c>
    </row>
    <row r="67" spans="3:13" ht="10.5" customHeight="1">
      <c r="C67" s="28"/>
      <c r="D67" s="29"/>
      <c r="E67" s="29"/>
      <c r="F67" s="31"/>
      <c r="G67" s="31"/>
      <c r="H67" s="32" t="s">
        <v>32</v>
      </c>
      <c r="I67" s="28">
        <v>856</v>
      </c>
      <c r="J67" s="2">
        <v>112</v>
      </c>
      <c r="K67" s="3">
        <v>744</v>
      </c>
      <c r="L67" s="31">
        <f t="shared" si="1"/>
        <v>15.053763440860216</v>
      </c>
      <c r="M67" s="31">
        <f>I67*1000/C6</f>
        <v>1.2754683919264043</v>
      </c>
    </row>
    <row r="68" spans="3:13" ht="10.5" customHeight="1" thickBot="1">
      <c r="C68" s="28"/>
      <c r="D68" s="29"/>
      <c r="E68" s="29"/>
      <c r="F68" s="31"/>
      <c r="G68" s="31"/>
      <c r="H68" s="33" t="s">
        <v>27</v>
      </c>
      <c r="I68" s="28">
        <v>8948</v>
      </c>
      <c r="J68" s="5">
        <v>5170</v>
      </c>
      <c r="K68" s="6">
        <v>3778</v>
      </c>
      <c r="L68" s="31">
        <f t="shared" si="1"/>
        <v>136.84489147697195</v>
      </c>
      <c r="M68" s="31">
        <f>I68*1000/C6</f>
        <v>13.332816788501711</v>
      </c>
    </row>
    <row r="69" spans="2:13" ht="10.5" customHeight="1">
      <c r="B69" s="34" t="s">
        <v>33</v>
      </c>
      <c r="C69" s="35"/>
      <c r="D69" s="35"/>
      <c r="E69" s="35"/>
      <c r="F69" s="35"/>
      <c r="G69" s="35"/>
      <c r="H69" s="36"/>
      <c r="I69" s="35"/>
      <c r="J69" s="35"/>
      <c r="K69" s="35"/>
      <c r="L69" s="35"/>
      <c r="M69" s="35"/>
    </row>
    <row r="70" ht="10.5" customHeight="1">
      <c r="B70" s="7" t="s">
        <v>12</v>
      </c>
    </row>
  </sheetData>
  <sheetProtection/>
  <mergeCells count="1">
    <mergeCell ref="F1:I1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2022-12-12T05:10:56Z</cp:lastPrinted>
  <dcterms:modified xsi:type="dcterms:W3CDTF">2022-12-12T05:21:46Z</dcterms:modified>
  <cp:category/>
  <cp:version/>
  <cp:contentType/>
  <cp:contentStatus/>
</cp:coreProperties>
</file>