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085" activeTab="0"/>
  </bookViews>
  <sheets>
    <sheet name="73表 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<sst xmlns="http://schemas.openxmlformats.org/spreadsheetml/2006/main" count="63" uniqueCount="26">
  <si>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満</t>
  </si>
  <si>
    <t>以</t>
  </si>
  <si>
    <t>週</t>
  </si>
  <si>
    <t>前</t>
  </si>
  <si>
    <t>総</t>
  </si>
  <si>
    <t>数</t>
  </si>
  <si>
    <t>総数</t>
  </si>
  <si>
    <t>雲南</t>
  </si>
  <si>
    <t>出雲</t>
  </si>
  <si>
    <t>県央</t>
  </si>
  <si>
    <t>浜田</t>
  </si>
  <si>
    <t>益田</t>
  </si>
  <si>
    <t>隠岐</t>
  </si>
  <si>
    <t>母体の健康</t>
  </si>
  <si>
    <t>暴行脅迫によるもの</t>
  </si>
  <si>
    <t>～</t>
  </si>
  <si>
    <t>・</t>
  </si>
  <si>
    <t>週</t>
  </si>
  <si>
    <t>数</t>
  </si>
  <si>
    <t>不</t>
  </si>
  <si>
    <t>詳</t>
  </si>
  <si>
    <t>人工妊娠中絶件数、妊娠週数・事由・保健所別</t>
  </si>
  <si>
    <t>第73表　</t>
  </si>
  <si>
    <t>注 (1)資料：「衛生行政報告例」厚生労働省</t>
  </si>
  <si>
    <t>松江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</si>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</sst>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176" fontId="4" fillId="0" borderId="10" xfId="60" applyNumberFormat="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horizontal="left" vertical="center" textRotation="255"/>
      <protection/>
    </xf>
    <xf numFmtId="176" fontId="4" fillId="0" borderId="11" xfId="60" applyNumberFormat="1" applyFont="1" applyFill="1" applyBorder="1" applyAlignment="1">
      <alignment horizontal="distributed" vertical="center" wrapText="1"/>
      <protection/>
    </xf>
    <xf numFmtId="176" fontId="4" fillId="0" borderId="11" xfId="60" applyNumberFormat="1" applyFont="1" applyFill="1" applyBorder="1" applyAlignment="1">
      <alignment horizontal="distributed" vertical="center"/>
      <protection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distributed" vertical="center"/>
      <protection/>
    </xf>
    <xf numFmtId="176" fontId="4" fillId="0" borderId="13" xfId="60" applyNumberFormat="1" applyFont="1" applyFill="1" applyBorder="1" applyAlignment="1">
      <alignment horizontal="distributed" vertical="center"/>
      <protection/>
    </xf>
    <xf numFmtId="176" fontId="4" fillId="0" borderId="14" xfId="60" applyNumberFormat="1" applyFont="1" applyFill="1" applyBorder="1" applyAlignment="1">
      <alignment horizontal="distributed" vertical="center" wrapText="1"/>
      <protection/>
    </xf>
    <xf numFmtId="176" fontId="4" fillId="0" borderId="0" xfId="60" applyNumberFormat="1" applyFont="1" applyFill="1" applyBorder="1" applyAlignment="1">
      <alignment horizontal="distributed" vertical="center"/>
      <protection/>
    </xf>
    <xf numFmtId="176" fontId="4" fillId="0" borderId="15" xfId="60" applyNumberFormat="1" applyFont="1" applyFill="1" applyBorder="1" applyAlignment="1">
      <alignment horizontal="distributed" vertical="center"/>
      <protection/>
    </xf>
    <xf numFmtId="176" fontId="4" fillId="0" borderId="16" xfId="60" applyNumberFormat="1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distributed" vertical="center"/>
      <protection/>
    </xf>
    <xf numFmtId="176" fontId="4" fillId="0" borderId="17" xfId="60" applyNumberFormat="1" applyFont="1" applyFill="1" applyBorder="1" applyAlignment="1">
      <alignment horizontal="distributed" vertical="center"/>
      <protection/>
    </xf>
    <xf numFmtId="176" fontId="4" fillId="0" borderId="18" xfId="60" applyNumberFormat="1" applyFont="1" applyFill="1" applyBorder="1" applyAlignment="1">
      <alignment horizontal="distributed" vertical="center"/>
      <protection/>
    </xf>
    <xf numFmtId="176" fontId="4" fillId="0" borderId="0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textRotation="255"/>
      <protection/>
    </xf>
    <xf numFmtId="176" fontId="4" fillId="0" borderId="16" xfId="60" applyNumberFormat="1" applyFont="1" applyFill="1" applyBorder="1" applyAlignment="1">
      <alignment horizontal="left" vertical="center" textRotation="255"/>
      <protection/>
    </xf>
    <xf numFmtId="176" fontId="4" fillId="0" borderId="0" xfId="0" applyNumberFormat="1" applyFont="1" applyFill="1" applyAlignment="1">
      <alignment vertical="center"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15" xfId="60" applyNumberFormat="1" applyFont="1" applyFill="1" applyBorder="1" applyAlignment="1">
      <alignment horizontal="left" vertical="center" textRotation="255"/>
      <protection/>
    </xf>
    <xf numFmtId="41" fontId="4" fillId="0" borderId="20" xfId="60" applyNumberFormat="1" applyFont="1" applyFill="1" applyBorder="1" applyAlignment="1" applyProtection="1">
      <alignment vertical="center"/>
      <protection locked="0"/>
    </xf>
    <xf numFmtId="41" fontId="4" fillId="0" borderId="20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>
      <alignment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1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 applyProtection="1">
      <alignment vertical="center"/>
      <protection locked="0"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textRotation="255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26" xfId="60" applyNumberFormat="1" applyFont="1" applyFill="1" applyBorder="1" applyAlignment="1">
      <alignment horizontal="right" vertical="center"/>
      <protection/>
    </xf>
    <xf numFmtId="41" fontId="4" fillId="0" borderId="26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horizontal="right" vertical="center"/>
      <protection/>
    </xf>
    <xf numFmtId="41" fontId="4" fillId="0" borderId="27" xfId="60" applyNumberFormat="1" applyFont="1" applyFill="1" applyBorder="1" applyAlignment="1">
      <alignment horizontal="right" vertical="center"/>
      <protection/>
    </xf>
    <xf numFmtId="176" fontId="4" fillId="0" borderId="17" xfId="60" applyNumberFormat="1" applyFont="1" applyFill="1" applyBorder="1" applyAlignment="1">
      <alignment horizontal="left" vertical="center" textRotation="255"/>
      <protection/>
    </xf>
    <xf numFmtId="41" fontId="4" fillId="0" borderId="28" xfId="6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29" xfId="60" applyNumberFormat="1" applyFont="1" applyFill="1" applyBorder="1" applyAlignment="1">
      <alignment horizontal="left" vertical="center" textRotation="255"/>
      <protection/>
    </xf>
    <xf numFmtId="176" fontId="4" fillId="0" borderId="30" xfId="60" applyNumberFormat="1" applyFont="1" applyFill="1" applyBorder="1" applyAlignment="1">
      <alignment horizontal="left" vertical="center" textRotation="255"/>
      <protection/>
    </xf>
    <xf numFmtId="176" fontId="4" fillId="0" borderId="31" xfId="60" applyNumberFormat="1" applyFont="1" applyFill="1" applyBorder="1" applyAlignment="1">
      <alignment horizontal="distributed"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33" xfId="60" applyNumberFormat="1" applyFont="1" applyFill="1" applyBorder="1" applyAlignment="1">
      <alignment horizontal="right" vertical="center"/>
      <protection/>
    </xf>
    <xf numFmtId="41" fontId="4" fillId="0" borderId="33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horizontal="right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76" fontId="4" fillId="0" borderId="34" xfId="60" applyNumberFormat="1" applyFont="1" applyFill="1" applyBorder="1" applyAlignment="1">
      <alignment horizontal="center" vertical="center"/>
      <protection/>
    </xf>
    <xf numFmtId="176" fontId="4" fillId="0" borderId="35" xfId="60" applyNumberFormat="1" applyFont="1" applyFill="1" applyBorder="1" applyAlignment="1">
      <alignment horizontal="center" vertical="center"/>
      <protection/>
    </xf>
    <xf numFmtId="176" fontId="6" fillId="0" borderId="0" xfId="0" applyNumberFormat="1" applyFont="1" applyFill="1" applyAlignment="1">
      <alignment vertical="center"/>
    </xf>
    <xf numFmtId="41" fontId="4" fillId="0" borderId="21" xfId="60" applyNumberFormat="1" applyFont="1" applyFill="1" applyBorder="1" applyAlignment="1" applyProtection="1">
      <alignment vertical="center"/>
      <protection locked="0"/>
    </xf>
    <xf numFmtId="41" fontId="4" fillId="0" borderId="11" xfId="60" applyNumberFormat="1" applyFont="1" applyFill="1" applyBorder="1" applyAlignment="1" applyProtection="1">
      <alignment horizontal="right" vertical="center"/>
      <protection locked="0"/>
    </xf>
    <xf numFmtId="41" fontId="4" fillId="0" borderId="21" xfId="60" applyNumberFormat="1" applyFont="1" applyFill="1" applyBorder="1" applyAlignment="1" applyProtection="1">
      <alignment horizontal="right" vertical="center"/>
      <protection locked="0"/>
    </xf>
    <xf numFmtId="41" fontId="4" fillId="0" borderId="26" xfId="60" applyNumberFormat="1" applyFont="1" applyFill="1" applyBorder="1" applyAlignment="1" applyProtection="1">
      <alignment vertical="center"/>
      <protection locked="0"/>
    </xf>
    <xf numFmtId="41" fontId="4" fillId="0" borderId="14" xfId="60" applyNumberFormat="1" applyFont="1" applyFill="1" applyBorder="1" applyAlignment="1" applyProtection="1">
      <alignment horizontal="right" vertical="center"/>
      <protection locked="0"/>
    </xf>
    <xf numFmtId="41" fontId="4" fillId="0" borderId="26" xfId="60" applyNumberFormat="1" applyFont="1" applyFill="1" applyBorder="1" applyAlignment="1" applyProtection="1">
      <alignment horizontal="right" vertical="center"/>
      <protection locked="0"/>
    </xf>
    <xf numFmtId="176" fontId="4" fillId="0" borderId="10" xfId="60" applyNumberFormat="1" applyFont="1" applyFill="1" applyBorder="1" applyAlignment="1">
      <alignment horizontal="center" vertical="center" wrapText="1"/>
      <protection/>
    </xf>
    <xf numFmtId="176" fontId="6" fillId="0" borderId="0" xfId="0" applyNumberFormat="1" applyFont="1" applyFill="1" applyAlignment="1">
      <alignment horizontal="center" vertical="center"/>
    </xf>
    <xf numFmtId="176" fontId="4" fillId="0" borderId="29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0" zoomScaleNormal="90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2" sqref="H32"/>
    </sheetView>
  </sheetViews>
  <sheetFormatPr defaultColWidth="9.00390625" defaultRowHeight="13.5"/>
  <cols>
    <col min="1" max="1" width="4.25390625" style="18" customWidth="1"/>
    <col min="2" max="2" width="2.50390625" style="18" customWidth="1"/>
    <col min="3" max="3" width="4.00390625" style="18" customWidth="1"/>
    <col min="4" max="4" width="25.75390625" style="18" customWidth="1"/>
    <col min="5" max="12" width="9.00390625" style="18" customWidth="1"/>
    <col min="13" max="16384" width="9.00390625" style="40" customWidth="1"/>
  </cols>
  <sheetData>
    <row r="1" spans="1:12" ht="17.25">
      <c r="A1" s="52" t="s">
        <v>22</v>
      </c>
      <c r="D1" s="60" t="s">
        <v>21</v>
      </c>
      <c r="E1" s="60"/>
      <c r="F1" s="60"/>
      <c r="G1" s="60"/>
      <c r="H1" s="60"/>
      <c r="I1" s="60"/>
      <c r="J1" s="60"/>
      <c r="K1" s="60"/>
      <c r="L1" s="60"/>
    </row>
    <row r="3" spans="11:12" ht="14.25" thickBot="1">
      <c r="K3" s="61" t="s">
        <v>25</v>
      </c>
      <c r="L3" s="61"/>
    </row>
    <row r="4" spans="1:12" s="41" customFormat="1" ht="14.25" thickBot="1">
      <c r="A4" s="19"/>
      <c r="B4" s="19"/>
      <c r="C4" s="19"/>
      <c r="D4" s="19"/>
      <c r="E4" s="51" t="s">
        <v>6</v>
      </c>
      <c r="F4" s="59" t="s">
        <v>24</v>
      </c>
      <c r="G4" s="1" t="s">
        <v>7</v>
      </c>
      <c r="H4" s="1" t="s">
        <v>8</v>
      </c>
      <c r="I4" s="1" t="s">
        <v>9</v>
      </c>
      <c r="J4" s="1" t="s">
        <v>10</v>
      </c>
      <c r="K4" s="49" t="s">
        <v>11</v>
      </c>
      <c r="L4" s="50" t="s">
        <v>12</v>
      </c>
    </row>
    <row r="5" spans="1:12" ht="24" customHeight="1">
      <c r="A5" s="2" t="s">
        <v>0</v>
      </c>
      <c r="B5" s="2"/>
      <c r="C5" s="20" t="s">
        <v>1</v>
      </c>
      <c r="D5" s="3" t="s">
        <v>13</v>
      </c>
      <c r="E5" s="21">
        <f>SUM(F5:L5)</f>
        <v>325</v>
      </c>
      <c r="F5" s="53">
        <v>147</v>
      </c>
      <c r="G5" s="53">
        <v>0</v>
      </c>
      <c r="H5" s="53">
        <v>116</v>
      </c>
      <c r="I5" s="53">
        <v>1</v>
      </c>
      <c r="J5" s="53">
        <v>44</v>
      </c>
      <c r="K5" s="53">
        <v>10</v>
      </c>
      <c r="L5" s="54">
        <v>7</v>
      </c>
    </row>
    <row r="6" spans="1:12" ht="24" customHeight="1">
      <c r="A6" s="2">
        <v>7</v>
      </c>
      <c r="B6" s="2"/>
      <c r="C6" s="20"/>
      <c r="D6" s="3" t="s">
        <v>14</v>
      </c>
      <c r="E6" s="22">
        <f aca="true" t="shared" si="0" ref="E6:E21">SUM(F6:L6)</f>
        <v>1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1</v>
      </c>
      <c r="L6" s="54">
        <v>0</v>
      </c>
    </row>
    <row r="7" spans="1:12" ht="24" customHeight="1">
      <c r="A7" s="2" t="s">
        <v>2</v>
      </c>
      <c r="B7" s="2"/>
      <c r="C7" s="20" t="s">
        <v>3</v>
      </c>
      <c r="D7" s="4" t="s">
        <v>6</v>
      </c>
      <c r="E7" s="23">
        <f>SUM(E5:E6)</f>
        <v>326</v>
      </c>
      <c r="F7" s="24">
        <v>147</v>
      </c>
      <c r="G7" s="24">
        <v>0</v>
      </c>
      <c r="H7" s="24">
        <v>116</v>
      </c>
      <c r="I7" s="24">
        <v>1</v>
      </c>
      <c r="J7" s="24">
        <v>44</v>
      </c>
      <c r="K7" s="24">
        <v>11</v>
      </c>
      <c r="L7" s="25">
        <v>7</v>
      </c>
    </row>
    <row r="8" spans="1:12" ht="24" customHeight="1">
      <c r="A8" s="5" t="s">
        <v>0</v>
      </c>
      <c r="B8" s="6"/>
      <c r="C8" s="7" t="s">
        <v>0</v>
      </c>
      <c r="D8" s="8" t="s">
        <v>13</v>
      </c>
      <c r="E8" s="26">
        <f t="shared" si="0"/>
        <v>241</v>
      </c>
      <c r="F8" s="56">
        <v>113</v>
      </c>
      <c r="G8" s="56">
        <v>0</v>
      </c>
      <c r="H8" s="56">
        <v>80</v>
      </c>
      <c r="I8" s="56">
        <v>4</v>
      </c>
      <c r="J8" s="56">
        <v>22</v>
      </c>
      <c r="K8" s="56">
        <v>17</v>
      </c>
      <c r="L8" s="57">
        <v>5</v>
      </c>
    </row>
    <row r="9" spans="1:12" ht="24" customHeight="1">
      <c r="A9" s="2">
        <v>8</v>
      </c>
      <c r="B9" s="9" t="s">
        <v>15</v>
      </c>
      <c r="C9" s="10">
        <v>11</v>
      </c>
      <c r="D9" s="3" t="s">
        <v>14</v>
      </c>
      <c r="E9" s="22">
        <f t="shared" si="0"/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4">
        <v>0</v>
      </c>
    </row>
    <row r="10" spans="1:12" ht="24" customHeight="1">
      <c r="A10" s="11" t="s">
        <v>2</v>
      </c>
      <c r="B10" s="12"/>
      <c r="C10" s="13" t="s">
        <v>2</v>
      </c>
      <c r="D10" s="14" t="s">
        <v>6</v>
      </c>
      <c r="E10" s="27">
        <f>SUM(E8:E9)</f>
        <v>241</v>
      </c>
      <c r="F10" s="28">
        <v>113</v>
      </c>
      <c r="G10" s="28">
        <v>0</v>
      </c>
      <c r="H10" s="28">
        <v>80</v>
      </c>
      <c r="I10" s="28">
        <v>4</v>
      </c>
      <c r="J10" s="28">
        <v>22</v>
      </c>
      <c r="K10" s="28">
        <v>17</v>
      </c>
      <c r="L10" s="29">
        <v>5</v>
      </c>
    </row>
    <row r="11" spans="1:12" ht="24" customHeight="1">
      <c r="A11" s="15" t="s">
        <v>0</v>
      </c>
      <c r="B11" s="9"/>
      <c r="C11" s="10" t="s">
        <v>0</v>
      </c>
      <c r="D11" s="3" t="s">
        <v>13</v>
      </c>
      <c r="E11" s="21">
        <f t="shared" si="0"/>
        <v>20</v>
      </c>
      <c r="F11" s="53">
        <v>13</v>
      </c>
      <c r="G11" s="55">
        <v>0</v>
      </c>
      <c r="H11" s="53">
        <v>4</v>
      </c>
      <c r="I11" s="53">
        <v>1</v>
      </c>
      <c r="J11" s="53">
        <v>2</v>
      </c>
      <c r="K11" s="53">
        <v>0</v>
      </c>
      <c r="L11" s="54">
        <v>0</v>
      </c>
    </row>
    <row r="12" spans="1:12" ht="24" customHeight="1">
      <c r="A12" s="15">
        <v>12</v>
      </c>
      <c r="B12" s="9" t="s">
        <v>15</v>
      </c>
      <c r="C12" s="10">
        <v>15</v>
      </c>
      <c r="D12" s="3" t="s">
        <v>14</v>
      </c>
      <c r="E12" s="22">
        <f t="shared" si="0"/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4">
        <v>0</v>
      </c>
    </row>
    <row r="13" spans="1:12" ht="24" customHeight="1">
      <c r="A13" s="15" t="s">
        <v>2</v>
      </c>
      <c r="B13" s="9"/>
      <c r="C13" s="10" t="s">
        <v>2</v>
      </c>
      <c r="D13" s="4" t="s">
        <v>6</v>
      </c>
      <c r="E13" s="23">
        <f>SUM(E11:E12)</f>
        <v>20</v>
      </c>
      <c r="F13" s="24">
        <v>13</v>
      </c>
      <c r="G13" s="30">
        <v>0</v>
      </c>
      <c r="H13" s="24">
        <v>4</v>
      </c>
      <c r="I13" s="24">
        <v>1</v>
      </c>
      <c r="J13" s="24">
        <v>2</v>
      </c>
      <c r="K13" s="24">
        <v>0</v>
      </c>
      <c r="L13" s="25">
        <v>0</v>
      </c>
    </row>
    <row r="14" spans="1:12" ht="24" customHeight="1">
      <c r="A14" s="5" t="s">
        <v>0</v>
      </c>
      <c r="B14" s="6"/>
      <c r="C14" s="7" t="s">
        <v>0</v>
      </c>
      <c r="D14" s="8" t="s">
        <v>13</v>
      </c>
      <c r="E14" s="26">
        <f t="shared" si="0"/>
        <v>12</v>
      </c>
      <c r="F14" s="56">
        <v>3</v>
      </c>
      <c r="G14" s="58">
        <v>0</v>
      </c>
      <c r="H14" s="56">
        <v>6</v>
      </c>
      <c r="I14" s="56">
        <v>0</v>
      </c>
      <c r="J14" s="56">
        <v>3</v>
      </c>
      <c r="K14" s="56">
        <v>0</v>
      </c>
      <c r="L14" s="57">
        <v>0</v>
      </c>
    </row>
    <row r="15" spans="1:12" ht="24" customHeight="1">
      <c r="A15" s="15">
        <v>16</v>
      </c>
      <c r="B15" s="9" t="s">
        <v>15</v>
      </c>
      <c r="C15" s="10">
        <v>19</v>
      </c>
      <c r="D15" s="3" t="s">
        <v>14</v>
      </c>
      <c r="E15" s="22">
        <f t="shared" si="0"/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4">
        <v>0</v>
      </c>
    </row>
    <row r="16" spans="1:12" ht="24" customHeight="1">
      <c r="A16" s="11" t="s">
        <v>2</v>
      </c>
      <c r="B16" s="12"/>
      <c r="C16" s="13" t="s">
        <v>2</v>
      </c>
      <c r="D16" s="14" t="s">
        <v>6</v>
      </c>
      <c r="E16" s="27">
        <f>SUM(E14:E15)</f>
        <v>12</v>
      </c>
      <c r="F16" s="28">
        <v>3</v>
      </c>
      <c r="G16" s="31">
        <v>0</v>
      </c>
      <c r="H16" s="28">
        <v>6</v>
      </c>
      <c r="I16" s="28">
        <v>0</v>
      </c>
      <c r="J16" s="28">
        <v>3</v>
      </c>
      <c r="K16" s="28">
        <v>0</v>
      </c>
      <c r="L16" s="29">
        <v>0</v>
      </c>
    </row>
    <row r="17" spans="1:12" ht="24" customHeight="1">
      <c r="A17" s="15" t="s">
        <v>0</v>
      </c>
      <c r="B17" s="9"/>
      <c r="C17" s="10" t="s">
        <v>0</v>
      </c>
      <c r="D17" s="3" t="s">
        <v>13</v>
      </c>
      <c r="E17" s="21">
        <f t="shared" si="0"/>
        <v>5</v>
      </c>
      <c r="F17" s="53">
        <v>2</v>
      </c>
      <c r="G17" s="55">
        <v>0</v>
      </c>
      <c r="H17" s="53">
        <v>3</v>
      </c>
      <c r="I17" s="55">
        <v>0</v>
      </c>
      <c r="J17" s="55">
        <v>0</v>
      </c>
      <c r="K17" s="53">
        <v>0</v>
      </c>
      <c r="L17" s="54">
        <v>0</v>
      </c>
    </row>
    <row r="18" spans="1:12" ht="24" customHeight="1">
      <c r="A18" s="15">
        <v>20</v>
      </c>
      <c r="B18" s="9" t="s">
        <v>16</v>
      </c>
      <c r="C18" s="10">
        <v>21</v>
      </c>
      <c r="D18" s="3" t="s">
        <v>14</v>
      </c>
      <c r="E18" s="22">
        <f t="shared" si="0"/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4">
        <v>0</v>
      </c>
    </row>
    <row r="19" spans="1:12" ht="24" customHeight="1">
      <c r="A19" s="15" t="s">
        <v>2</v>
      </c>
      <c r="B19" s="9"/>
      <c r="C19" s="10" t="s">
        <v>2</v>
      </c>
      <c r="D19" s="4" t="s">
        <v>6</v>
      </c>
      <c r="E19" s="23">
        <f>SUM(E17:E18)</f>
        <v>5</v>
      </c>
      <c r="F19" s="24">
        <v>2</v>
      </c>
      <c r="G19" s="30">
        <v>0</v>
      </c>
      <c r="H19" s="24">
        <v>3</v>
      </c>
      <c r="I19" s="30">
        <v>0</v>
      </c>
      <c r="J19" s="30">
        <v>0</v>
      </c>
      <c r="K19" s="24">
        <v>0</v>
      </c>
      <c r="L19" s="25">
        <v>0</v>
      </c>
    </row>
    <row r="20" spans="1:12" ht="24" customHeight="1">
      <c r="A20" s="16" t="s">
        <v>17</v>
      </c>
      <c r="B20" s="16"/>
      <c r="C20" s="32" t="s">
        <v>19</v>
      </c>
      <c r="D20" s="8" t="s">
        <v>13</v>
      </c>
      <c r="E20" s="33">
        <f t="shared" si="0"/>
        <v>0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6">
        <v>0</v>
      </c>
    </row>
    <row r="21" spans="1:12" ht="24" customHeight="1">
      <c r="A21" s="2"/>
      <c r="B21" s="2"/>
      <c r="C21" s="20"/>
      <c r="D21" s="3" t="s">
        <v>14</v>
      </c>
      <c r="E21" s="37">
        <f t="shared" si="0"/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25">
        <v>0</v>
      </c>
    </row>
    <row r="22" spans="1:12" ht="24" customHeight="1">
      <c r="A22" s="17" t="s">
        <v>18</v>
      </c>
      <c r="B22" s="17"/>
      <c r="C22" s="38" t="s">
        <v>20</v>
      </c>
      <c r="D22" s="14" t="s">
        <v>6</v>
      </c>
      <c r="E22" s="39">
        <f>SUM(E20:E21)</f>
        <v>0</v>
      </c>
      <c r="F22" s="31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</row>
    <row r="23" spans="1:12" ht="24" customHeight="1">
      <c r="A23" s="16"/>
      <c r="B23" s="16" t="s">
        <v>4</v>
      </c>
      <c r="C23" s="32"/>
      <c r="D23" s="8" t="s">
        <v>13</v>
      </c>
      <c r="E23" s="33">
        <f>SUM(F23:L23)</f>
        <v>603</v>
      </c>
      <c r="F23" s="34">
        <f>F5+F8+F11+F14+F17+F20</f>
        <v>278</v>
      </c>
      <c r="G23" s="35">
        <f aca="true" t="shared" si="1" ref="G23:L25">G5+G8+G11+G14+G17+G20</f>
        <v>0</v>
      </c>
      <c r="H23" s="35">
        <f t="shared" si="1"/>
        <v>209</v>
      </c>
      <c r="I23" s="35">
        <f t="shared" si="1"/>
        <v>6</v>
      </c>
      <c r="J23" s="35">
        <f t="shared" si="1"/>
        <v>71</v>
      </c>
      <c r="K23" s="35">
        <f t="shared" si="1"/>
        <v>27</v>
      </c>
      <c r="L23" s="36">
        <f t="shared" si="1"/>
        <v>12</v>
      </c>
    </row>
    <row r="24" spans="1:12" ht="24" customHeight="1">
      <c r="A24" s="2"/>
      <c r="B24" s="2"/>
      <c r="C24" s="20"/>
      <c r="D24" s="3" t="s">
        <v>14</v>
      </c>
      <c r="E24" s="37">
        <f>SUM(F24:L24)</f>
        <v>1</v>
      </c>
      <c r="F24" s="30">
        <f>F6+F9+F12+F15+F18+F21</f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1</v>
      </c>
      <c r="L24" s="25">
        <f t="shared" si="1"/>
        <v>0</v>
      </c>
    </row>
    <row r="25" spans="1:12" ht="24" customHeight="1" thickBot="1">
      <c r="A25" s="42"/>
      <c r="B25" s="42" t="s">
        <v>5</v>
      </c>
      <c r="C25" s="43"/>
      <c r="D25" s="44" t="s">
        <v>6</v>
      </c>
      <c r="E25" s="45">
        <f>SUM(F25:L25)</f>
        <v>604</v>
      </c>
      <c r="F25" s="46">
        <f>F7+F10+F13+F16+F19+F22</f>
        <v>278</v>
      </c>
      <c r="G25" s="47">
        <f t="shared" si="1"/>
        <v>0</v>
      </c>
      <c r="H25" s="47">
        <f t="shared" si="1"/>
        <v>209</v>
      </c>
      <c r="I25" s="47">
        <f t="shared" si="1"/>
        <v>6</v>
      </c>
      <c r="J25" s="47">
        <f t="shared" si="1"/>
        <v>71</v>
      </c>
      <c r="K25" s="47">
        <f t="shared" si="1"/>
        <v>28</v>
      </c>
      <c r="L25" s="48">
        <f t="shared" si="1"/>
        <v>12</v>
      </c>
    </row>
    <row r="27" ht="13.5">
      <c r="A27" s="18" t="s">
        <v>23</v>
      </c>
    </row>
  </sheetData>
  <sheetProtection/>
  <mergeCells count="2">
    <mergeCell ref="D1:L1"/>
    <mergeCell ref="K3:L3"/>
  </mergeCells>
  <printOptions/>
  <pageMargins left="0.787" right="0.787" top="0.984" bottom="0.984" header="0.512" footer="0.51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田尻　佳奈絵</dc:creator>
  <cp:keywords/>
  <dc:description/>
  <cp:lastModifiedBy>Windows ユーザー</cp:lastModifiedBy>
  <cp:lastPrinted>2020-10-26T06:55:45Z</cp:lastPrinted>
  <dcterms:created xsi:type="dcterms:W3CDTF">2006-01-16T07:30:49Z</dcterms:created>
  <dcterms:modified xsi:type="dcterms:W3CDTF">2021-11-04T05:45:40Z</dcterms:modified>
  <cp:category/>
  <cp:version/>
  <cp:contentType/>
  <cp:contentStatus/>
</cp:coreProperties>
</file>