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5480" windowHeight="11550" activeTab="0"/>
  </bookViews>
  <sheets>
    <sheet name="第19表" sheetId="1" r:id="rId1"/>
    <sheet name="第19表 (入力用)" sheetId="2" r:id="rId2"/>
  </sheets>
  <definedNames>
    <definedName name="_xlnm.Print_Area" localSheetId="0">'第19表'!$A$1:$AJ$101</definedName>
    <definedName name="_xlnm.Print_Area" localSheetId="1">'第19表 (入力用)'!$A$1:$AJ$101</definedName>
    <definedName name="_xlnm.Print_Titles" localSheetId="0">'第19表'!$2:$2</definedName>
    <definedName name="_xlnm.Print_Titles" localSheetId="1">'第19表 (入力用)'!$2:$2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comments2.xml><?xml version="1.0" encoding="utf-8"?>
<comments xmlns="http://schemas.openxmlformats.org/spreadsheetml/2006/main">
  <authors>
    <author>杉谷裕子</author>
    <author>s02164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  <comment ref="E3" authorId="1">
      <text>
        <r>
          <rPr>
            <b/>
            <sz val="12"/>
            <rFont val="ＭＳ Ｐゴシック"/>
            <family val="3"/>
          </rPr>
          <t>ｾﾙ青数式あり</t>
        </r>
      </text>
    </comment>
  </commentList>
</comments>
</file>

<file path=xl/sharedStrings.xml><?xml version="1.0" encoding="utf-8"?>
<sst xmlns="http://schemas.openxmlformats.org/spreadsheetml/2006/main" count="592" uniqueCount="84">
  <si>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</si>
  <si>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</si>
  <si>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</si>
  <si>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</si>
  <si>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</si>
  <si>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</si>
  <si>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</si>
  <si>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</si>
  <si>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</si>
  <si>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</si>
  <si>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</si>
  <si>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</si>
  <si>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</si>
  <si>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</si>
  <si>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</si>
  <si>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</si>
  <si>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</si>
  <si>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</si>
  <si>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</si>
  <si>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</si>
  <si>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</si>
  <si>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</si>
  <si>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</si>
  <si>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</si>
  <si>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</si>
  <si>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</si>
  <si>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</si>
  <si>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</si>
  <si>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</si>
  <si>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</si>
  <si>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</si>
  <si>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</si>
  <si>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</si>
  <si>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</si>
  <si>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</si>
  <si>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</si>
  <si>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</si>
  <si>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</si>
  <si>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</si>
  <si>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</si>
  <si>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</si>
  <si>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</si>
  <si>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</si>
  <si>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</si>
  <si>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</si>
  <si>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</si>
  <si>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</si>
  <si>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</si>
  <si>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</si>
  <si>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</si>
  <si>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</si>
  <si>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</si>
  <si>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</si>
  <si>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</si>
  <si>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</si>
  <si>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</si>
  <si>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</si>
  <si>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</si>
  <si>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</si>
  <si>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</si>
  <si>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</si>
  <si>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</si>
  <si>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</si>
  <si>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</si>
  <si>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</si>
  <si>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</si>
  <si>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</si>
  <si>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</si>
  <si>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</si>
  <si>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</si>
  <si>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</si>
  <si>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</si>
  <si>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</si>
  <si>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</si>
  <si>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</si>
  <si>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</si>
  <si>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</si>
  <si>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</si>
  <si>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</si>
  <si>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</si>
  <si>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</t>
    </r>
  </si>
  <si>
    <t>　　　　　　　　　　　　　　　　　　　　死　亡　数、　性　・年　齢</t>
  </si>
  <si>
    <t xml:space="preserve">     平成28年</t>
  </si>
  <si>
    <t>（　５　歳　階　級　）・　市　町　村　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</si>
</sst>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8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1" fontId="2" fillId="6" borderId="19" xfId="48" applyNumberFormat="1" applyFont="1" applyFill="1" applyBorder="1" applyAlignment="1">
      <alignment vertical="center"/>
    </xf>
    <xf numFmtId="41" fontId="2" fillId="6" borderId="27" xfId="48" applyNumberFormat="1" applyFont="1" applyFill="1" applyBorder="1" applyAlignment="1">
      <alignment vertical="center"/>
    </xf>
    <xf numFmtId="41" fontId="2" fillId="6" borderId="28" xfId="48" applyNumberFormat="1" applyFont="1" applyFill="1" applyBorder="1" applyAlignment="1">
      <alignment vertical="center"/>
    </xf>
    <xf numFmtId="41" fontId="2" fillId="6" borderId="29" xfId="48" applyNumberFormat="1" applyFont="1" applyFill="1" applyBorder="1" applyAlignment="1">
      <alignment vertical="center"/>
    </xf>
    <xf numFmtId="41" fontId="2" fillId="6" borderId="16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horizontal="right" vertical="center"/>
    </xf>
    <xf numFmtId="41" fontId="2" fillId="0" borderId="30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/>
    </xf>
    <xf numFmtId="41" fontId="46" fillId="33" borderId="19" xfId="48" applyNumberFormat="1" applyFont="1" applyFill="1" applyBorder="1" applyAlignment="1">
      <alignment horizontal="right" vertical="center"/>
    </xf>
    <xf numFmtId="41" fontId="46" fillId="33" borderId="27" xfId="48" applyNumberFormat="1" applyFont="1" applyFill="1" applyBorder="1" applyAlignment="1">
      <alignment horizontal="right" vertical="center"/>
    </xf>
    <xf numFmtId="41" fontId="46" fillId="33" borderId="30" xfId="48" applyNumberFormat="1" applyFont="1" applyFill="1" applyBorder="1" applyAlignment="1">
      <alignment horizontal="right" vertical="center"/>
    </xf>
    <xf numFmtId="41" fontId="46" fillId="33" borderId="35" xfId="48" applyNumberFormat="1" applyFont="1" applyFill="1" applyBorder="1" applyAlignment="1">
      <alignment horizontal="right" vertical="center"/>
    </xf>
    <xf numFmtId="41" fontId="46" fillId="33" borderId="28" xfId="48" applyNumberFormat="1" applyFont="1" applyFill="1" applyBorder="1" applyAlignment="1">
      <alignment horizontal="right" vertical="center"/>
    </xf>
    <xf numFmtId="41" fontId="46" fillId="0" borderId="19" xfId="48" applyNumberFormat="1" applyFont="1" applyFill="1" applyBorder="1" applyAlignment="1">
      <alignment vertical="center"/>
    </xf>
    <xf numFmtId="41" fontId="46" fillId="0" borderId="22" xfId="48" applyNumberFormat="1" applyFont="1" applyFill="1" applyBorder="1" applyAlignment="1">
      <alignment vertical="center"/>
    </xf>
    <xf numFmtId="41" fontId="46" fillId="0" borderId="12" xfId="48" applyNumberFormat="1" applyFont="1" applyFill="1" applyBorder="1" applyAlignment="1">
      <alignment vertical="center"/>
    </xf>
    <xf numFmtId="41" fontId="46" fillId="0" borderId="27" xfId="48" applyNumberFormat="1" applyFont="1" applyFill="1" applyBorder="1" applyAlignment="1">
      <alignment horizontal="right" vertical="center"/>
    </xf>
    <xf numFmtId="41" fontId="2" fillId="6" borderId="27" xfId="48" applyNumberFormat="1" applyFont="1" applyFill="1" applyBorder="1" applyAlignment="1">
      <alignment horizontal="right" vertical="center"/>
    </xf>
    <xf numFmtId="41" fontId="46" fillId="0" borderId="13" xfId="48" applyNumberFormat="1" applyFont="1" applyFill="1" applyBorder="1" applyAlignment="1">
      <alignment horizontal="right" vertical="center"/>
    </xf>
    <xf numFmtId="41" fontId="46" fillId="0" borderId="30" xfId="48" applyNumberFormat="1" applyFont="1" applyFill="1" applyBorder="1" applyAlignment="1">
      <alignment horizontal="right" vertical="center"/>
    </xf>
    <xf numFmtId="41" fontId="2" fillId="6" borderId="30" xfId="48" applyNumberFormat="1" applyFont="1" applyFill="1" applyBorder="1" applyAlignment="1">
      <alignment horizontal="right" vertical="center"/>
    </xf>
    <xf numFmtId="41" fontId="46" fillId="0" borderId="15" xfId="48" applyNumberFormat="1" applyFont="1" applyFill="1" applyBorder="1" applyAlignment="1">
      <alignment horizontal="right" vertical="center"/>
    </xf>
    <xf numFmtId="41" fontId="2" fillId="6" borderId="18" xfId="48" applyNumberFormat="1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horizontal="right" vertical="center"/>
    </xf>
    <xf numFmtId="41" fontId="2" fillId="0" borderId="35" xfId="48" applyNumberFormat="1" applyFont="1" applyFill="1" applyBorder="1" applyAlignment="1">
      <alignment horizontal="right" vertical="center"/>
    </xf>
    <xf numFmtId="41" fontId="2" fillId="0" borderId="28" xfId="48" applyNumberFormat="1" applyFont="1" applyFill="1" applyBorder="1" applyAlignment="1">
      <alignment horizontal="right" vertical="center"/>
    </xf>
    <xf numFmtId="41" fontId="2" fillId="0" borderId="29" xfId="48" applyNumberFormat="1" applyFont="1" applyFill="1" applyBorder="1" applyAlignment="1">
      <alignment horizontal="right" vertical="center"/>
    </xf>
    <xf numFmtId="41" fontId="2" fillId="0" borderId="22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6" xfId="48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1">
      <selection activeCell="B1" sqref="B1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5" width="10.125" style="1" customWidth="1"/>
    <col min="6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1" t="s">
        <v>81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5" t="s">
        <v>83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82</v>
      </c>
      <c r="AJ1" s="6"/>
    </row>
    <row r="2" spans="1:38" s="17" customFormat="1" ht="30.75" thickBot="1">
      <c r="A2" s="7"/>
      <c r="B2" s="39"/>
      <c r="C2" s="40"/>
      <c r="D2" s="41"/>
      <c r="E2" s="42" t="s">
        <v>13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51</v>
      </c>
      <c r="N2" s="13" t="s">
        <v>52</v>
      </c>
      <c r="O2" s="13" t="s">
        <v>53</v>
      </c>
      <c r="P2" s="13" t="s">
        <v>54</v>
      </c>
      <c r="Q2" s="13" t="s">
        <v>55</v>
      </c>
      <c r="R2" s="13" t="s">
        <v>56</v>
      </c>
      <c r="S2" s="31" t="s">
        <v>57</v>
      </c>
      <c r="T2" s="31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  <c r="Z2" s="13" t="s">
        <v>64</v>
      </c>
      <c r="AA2" s="13" t="s">
        <v>65</v>
      </c>
      <c r="AB2" s="13" t="s">
        <v>66</v>
      </c>
      <c r="AC2" s="13" t="s">
        <v>67</v>
      </c>
      <c r="AD2" s="13" t="s">
        <v>68</v>
      </c>
      <c r="AE2" s="13" t="s">
        <v>69</v>
      </c>
      <c r="AF2" s="13" t="s">
        <v>14</v>
      </c>
      <c r="AG2" s="43" t="s">
        <v>70</v>
      </c>
      <c r="AH2" s="16"/>
      <c r="AI2" s="39"/>
      <c r="AJ2" s="39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60">
        <v>9562</v>
      </c>
      <c r="F3" s="37">
        <v>11</v>
      </c>
      <c r="G3" s="37">
        <v>2</v>
      </c>
      <c r="H3" s="37">
        <v>0</v>
      </c>
      <c r="I3" s="37">
        <v>1</v>
      </c>
      <c r="J3" s="37">
        <v>0</v>
      </c>
      <c r="K3" s="37">
        <v>14</v>
      </c>
      <c r="L3" s="37">
        <v>4</v>
      </c>
      <c r="M3" s="37">
        <v>3</v>
      </c>
      <c r="N3" s="37">
        <v>3</v>
      </c>
      <c r="O3" s="37">
        <v>7</v>
      </c>
      <c r="P3" s="37">
        <v>13</v>
      </c>
      <c r="Q3" s="37">
        <v>11</v>
      </c>
      <c r="R3" s="37">
        <v>23</v>
      </c>
      <c r="S3" s="38">
        <v>42</v>
      </c>
      <c r="T3" s="61">
        <v>61</v>
      </c>
      <c r="U3" s="62">
        <v>104</v>
      </c>
      <c r="V3" s="62">
        <v>174</v>
      </c>
      <c r="W3" s="62">
        <v>282</v>
      </c>
      <c r="X3" s="62">
        <v>616</v>
      </c>
      <c r="Y3" s="62">
        <v>523</v>
      </c>
      <c r="Z3" s="62">
        <v>884</v>
      </c>
      <c r="AA3" s="62">
        <v>1542</v>
      </c>
      <c r="AB3" s="62">
        <v>2129</v>
      </c>
      <c r="AC3" s="62">
        <v>1920</v>
      </c>
      <c r="AD3" s="62">
        <v>950</v>
      </c>
      <c r="AE3" s="62">
        <v>256</v>
      </c>
      <c r="AF3" s="62">
        <v>1</v>
      </c>
      <c r="AG3" s="62">
        <v>8820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60">
        <v>4605</v>
      </c>
      <c r="F4" s="37">
        <v>8</v>
      </c>
      <c r="G4" s="37">
        <v>0</v>
      </c>
      <c r="H4" s="37">
        <v>0</v>
      </c>
      <c r="I4" s="37">
        <v>0</v>
      </c>
      <c r="J4" s="37">
        <v>0</v>
      </c>
      <c r="K4" s="37">
        <v>8</v>
      </c>
      <c r="L4" s="37">
        <v>2</v>
      </c>
      <c r="M4" s="37">
        <v>1</v>
      </c>
      <c r="N4" s="37">
        <v>3</v>
      </c>
      <c r="O4" s="37">
        <v>7</v>
      </c>
      <c r="P4" s="37">
        <v>9</v>
      </c>
      <c r="Q4" s="37">
        <v>5</v>
      </c>
      <c r="R4" s="37">
        <v>14</v>
      </c>
      <c r="S4" s="38">
        <v>26</v>
      </c>
      <c r="T4" s="38">
        <v>35</v>
      </c>
      <c r="U4" s="37">
        <v>69</v>
      </c>
      <c r="V4" s="37">
        <v>119</v>
      </c>
      <c r="W4" s="37">
        <v>202</v>
      </c>
      <c r="X4" s="37">
        <v>448</v>
      </c>
      <c r="Y4" s="37">
        <v>335</v>
      </c>
      <c r="Z4" s="37">
        <v>548</v>
      </c>
      <c r="AA4" s="37">
        <v>905</v>
      </c>
      <c r="AB4" s="37">
        <v>1002</v>
      </c>
      <c r="AC4" s="37">
        <v>615</v>
      </c>
      <c r="AD4" s="37">
        <v>206</v>
      </c>
      <c r="AE4" s="37">
        <v>46</v>
      </c>
      <c r="AF4" s="37">
        <v>0</v>
      </c>
      <c r="AG4" s="37">
        <v>4105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60">
        <v>4957</v>
      </c>
      <c r="F5" s="37">
        <v>3</v>
      </c>
      <c r="G5" s="37">
        <v>2</v>
      </c>
      <c r="H5" s="37">
        <v>0</v>
      </c>
      <c r="I5" s="37">
        <v>1</v>
      </c>
      <c r="J5" s="37">
        <v>0</v>
      </c>
      <c r="K5" s="37">
        <v>6</v>
      </c>
      <c r="L5" s="37">
        <v>2</v>
      </c>
      <c r="M5" s="37">
        <v>2</v>
      </c>
      <c r="N5" s="37">
        <v>0</v>
      </c>
      <c r="O5" s="37">
        <v>0</v>
      </c>
      <c r="P5" s="37">
        <v>4</v>
      </c>
      <c r="Q5" s="37">
        <v>6</v>
      </c>
      <c r="R5" s="37">
        <v>9</v>
      </c>
      <c r="S5" s="38">
        <v>16</v>
      </c>
      <c r="T5" s="38">
        <v>26</v>
      </c>
      <c r="U5" s="37">
        <v>35</v>
      </c>
      <c r="V5" s="37">
        <v>55</v>
      </c>
      <c r="W5" s="37">
        <v>80</v>
      </c>
      <c r="X5" s="37">
        <v>168</v>
      </c>
      <c r="Y5" s="37">
        <v>188</v>
      </c>
      <c r="Z5" s="37">
        <v>336</v>
      </c>
      <c r="AA5" s="37">
        <v>637</v>
      </c>
      <c r="AB5" s="37">
        <v>1127</v>
      </c>
      <c r="AC5" s="37">
        <v>1305</v>
      </c>
      <c r="AD5" s="37">
        <v>744</v>
      </c>
      <c r="AE5" s="37">
        <v>210</v>
      </c>
      <c r="AF5" s="37">
        <v>1</v>
      </c>
      <c r="AG5" s="37">
        <v>4715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6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63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38">
        <v>2887</v>
      </c>
      <c r="F7" s="38">
        <v>4</v>
      </c>
      <c r="G7" s="38">
        <v>0</v>
      </c>
      <c r="H7" s="38">
        <v>0</v>
      </c>
      <c r="I7" s="38">
        <v>0</v>
      </c>
      <c r="J7" s="38">
        <v>0</v>
      </c>
      <c r="K7" s="38">
        <v>4</v>
      </c>
      <c r="L7" s="38">
        <v>3</v>
      </c>
      <c r="M7" s="38">
        <v>0</v>
      </c>
      <c r="N7" s="38">
        <v>1</v>
      </c>
      <c r="O7" s="38">
        <v>6</v>
      </c>
      <c r="P7" s="38">
        <v>8</v>
      </c>
      <c r="Q7" s="38">
        <v>3</v>
      </c>
      <c r="R7" s="37">
        <v>11</v>
      </c>
      <c r="S7" s="38">
        <v>16</v>
      </c>
      <c r="T7" s="38">
        <v>21</v>
      </c>
      <c r="U7" s="37">
        <v>43</v>
      </c>
      <c r="V7" s="38">
        <v>61</v>
      </c>
      <c r="W7" s="38">
        <v>90</v>
      </c>
      <c r="X7" s="38">
        <v>195</v>
      </c>
      <c r="Y7" s="38">
        <v>176</v>
      </c>
      <c r="Z7" s="38">
        <v>290</v>
      </c>
      <c r="AA7" s="38">
        <v>448</v>
      </c>
      <c r="AB7" s="38">
        <v>623</v>
      </c>
      <c r="AC7" s="38">
        <v>547</v>
      </c>
      <c r="AD7" s="38">
        <v>263</v>
      </c>
      <c r="AE7" s="38">
        <v>77</v>
      </c>
      <c r="AF7" s="38">
        <v>1</v>
      </c>
      <c r="AG7" s="63">
        <v>2619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38">
        <v>1396</v>
      </c>
      <c r="F8" s="38">
        <v>3</v>
      </c>
      <c r="G8" s="38">
        <v>0</v>
      </c>
      <c r="H8" s="38">
        <v>0</v>
      </c>
      <c r="I8" s="38">
        <v>0</v>
      </c>
      <c r="J8" s="38">
        <v>0</v>
      </c>
      <c r="K8" s="38">
        <v>3</v>
      </c>
      <c r="L8" s="38">
        <v>1</v>
      </c>
      <c r="M8" s="38">
        <v>0</v>
      </c>
      <c r="N8" s="38">
        <v>1</v>
      </c>
      <c r="O8" s="38">
        <v>6</v>
      </c>
      <c r="P8" s="38">
        <v>7</v>
      </c>
      <c r="Q8" s="38">
        <v>1</v>
      </c>
      <c r="R8" s="37">
        <v>4</v>
      </c>
      <c r="S8" s="38">
        <v>10</v>
      </c>
      <c r="T8" s="38">
        <v>11</v>
      </c>
      <c r="U8" s="37">
        <v>28</v>
      </c>
      <c r="V8" s="38">
        <v>38</v>
      </c>
      <c r="W8" s="38">
        <v>61</v>
      </c>
      <c r="X8" s="38">
        <v>137</v>
      </c>
      <c r="Y8" s="38">
        <v>112</v>
      </c>
      <c r="Z8" s="38">
        <v>187</v>
      </c>
      <c r="AA8" s="38">
        <v>245</v>
      </c>
      <c r="AB8" s="38">
        <v>289</v>
      </c>
      <c r="AC8" s="38">
        <v>179</v>
      </c>
      <c r="AD8" s="38">
        <v>59</v>
      </c>
      <c r="AE8" s="38">
        <v>17</v>
      </c>
      <c r="AF8" s="38">
        <v>0</v>
      </c>
      <c r="AG8" s="63">
        <v>1225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38">
        <v>1491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1</v>
      </c>
      <c r="L9" s="38">
        <v>2</v>
      </c>
      <c r="M9" s="38">
        <v>0</v>
      </c>
      <c r="N9" s="38">
        <v>0</v>
      </c>
      <c r="O9" s="38">
        <v>0</v>
      </c>
      <c r="P9" s="38">
        <v>1</v>
      </c>
      <c r="Q9" s="38">
        <v>2</v>
      </c>
      <c r="R9" s="37">
        <v>7</v>
      </c>
      <c r="S9" s="38">
        <v>6</v>
      </c>
      <c r="T9" s="38">
        <v>10</v>
      </c>
      <c r="U9" s="37">
        <v>15</v>
      </c>
      <c r="V9" s="38">
        <v>23</v>
      </c>
      <c r="W9" s="38">
        <v>29</v>
      </c>
      <c r="X9" s="38">
        <v>58</v>
      </c>
      <c r="Y9" s="38">
        <v>64</v>
      </c>
      <c r="Z9" s="38">
        <v>103</v>
      </c>
      <c r="AA9" s="38">
        <v>203</v>
      </c>
      <c r="AB9" s="38">
        <v>334</v>
      </c>
      <c r="AC9" s="38">
        <v>368</v>
      </c>
      <c r="AD9" s="38">
        <v>204</v>
      </c>
      <c r="AE9" s="38">
        <v>60</v>
      </c>
      <c r="AF9" s="38">
        <v>1</v>
      </c>
      <c r="AG9" s="63">
        <v>1394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60">
        <v>977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1</v>
      </c>
      <c r="Q10" s="37">
        <v>1</v>
      </c>
      <c r="R10" s="37">
        <v>4</v>
      </c>
      <c r="S10" s="38">
        <v>2</v>
      </c>
      <c r="T10" s="38">
        <v>3</v>
      </c>
      <c r="U10" s="37">
        <v>5</v>
      </c>
      <c r="V10" s="37">
        <v>19</v>
      </c>
      <c r="W10" s="37">
        <v>27</v>
      </c>
      <c r="X10" s="37">
        <v>60</v>
      </c>
      <c r="Y10" s="37">
        <v>38</v>
      </c>
      <c r="Z10" s="37">
        <v>78</v>
      </c>
      <c r="AA10" s="37">
        <v>148</v>
      </c>
      <c r="AB10" s="37">
        <v>241</v>
      </c>
      <c r="AC10" s="37">
        <v>194</v>
      </c>
      <c r="AD10" s="37">
        <v>124</v>
      </c>
      <c r="AE10" s="37">
        <v>32</v>
      </c>
      <c r="AF10" s="37">
        <v>0</v>
      </c>
      <c r="AG10" s="63">
        <v>915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60">
        <v>483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1</v>
      </c>
      <c r="R11" s="37">
        <v>3</v>
      </c>
      <c r="S11" s="38">
        <v>0</v>
      </c>
      <c r="T11" s="38">
        <v>2</v>
      </c>
      <c r="U11" s="37">
        <v>4</v>
      </c>
      <c r="V11" s="37">
        <v>14</v>
      </c>
      <c r="W11" s="37">
        <v>22</v>
      </c>
      <c r="X11" s="37">
        <v>43</v>
      </c>
      <c r="Y11" s="37">
        <v>24</v>
      </c>
      <c r="Z11" s="37">
        <v>47</v>
      </c>
      <c r="AA11" s="37">
        <v>94</v>
      </c>
      <c r="AB11" s="37">
        <v>124</v>
      </c>
      <c r="AC11" s="37">
        <v>70</v>
      </c>
      <c r="AD11" s="37">
        <v>27</v>
      </c>
      <c r="AE11" s="37">
        <v>8</v>
      </c>
      <c r="AF11" s="37">
        <v>0</v>
      </c>
      <c r="AG11" s="63">
        <v>437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60">
        <v>494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37">
        <v>0</v>
      </c>
      <c r="R12" s="37">
        <v>1</v>
      </c>
      <c r="S12" s="38">
        <v>2</v>
      </c>
      <c r="T12" s="38">
        <v>1</v>
      </c>
      <c r="U12" s="38">
        <v>1</v>
      </c>
      <c r="V12" s="38">
        <v>5</v>
      </c>
      <c r="W12" s="37">
        <v>5</v>
      </c>
      <c r="X12" s="37">
        <v>17</v>
      </c>
      <c r="Y12" s="37">
        <v>14</v>
      </c>
      <c r="Z12" s="37">
        <v>31</v>
      </c>
      <c r="AA12" s="37">
        <v>54</v>
      </c>
      <c r="AB12" s="37">
        <v>117</v>
      </c>
      <c r="AC12" s="37">
        <v>124</v>
      </c>
      <c r="AD12" s="37">
        <v>97</v>
      </c>
      <c r="AE12" s="37">
        <v>24</v>
      </c>
      <c r="AF12" s="37">
        <v>0</v>
      </c>
      <c r="AG12" s="63">
        <v>478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60">
        <v>2044</v>
      </c>
      <c r="F13" s="37">
        <v>2</v>
      </c>
      <c r="G13" s="37">
        <v>1</v>
      </c>
      <c r="H13" s="37">
        <v>0</v>
      </c>
      <c r="I13" s="37">
        <v>0</v>
      </c>
      <c r="J13" s="37">
        <v>0</v>
      </c>
      <c r="K13" s="37">
        <v>3</v>
      </c>
      <c r="L13" s="37">
        <v>0</v>
      </c>
      <c r="M13" s="37">
        <v>2</v>
      </c>
      <c r="N13" s="37">
        <v>0</v>
      </c>
      <c r="O13" s="37">
        <v>0</v>
      </c>
      <c r="P13" s="37">
        <v>2</v>
      </c>
      <c r="Q13" s="37">
        <v>5</v>
      </c>
      <c r="R13" s="37">
        <v>4</v>
      </c>
      <c r="S13" s="38">
        <v>9</v>
      </c>
      <c r="T13" s="38">
        <v>10</v>
      </c>
      <c r="U13" s="37">
        <v>22</v>
      </c>
      <c r="V13" s="37">
        <v>29</v>
      </c>
      <c r="W13" s="37">
        <v>70</v>
      </c>
      <c r="X13" s="37">
        <v>133</v>
      </c>
      <c r="Y13" s="37">
        <v>117</v>
      </c>
      <c r="Z13" s="37">
        <v>202</v>
      </c>
      <c r="AA13" s="37">
        <v>363</v>
      </c>
      <c r="AB13" s="37">
        <v>455</v>
      </c>
      <c r="AC13" s="37">
        <v>391</v>
      </c>
      <c r="AD13" s="37">
        <v>185</v>
      </c>
      <c r="AE13" s="37">
        <v>42</v>
      </c>
      <c r="AF13" s="37">
        <v>0</v>
      </c>
      <c r="AG13" s="63">
        <v>1888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60">
        <v>1018</v>
      </c>
      <c r="F14" s="37">
        <v>2</v>
      </c>
      <c r="G14" s="37">
        <v>0</v>
      </c>
      <c r="H14" s="37">
        <v>0</v>
      </c>
      <c r="I14" s="37">
        <v>0</v>
      </c>
      <c r="J14" s="37">
        <v>0</v>
      </c>
      <c r="K14" s="37">
        <v>2</v>
      </c>
      <c r="L14" s="37">
        <v>0</v>
      </c>
      <c r="M14" s="37">
        <v>1</v>
      </c>
      <c r="N14" s="37">
        <v>0</v>
      </c>
      <c r="O14" s="37">
        <v>0</v>
      </c>
      <c r="P14" s="37">
        <v>2</v>
      </c>
      <c r="Q14" s="37">
        <v>2</v>
      </c>
      <c r="R14" s="37">
        <v>3</v>
      </c>
      <c r="S14" s="38">
        <v>4</v>
      </c>
      <c r="T14" s="38">
        <v>7</v>
      </c>
      <c r="U14" s="37">
        <v>14</v>
      </c>
      <c r="V14" s="37">
        <v>19</v>
      </c>
      <c r="W14" s="37">
        <v>54</v>
      </c>
      <c r="X14" s="37">
        <v>100</v>
      </c>
      <c r="Y14" s="37">
        <v>77</v>
      </c>
      <c r="Z14" s="37">
        <v>123</v>
      </c>
      <c r="AA14" s="37">
        <v>214</v>
      </c>
      <c r="AB14" s="37">
        <v>214</v>
      </c>
      <c r="AC14" s="37">
        <v>129</v>
      </c>
      <c r="AD14" s="37">
        <v>45</v>
      </c>
      <c r="AE14" s="37">
        <v>8</v>
      </c>
      <c r="AF14" s="37">
        <v>0</v>
      </c>
      <c r="AG14" s="63">
        <v>910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60">
        <v>1026</v>
      </c>
      <c r="F15" s="37">
        <v>0</v>
      </c>
      <c r="G15" s="37">
        <v>1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3</v>
      </c>
      <c r="R15" s="37">
        <v>1</v>
      </c>
      <c r="S15" s="38">
        <v>5</v>
      </c>
      <c r="T15" s="38">
        <v>3</v>
      </c>
      <c r="U15" s="37">
        <v>8</v>
      </c>
      <c r="V15" s="37">
        <v>10</v>
      </c>
      <c r="W15" s="37">
        <v>16</v>
      </c>
      <c r="X15" s="37">
        <v>33</v>
      </c>
      <c r="Y15" s="37">
        <v>40</v>
      </c>
      <c r="Z15" s="37">
        <v>79</v>
      </c>
      <c r="AA15" s="37">
        <v>149</v>
      </c>
      <c r="AB15" s="37">
        <v>241</v>
      </c>
      <c r="AC15" s="37">
        <v>262</v>
      </c>
      <c r="AD15" s="37">
        <v>140</v>
      </c>
      <c r="AE15" s="37">
        <v>34</v>
      </c>
      <c r="AF15" s="37">
        <v>0</v>
      </c>
      <c r="AG15" s="63">
        <v>978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60">
        <v>1073</v>
      </c>
      <c r="F16" s="37">
        <v>3</v>
      </c>
      <c r="G16" s="37">
        <v>0</v>
      </c>
      <c r="H16" s="37">
        <v>0</v>
      </c>
      <c r="I16" s="37">
        <v>0</v>
      </c>
      <c r="J16" s="37">
        <v>0</v>
      </c>
      <c r="K16" s="37">
        <v>3</v>
      </c>
      <c r="L16" s="37">
        <v>0</v>
      </c>
      <c r="M16" s="37">
        <v>0</v>
      </c>
      <c r="N16" s="37">
        <v>0</v>
      </c>
      <c r="O16" s="37">
        <v>1</v>
      </c>
      <c r="P16" s="37">
        <v>0</v>
      </c>
      <c r="Q16" s="37">
        <v>1</v>
      </c>
      <c r="R16" s="37">
        <v>1</v>
      </c>
      <c r="S16" s="38">
        <v>0</v>
      </c>
      <c r="T16" s="38">
        <v>9</v>
      </c>
      <c r="U16" s="37">
        <v>10</v>
      </c>
      <c r="V16" s="37">
        <v>26</v>
      </c>
      <c r="W16" s="37">
        <v>23</v>
      </c>
      <c r="X16" s="37">
        <v>59</v>
      </c>
      <c r="Y16" s="37">
        <v>46</v>
      </c>
      <c r="Z16" s="37">
        <v>80</v>
      </c>
      <c r="AA16" s="37">
        <v>157</v>
      </c>
      <c r="AB16" s="37">
        <v>244</v>
      </c>
      <c r="AC16" s="37">
        <v>253</v>
      </c>
      <c r="AD16" s="37">
        <v>122</v>
      </c>
      <c r="AE16" s="37">
        <v>38</v>
      </c>
      <c r="AF16" s="37">
        <v>0</v>
      </c>
      <c r="AG16" s="63">
        <v>999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60">
        <v>480</v>
      </c>
      <c r="F17" s="37">
        <v>2</v>
      </c>
      <c r="G17" s="37">
        <v>0</v>
      </c>
      <c r="H17" s="37">
        <v>0</v>
      </c>
      <c r="I17" s="37">
        <v>0</v>
      </c>
      <c r="J17" s="37">
        <v>0</v>
      </c>
      <c r="K17" s="37">
        <v>2</v>
      </c>
      <c r="L17" s="37">
        <v>0</v>
      </c>
      <c r="M17" s="37">
        <v>0</v>
      </c>
      <c r="N17" s="37">
        <v>0</v>
      </c>
      <c r="O17" s="37">
        <v>1</v>
      </c>
      <c r="P17" s="37">
        <v>0</v>
      </c>
      <c r="Q17" s="37">
        <v>0</v>
      </c>
      <c r="R17" s="37">
        <v>1</v>
      </c>
      <c r="S17" s="38">
        <v>0</v>
      </c>
      <c r="T17" s="38">
        <v>4</v>
      </c>
      <c r="U17" s="37">
        <v>7</v>
      </c>
      <c r="V17" s="37">
        <v>17</v>
      </c>
      <c r="W17" s="37">
        <v>15</v>
      </c>
      <c r="X17" s="37">
        <v>45</v>
      </c>
      <c r="Y17" s="37">
        <v>28</v>
      </c>
      <c r="Z17" s="37">
        <v>54</v>
      </c>
      <c r="AA17" s="37">
        <v>94</v>
      </c>
      <c r="AB17" s="37">
        <v>111</v>
      </c>
      <c r="AC17" s="37">
        <v>66</v>
      </c>
      <c r="AD17" s="37">
        <v>32</v>
      </c>
      <c r="AE17" s="37">
        <v>3</v>
      </c>
      <c r="AF17" s="37">
        <v>0</v>
      </c>
      <c r="AG17" s="63">
        <v>433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60">
        <v>593</v>
      </c>
      <c r="F18" s="37">
        <v>1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8">
        <v>0</v>
      </c>
      <c r="T18" s="38">
        <v>5</v>
      </c>
      <c r="U18" s="37">
        <v>3</v>
      </c>
      <c r="V18" s="37">
        <v>9</v>
      </c>
      <c r="W18" s="37">
        <v>8</v>
      </c>
      <c r="X18" s="37">
        <v>14</v>
      </c>
      <c r="Y18" s="37">
        <v>18</v>
      </c>
      <c r="Z18" s="37">
        <v>26</v>
      </c>
      <c r="AA18" s="37">
        <v>63</v>
      </c>
      <c r="AB18" s="37">
        <v>133</v>
      </c>
      <c r="AC18" s="37">
        <v>187</v>
      </c>
      <c r="AD18" s="37">
        <v>90</v>
      </c>
      <c r="AE18" s="37">
        <v>35</v>
      </c>
      <c r="AF18" s="37">
        <v>0</v>
      </c>
      <c r="AG18" s="63">
        <v>566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60">
        <v>1271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1</v>
      </c>
      <c r="L19" s="37">
        <v>1</v>
      </c>
      <c r="M19" s="37">
        <v>0</v>
      </c>
      <c r="N19" s="37">
        <v>2</v>
      </c>
      <c r="O19" s="37">
        <v>0</v>
      </c>
      <c r="P19" s="37">
        <v>1</v>
      </c>
      <c r="Q19" s="37">
        <v>0</v>
      </c>
      <c r="R19" s="37">
        <v>0</v>
      </c>
      <c r="S19" s="38">
        <v>7</v>
      </c>
      <c r="T19" s="38">
        <v>12</v>
      </c>
      <c r="U19" s="37">
        <v>10</v>
      </c>
      <c r="V19" s="37">
        <v>23</v>
      </c>
      <c r="W19" s="37">
        <v>35</v>
      </c>
      <c r="X19" s="37">
        <v>87</v>
      </c>
      <c r="Y19" s="37">
        <v>77</v>
      </c>
      <c r="Z19" s="37">
        <v>121</v>
      </c>
      <c r="AA19" s="37">
        <v>211</v>
      </c>
      <c r="AB19" s="37">
        <v>285</v>
      </c>
      <c r="AC19" s="37">
        <v>251</v>
      </c>
      <c r="AD19" s="37">
        <v>119</v>
      </c>
      <c r="AE19" s="37">
        <v>28</v>
      </c>
      <c r="AF19" s="37">
        <v>0</v>
      </c>
      <c r="AG19" s="63">
        <v>1179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60">
        <v>606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1</v>
      </c>
      <c r="M20" s="37">
        <v>0</v>
      </c>
      <c r="N20" s="37">
        <v>2</v>
      </c>
      <c r="O20" s="37">
        <v>0</v>
      </c>
      <c r="P20" s="37">
        <v>0</v>
      </c>
      <c r="Q20" s="37">
        <v>0</v>
      </c>
      <c r="R20" s="37">
        <v>0</v>
      </c>
      <c r="S20" s="38">
        <v>6</v>
      </c>
      <c r="T20" s="38">
        <v>9</v>
      </c>
      <c r="U20" s="37">
        <v>8</v>
      </c>
      <c r="V20" s="37">
        <v>18</v>
      </c>
      <c r="W20" s="37">
        <v>26</v>
      </c>
      <c r="X20" s="37">
        <v>60</v>
      </c>
      <c r="Y20" s="37">
        <v>52</v>
      </c>
      <c r="Z20" s="37">
        <v>77</v>
      </c>
      <c r="AA20" s="37">
        <v>118</v>
      </c>
      <c r="AB20" s="37">
        <v>124</v>
      </c>
      <c r="AC20" s="37">
        <v>75</v>
      </c>
      <c r="AD20" s="37">
        <v>23</v>
      </c>
      <c r="AE20" s="37">
        <v>7</v>
      </c>
      <c r="AF20" s="37">
        <v>0</v>
      </c>
      <c r="AG20" s="63">
        <v>536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60">
        <v>665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0</v>
      </c>
      <c r="N21" s="37">
        <v>0</v>
      </c>
      <c r="O21" s="37">
        <v>0</v>
      </c>
      <c r="P21" s="37">
        <v>1</v>
      </c>
      <c r="Q21" s="37">
        <v>0</v>
      </c>
      <c r="R21" s="37">
        <v>0</v>
      </c>
      <c r="S21" s="38">
        <v>1</v>
      </c>
      <c r="T21" s="38">
        <v>3</v>
      </c>
      <c r="U21" s="37">
        <v>2</v>
      </c>
      <c r="V21" s="37">
        <v>5</v>
      </c>
      <c r="W21" s="37">
        <v>9</v>
      </c>
      <c r="X21" s="37">
        <v>27</v>
      </c>
      <c r="Y21" s="37">
        <v>25</v>
      </c>
      <c r="Z21" s="37">
        <v>44</v>
      </c>
      <c r="AA21" s="37">
        <v>93</v>
      </c>
      <c r="AB21" s="37">
        <v>161</v>
      </c>
      <c r="AC21" s="37">
        <v>176</v>
      </c>
      <c r="AD21" s="37">
        <v>96</v>
      </c>
      <c r="AE21" s="37">
        <v>21</v>
      </c>
      <c r="AF21" s="37">
        <v>0</v>
      </c>
      <c r="AG21" s="63">
        <v>643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60">
        <v>949</v>
      </c>
      <c r="F22" s="37">
        <v>2</v>
      </c>
      <c r="G22" s="37">
        <v>0</v>
      </c>
      <c r="H22" s="37">
        <v>0</v>
      </c>
      <c r="I22" s="37">
        <v>1</v>
      </c>
      <c r="J22" s="37">
        <v>0</v>
      </c>
      <c r="K22" s="37">
        <v>3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0</v>
      </c>
      <c r="R22" s="37">
        <v>2</v>
      </c>
      <c r="S22" s="38">
        <v>4</v>
      </c>
      <c r="T22" s="38">
        <v>4</v>
      </c>
      <c r="U22" s="37">
        <v>11</v>
      </c>
      <c r="V22" s="37">
        <v>12</v>
      </c>
      <c r="W22" s="37">
        <v>29</v>
      </c>
      <c r="X22" s="37">
        <v>67</v>
      </c>
      <c r="Y22" s="37">
        <v>57</v>
      </c>
      <c r="Z22" s="37">
        <v>85</v>
      </c>
      <c r="AA22" s="37">
        <v>165</v>
      </c>
      <c r="AB22" s="37">
        <v>206</v>
      </c>
      <c r="AC22" s="37">
        <v>199</v>
      </c>
      <c r="AD22" s="37">
        <v>85</v>
      </c>
      <c r="AE22" s="37">
        <v>19</v>
      </c>
      <c r="AF22" s="37">
        <v>0</v>
      </c>
      <c r="AG22" s="63">
        <v>883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60">
        <v>467</v>
      </c>
      <c r="F23" s="37">
        <v>1</v>
      </c>
      <c r="G23" s="37">
        <v>0</v>
      </c>
      <c r="H23" s="37">
        <v>0</v>
      </c>
      <c r="I23" s="37">
        <v>0</v>
      </c>
      <c r="J23" s="37">
        <v>0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2</v>
      </c>
      <c r="S23" s="38">
        <v>3</v>
      </c>
      <c r="T23" s="38">
        <v>2</v>
      </c>
      <c r="U23" s="37">
        <v>5</v>
      </c>
      <c r="V23" s="37">
        <v>9</v>
      </c>
      <c r="W23" s="37">
        <v>20</v>
      </c>
      <c r="X23" s="37">
        <v>49</v>
      </c>
      <c r="Y23" s="37">
        <v>35</v>
      </c>
      <c r="Z23" s="37">
        <v>49</v>
      </c>
      <c r="AA23" s="37">
        <v>110</v>
      </c>
      <c r="AB23" s="37">
        <v>101</v>
      </c>
      <c r="AC23" s="37">
        <v>67</v>
      </c>
      <c r="AD23" s="37">
        <v>13</v>
      </c>
      <c r="AE23" s="37">
        <v>1</v>
      </c>
      <c r="AF23" s="37">
        <v>0</v>
      </c>
      <c r="AG23" s="63">
        <v>425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60">
        <v>482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2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1</v>
      </c>
      <c r="T24" s="38">
        <v>2</v>
      </c>
      <c r="U24" s="37">
        <v>6</v>
      </c>
      <c r="V24" s="37">
        <v>3</v>
      </c>
      <c r="W24" s="37">
        <v>9</v>
      </c>
      <c r="X24" s="37">
        <v>18</v>
      </c>
      <c r="Y24" s="37">
        <v>22</v>
      </c>
      <c r="Z24" s="37">
        <v>36</v>
      </c>
      <c r="AA24" s="37">
        <v>55</v>
      </c>
      <c r="AB24" s="37">
        <v>105</v>
      </c>
      <c r="AC24" s="37">
        <v>132</v>
      </c>
      <c r="AD24" s="37">
        <v>72</v>
      </c>
      <c r="AE24" s="37">
        <v>18</v>
      </c>
      <c r="AF24" s="37">
        <v>0</v>
      </c>
      <c r="AG24" s="63">
        <v>458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60">
        <v>361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1</v>
      </c>
      <c r="Q25" s="37">
        <v>1</v>
      </c>
      <c r="R25" s="37">
        <v>1</v>
      </c>
      <c r="S25" s="38">
        <v>4</v>
      </c>
      <c r="T25" s="38">
        <v>2</v>
      </c>
      <c r="U25" s="37">
        <v>3</v>
      </c>
      <c r="V25" s="37">
        <v>4</v>
      </c>
      <c r="W25" s="37">
        <v>8</v>
      </c>
      <c r="X25" s="37">
        <v>15</v>
      </c>
      <c r="Y25" s="37">
        <v>12</v>
      </c>
      <c r="Z25" s="37">
        <v>28</v>
      </c>
      <c r="AA25" s="37">
        <v>50</v>
      </c>
      <c r="AB25" s="37">
        <v>75</v>
      </c>
      <c r="AC25" s="37">
        <v>85</v>
      </c>
      <c r="AD25" s="37">
        <v>52</v>
      </c>
      <c r="AE25" s="37">
        <v>20</v>
      </c>
      <c r="AF25" s="37">
        <v>0</v>
      </c>
      <c r="AG25" s="63">
        <v>337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60">
        <v>155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1</v>
      </c>
      <c r="R26" s="37">
        <v>1</v>
      </c>
      <c r="S26" s="38">
        <v>3</v>
      </c>
      <c r="T26" s="38">
        <v>0</v>
      </c>
      <c r="U26" s="37">
        <v>3</v>
      </c>
      <c r="V26" s="37">
        <v>4</v>
      </c>
      <c r="W26" s="37">
        <v>4</v>
      </c>
      <c r="X26" s="37">
        <v>14</v>
      </c>
      <c r="Y26" s="37">
        <v>7</v>
      </c>
      <c r="Z26" s="37">
        <v>11</v>
      </c>
      <c r="AA26" s="37">
        <v>30</v>
      </c>
      <c r="AB26" s="37">
        <v>39</v>
      </c>
      <c r="AC26" s="37">
        <v>29</v>
      </c>
      <c r="AD26" s="37">
        <v>7</v>
      </c>
      <c r="AE26" s="37">
        <v>2</v>
      </c>
      <c r="AF26" s="37">
        <v>0</v>
      </c>
      <c r="AG26" s="63">
        <v>139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60">
        <v>206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1</v>
      </c>
      <c r="Q27" s="37">
        <v>0</v>
      </c>
      <c r="R27" s="37">
        <v>0</v>
      </c>
      <c r="S27" s="38">
        <v>1</v>
      </c>
      <c r="T27" s="38">
        <v>2</v>
      </c>
      <c r="U27" s="37">
        <v>0</v>
      </c>
      <c r="V27" s="37">
        <v>0</v>
      </c>
      <c r="W27" s="37">
        <v>4</v>
      </c>
      <c r="X27" s="37">
        <v>1</v>
      </c>
      <c r="Y27" s="37">
        <v>5</v>
      </c>
      <c r="Z27" s="37">
        <v>17</v>
      </c>
      <c r="AA27" s="37">
        <v>20</v>
      </c>
      <c r="AB27" s="37">
        <v>36</v>
      </c>
      <c r="AC27" s="37">
        <v>56</v>
      </c>
      <c r="AD27" s="37">
        <v>45</v>
      </c>
      <c r="AE27" s="37">
        <v>18</v>
      </c>
      <c r="AF27" s="37">
        <v>0</v>
      </c>
      <c r="AG27" s="63">
        <v>198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6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3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60">
        <v>2316</v>
      </c>
      <c r="F29" s="37">
        <v>3</v>
      </c>
      <c r="G29" s="37">
        <v>0</v>
      </c>
      <c r="H29" s="37">
        <v>0</v>
      </c>
      <c r="I29" s="37">
        <v>0</v>
      </c>
      <c r="J29" s="37">
        <v>0</v>
      </c>
      <c r="K29" s="37">
        <v>3</v>
      </c>
      <c r="L29" s="37">
        <v>3</v>
      </c>
      <c r="M29" s="37">
        <v>0</v>
      </c>
      <c r="N29" s="37">
        <v>1</v>
      </c>
      <c r="O29" s="37">
        <v>5</v>
      </c>
      <c r="P29" s="37">
        <v>7</v>
      </c>
      <c r="Q29" s="37">
        <v>2</v>
      </c>
      <c r="R29" s="37">
        <v>10</v>
      </c>
      <c r="S29" s="38">
        <v>14</v>
      </c>
      <c r="T29" s="38">
        <v>17</v>
      </c>
      <c r="U29" s="37">
        <v>36</v>
      </c>
      <c r="V29" s="37">
        <v>49</v>
      </c>
      <c r="W29" s="37">
        <v>69</v>
      </c>
      <c r="X29" s="37">
        <v>162</v>
      </c>
      <c r="Y29" s="37">
        <v>138</v>
      </c>
      <c r="Z29" s="37">
        <v>231</v>
      </c>
      <c r="AA29" s="37">
        <v>372</v>
      </c>
      <c r="AB29" s="37">
        <v>494</v>
      </c>
      <c r="AC29" s="37">
        <v>430</v>
      </c>
      <c r="AD29" s="37">
        <v>214</v>
      </c>
      <c r="AE29" s="37">
        <v>58</v>
      </c>
      <c r="AF29" s="37">
        <v>1</v>
      </c>
      <c r="AG29" s="63">
        <v>2099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60">
        <v>1131</v>
      </c>
      <c r="F30" s="37">
        <v>2</v>
      </c>
      <c r="G30" s="37">
        <v>0</v>
      </c>
      <c r="H30" s="37">
        <v>0</v>
      </c>
      <c r="I30" s="37">
        <v>0</v>
      </c>
      <c r="J30" s="37">
        <v>0</v>
      </c>
      <c r="K30" s="37">
        <v>2</v>
      </c>
      <c r="L30" s="37">
        <v>1</v>
      </c>
      <c r="M30" s="37">
        <v>0</v>
      </c>
      <c r="N30" s="37">
        <v>1</v>
      </c>
      <c r="O30" s="37">
        <v>5</v>
      </c>
      <c r="P30" s="37">
        <v>6</v>
      </c>
      <c r="Q30" s="37">
        <v>1</v>
      </c>
      <c r="R30" s="37">
        <v>4</v>
      </c>
      <c r="S30" s="38">
        <v>9</v>
      </c>
      <c r="T30" s="38">
        <v>10</v>
      </c>
      <c r="U30" s="37">
        <v>23</v>
      </c>
      <c r="V30" s="37">
        <v>30</v>
      </c>
      <c r="W30" s="37">
        <v>47</v>
      </c>
      <c r="X30" s="37">
        <v>113</v>
      </c>
      <c r="Y30" s="37">
        <v>87</v>
      </c>
      <c r="Z30" s="37">
        <v>151</v>
      </c>
      <c r="AA30" s="37">
        <v>206</v>
      </c>
      <c r="AB30" s="37">
        <v>230</v>
      </c>
      <c r="AC30" s="37">
        <v>141</v>
      </c>
      <c r="AD30" s="37">
        <v>49</v>
      </c>
      <c r="AE30" s="37">
        <v>15</v>
      </c>
      <c r="AF30" s="37">
        <v>0</v>
      </c>
      <c r="AG30" s="63">
        <v>992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60">
        <v>1185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1</v>
      </c>
      <c r="L31" s="37">
        <v>2</v>
      </c>
      <c r="M31" s="37">
        <v>0</v>
      </c>
      <c r="N31" s="37">
        <v>0</v>
      </c>
      <c r="O31" s="37">
        <v>0</v>
      </c>
      <c r="P31" s="37">
        <v>1</v>
      </c>
      <c r="Q31" s="37">
        <v>1</v>
      </c>
      <c r="R31" s="37">
        <v>6</v>
      </c>
      <c r="S31" s="38">
        <v>5</v>
      </c>
      <c r="T31" s="38">
        <v>7</v>
      </c>
      <c r="U31" s="37">
        <v>13</v>
      </c>
      <c r="V31" s="37">
        <v>19</v>
      </c>
      <c r="W31" s="37">
        <v>22</v>
      </c>
      <c r="X31" s="37">
        <v>49</v>
      </c>
      <c r="Y31" s="37">
        <v>51</v>
      </c>
      <c r="Z31" s="37">
        <v>80</v>
      </c>
      <c r="AA31" s="37">
        <v>166</v>
      </c>
      <c r="AB31" s="37">
        <v>264</v>
      </c>
      <c r="AC31" s="37">
        <v>289</v>
      </c>
      <c r="AD31" s="37">
        <v>165</v>
      </c>
      <c r="AE31" s="37">
        <v>43</v>
      </c>
      <c r="AF31" s="37">
        <v>1</v>
      </c>
      <c r="AG31" s="63">
        <v>1107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60">
        <v>852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1</v>
      </c>
      <c r="O32" s="37">
        <v>0</v>
      </c>
      <c r="P32" s="37">
        <v>0</v>
      </c>
      <c r="Q32" s="37">
        <v>0</v>
      </c>
      <c r="R32" s="37">
        <v>0</v>
      </c>
      <c r="S32" s="38">
        <v>2</v>
      </c>
      <c r="T32" s="38">
        <v>7</v>
      </c>
      <c r="U32" s="37">
        <v>5</v>
      </c>
      <c r="V32" s="37">
        <v>14</v>
      </c>
      <c r="W32" s="37">
        <v>26</v>
      </c>
      <c r="X32" s="37">
        <v>50</v>
      </c>
      <c r="Y32" s="37">
        <v>56</v>
      </c>
      <c r="Z32" s="37">
        <v>87</v>
      </c>
      <c r="AA32" s="37">
        <v>143</v>
      </c>
      <c r="AB32" s="37">
        <v>201</v>
      </c>
      <c r="AC32" s="37">
        <v>163</v>
      </c>
      <c r="AD32" s="37">
        <v>79</v>
      </c>
      <c r="AE32" s="37">
        <v>18</v>
      </c>
      <c r="AF32" s="37">
        <v>0</v>
      </c>
      <c r="AG32" s="63">
        <v>797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60">
        <v>402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0</v>
      </c>
      <c r="Q33" s="37">
        <v>0</v>
      </c>
      <c r="R33" s="37">
        <v>0</v>
      </c>
      <c r="S33" s="38">
        <v>2</v>
      </c>
      <c r="T33" s="38">
        <v>5</v>
      </c>
      <c r="U33" s="37">
        <v>3</v>
      </c>
      <c r="V33" s="37">
        <v>12</v>
      </c>
      <c r="W33" s="37">
        <v>18</v>
      </c>
      <c r="X33" s="37">
        <v>33</v>
      </c>
      <c r="Y33" s="37">
        <v>39</v>
      </c>
      <c r="Z33" s="37">
        <v>54</v>
      </c>
      <c r="AA33" s="37">
        <v>77</v>
      </c>
      <c r="AB33" s="37">
        <v>87</v>
      </c>
      <c r="AC33" s="37">
        <v>48</v>
      </c>
      <c r="AD33" s="37">
        <v>18</v>
      </c>
      <c r="AE33" s="37">
        <v>5</v>
      </c>
      <c r="AF33" s="37">
        <v>0</v>
      </c>
      <c r="AG33" s="63">
        <v>361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60">
        <v>450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8">
        <v>0</v>
      </c>
      <c r="T34" s="38">
        <v>2</v>
      </c>
      <c r="U34" s="37">
        <v>2</v>
      </c>
      <c r="V34" s="37">
        <v>2</v>
      </c>
      <c r="W34" s="37">
        <v>8</v>
      </c>
      <c r="X34" s="37">
        <v>17</v>
      </c>
      <c r="Y34" s="37">
        <v>17</v>
      </c>
      <c r="Z34" s="37">
        <v>33</v>
      </c>
      <c r="AA34" s="37">
        <v>66</v>
      </c>
      <c r="AB34" s="37">
        <v>114</v>
      </c>
      <c r="AC34" s="37">
        <v>115</v>
      </c>
      <c r="AD34" s="37">
        <v>61</v>
      </c>
      <c r="AE34" s="37">
        <v>13</v>
      </c>
      <c r="AF34" s="37">
        <v>0</v>
      </c>
      <c r="AG34" s="63">
        <v>436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60">
        <v>2044</v>
      </c>
      <c r="F35" s="37">
        <v>2</v>
      </c>
      <c r="G35" s="37">
        <v>1</v>
      </c>
      <c r="H35" s="37">
        <v>0</v>
      </c>
      <c r="I35" s="37">
        <v>0</v>
      </c>
      <c r="J35" s="37">
        <v>0</v>
      </c>
      <c r="K35" s="37">
        <v>3</v>
      </c>
      <c r="L35" s="37">
        <v>0</v>
      </c>
      <c r="M35" s="37">
        <v>2</v>
      </c>
      <c r="N35" s="37">
        <v>0</v>
      </c>
      <c r="O35" s="37">
        <v>0</v>
      </c>
      <c r="P35" s="37">
        <v>2</v>
      </c>
      <c r="Q35" s="37">
        <v>5</v>
      </c>
      <c r="R35" s="37">
        <v>4</v>
      </c>
      <c r="S35" s="38">
        <v>9</v>
      </c>
      <c r="T35" s="38">
        <v>10</v>
      </c>
      <c r="U35" s="37">
        <v>22</v>
      </c>
      <c r="V35" s="37">
        <v>29</v>
      </c>
      <c r="W35" s="37">
        <v>70</v>
      </c>
      <c r="X35" s="37">
        <v>133</v>
      </c>
      <c r="Y35" s="37">
        <v>117</v>
      </c>
      <c r="Z35" s="37">
        <v>202</v>
      </c>
      <c r="AA35" s="37">
        <v>363</v>
      </c>
      <c r="AB35" s="37">
        <v>455</v>
      </c>
      <c r="AC35" s="37">
        <v>391</v>
      </c>
      <c r="AD35" s="37">
        <v>185</v>
      </c>
      <c r="AE35" s="37">
        <v>42</v>
      </c>
      <c r="AF35" s="37">
        <v>0</v>
      </c>
      <c r="AG35" s="63">
        <v>1888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60">
        <v>1018</v>
      </c>
      <c r="F36" s="37">
        <v>2</v>
      </c>
      <c r="G36" s="37">
        <v>0</v>
      </c>
      <c r="H36" s="37">
        <v>0</v>
      </c>
      <c r="I36" s="37">
        <v>0</v>
      </c>
      <c r="J36" s="37">
        <v>0</v>
      </c>
      <c r="K36" s="37">
        <v>2</v>
      </c>
      <c r="L36" s="37">
        <v>0</v>
      </c>
      <c r="M36" s="37">
        <v>1</v>
      </c>
      <c r="N36" s="37">
        <v>0</v>
      </c>
      <c r="O36" s="37">
        <v>0</v>
      </c>
      <c r="P36" s="37">
        <v>2</v>
      </c>
      <c r="Q36" s="37">
        <v>2</v>
      </c>
      <c r="R36" s="37">
        <v>3</v>
      </c>
      <c r="S36" s="38">
        <v>4</v>
      </c>
      <c r="T36" s="38">
        <v>7</v>
      </c>
      <c r="U36" s="37">
        <v>14</v>
      </c>
      <c r="V36" s="37">
        <v>19</v>
      </c>
      <c r="W36" s="37">
        <v>54</v>
      </c>
      <c r="X36" s="37">
        <v>100</v>
      </c>
      <c r="Y36" s="37">
        <v>77</v>
      </c>
      <c r="Z36" s="37">
        <v>123</v>
      </c>
      <c r="AA36" s="37">
        <v>214</v>
      </c>
      <c r="AB36" s="37">
        <v>214</v>
      </c>
      <c r="AC36" s="37">
        <v>129</v>
      </c>
      <c r="AD36" s="37">
        <v>45</v>
      </c>
      <c r="AE36" s="37">
        <v>8</v>
      </c>
      <c r="AF36" s="37">
        <v>0</v>
      </c>
      <c r="AG36" s="63">
        <v>910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60">
        <v>1026</v>
      </c>
      <c r="F37" s="37">
        <v>0</v>
      </c>
      <c r="G37" s="37">
        <v>1</v>
      </c>
      <c r="H37" s="37">
        <v>0</v>
      </c>
      <c r="I37" s="37">
        <v>0</v>
      </c>
      <c r="J37" s="37">
        <v>0</v>
      </c>
      <c r="K37" s="37">
        <v>1</v>
      </c>
      <c r="L37" s="37">
        <v>0</v>
      </c>
      <c r="M37" s="37">
        <v>1</v>
      </c>
      <c r="N37" s="37">
        <v>0</v>
      </c>
      <c r="O37" s="37">
        <v>0</v>
      </c>
      <c r="P37" s="37">
        <v>0</v>
      </c>
      <c r="Q37" s="37">
        <v>3</v>
      </c>
      <c r="R37" s="37">
        <v>1</v>
      </c>
      <c r="S37" s="38">
        <v>5</v>
      </c>
      <c r="T37" s="38">
        <v>3</v>
      </c>
      <c r="U37" s="37">
        <v>8</v>
      </c>
      <c r="V37" s="37">
        <v>10</v>
      </c>
      <c r="W37" s="37">
        <v>16</v>
      </c>
      <c r="X37" s="37">
        <v>33</v>
      </c>
      <c r="Y37" s="37">
        <v>40</v>
      </c>
      <c r="Z37" s="37">
        <v>79</v>
      </c>
      <c r="AA37" s="37">
        <v>149</v>
      </c>
      <c r="AB37" s="37">
        <v>241</v>
      </c>
      <c r="AC37" s="37">
        <v>262</v>
      </c>
      <c r="AD37" s="37">
        <v>140</v>
      </c>
      <c r="AE37" s="37">
        <v>34</v>
      </c>
      <c r="AF37" s="37">
        <v>0</v>
      </c>
      <c r="AG37" s="63">
        <v>978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60">
        <v>675</v>
      </c>
      <c r="F38" s="37">
        <v>2</v>
      </c>
      <c r="G38" s="37">
        <v>0</v>
      </c>
      <c r="H38" s="37">
        <v>0</v>
      </c>
      <c r="I38" s="37">
        <v>1</v>
      </c>
      <c r="J38" s="37">
        <v>0</v>
      </c>
      <c r="K38" s="37">
        <v>3</v>
      </c>
      <c r="L38" s="37">
        <v>0</v>
      </c>
      <c r="M38" s="37">
        <v>1</v>
      </c>
      <c r="N38" s="37">
        <v>0</v>
      </c>
      <c r="O38" s="37">
        <v>0</v>
      </c>
      <c r="P38" s="37">
        <v>0</v>
      </c>
      <c r="Q38" s="37">
        <v>0</v>
      </c>
      <c r="R38" s="37">
        <v>2</v>
      </c>
      <c r="S38" s="38">
        <v>3</v>
      </c>
      <c r="T38" s="38">
        <v>4</v>
      </c>
      <c r="U38" s="37">
        <v>7</v>
      </c>
      <c r="V38" s="37">
        <v>7</v>
      </c>
      <c r="W38" s="37">
        <v>19</v>
      </c>
      <c r="X38" s="37">
        <v>58</v>
      </c>
      <c r="Y38" s="37">
        <v>44</v>
      </c>
      <c r="Z38" s="37">
        <v>65</v>
      </c>
      <c r="AA38" s="37">
        <v>116</v>
      </c>
      <c r="AB38" s="37">
        <v>154</v>
      </c>
      <c r="AC38" s="37">
        <v>121</v>
      </c>
      <c r="AD38" s="37">
        <v>61</v>
      </c>
      <c r="AE38" s="37">
        <v>10</v>
      </c>
      <c r="AF38" s="37">
        <v>0</v>
      </c>
      <c r="AG38" s="63">
        <v>629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60">
        <v>333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2</v>
      </c>
      <c r="S39" s="38">
        <v>2</v>
      </c>
      <c r="T39" s="38">
        <v>2</v>
      </c>
      <c r="U39" s="37">
        <v>3</v>
      </c>
      <c r="V39" s="37">
        <v>4</v>
      </c>
      <c r="W39" s="37">
        <v>12</v>
      </c>
      <c r="X39" s="37">
        <v>42</v>
      </c>
      <c r="Y39" s="37">
        <v>30</v>
      </c>
      <c r="Z39" s="37">
        <v>35</v>
      </c>
      <c r="AA39" s="37">
        <v>77</v>
      </c>
      <c r="AB39" s="37">
        <v>74</v>
      </c>
      <c r="AC39" s="37">
        <v>40</v>
      </c>
      <c r="AD39" s="37">
        <v>8</v>
      </c>
      <c r="AE39" s="37">
        <v>1</v>
      </c>
      <c r="AF39" s="37">
        <v>0</v>
      </c>
      <c r="AG39" s="63">
        <v>307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60">
        <v>342</v>
      </c>
      <c r="F40" s="37">
        <v>1</v>
      </c>
      <c r="G40" s="37">
        <v>0</v>
      </c>
      <c r="H40" s="37">
        <v>0</v>
      </c>
      <c r="I40" s="37">
        <v>1</v>
      </c>
      <c r="J40" s="37">
        <v>0</v>
      </c>
      <c r="K40" s="37">
        <v>2</v>
      </c>
      <c r="L40" s="37">
        <v>0</v>
      </c>
      <c r="M40" s="37">
        <v>1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8">
        <v>1</v>
      </c>
      <c r="T40" s="38">
        <v>2</v>
      </c>
      <c r="U40" s="37">
        <v>4</v>
      </c>
      <c r="V40" s="37">
        <v>3</v>
      </c>
      <c r="W40" s="37">
        <v>7</v>
      </c>
      <c r="X40" s="37">
        <v>16</v>
      </c>
      <c r="Y40" s="37">
        <v>14</v>
      </c>
      <c r="Z40" s="37">
        <v>30</v>
      </c>
      <c r="AA40" s="37">
        <v>39</v>
      </c>
      <c r="AB40" s="37">
        <v>80</v>
      </c>
      <c r="AC40" s="37">
        <v>81</v>
      </c>
      <c r="AD40" s="37">
        <v>53</v>
      </c>
      <c r="AE40" s="37">
        <v>9</v>
      </c>
      <c r="AF40" s="37">
        <v>0</v>
      </c>
      <c r="AG40" s="63">
        <v>322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60">
        <v>677</v>
      </c>
      <c r="F41" s="37">
        <v>2</v>
      </c>
      <c r="G41" s="37">
        <v>0</v>
      </c>
      <c r="H41" s="37">
        <v>0</v>
      </c>
      <c r="I41" s="37">
        <v>0</v>
      </c>
      <c r="J41" s="37">
        <v>0</v>
      </c>
      <c r="K41" s="37">
        <v>2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1</v>
      </c>
      <c r="R41" s="37">
        <v>0</v>
      </c>
      <c r="S41" s="38">
        <v>0</v>
      </c>
      <c r="T41" s="38">
        <v>7</v>
      </c>
      <c r="U41" s="37">
        <v>7</v>
      </c>
      <c r="V41" s="37">
        <v>18</v>
      </c>
      <c r="W41" s="37">
        <v>13</v>
      </c>
      <c r="X41" s="37">
        <v>43</v>
      </c>
      <c r="Y41" s="37">
        <v>31</v>
      </c>
      <c r="Z41" s="37">
        <v>56</v>
      </c>
      <c r="AA41" s="37">
        <v>102</v>
      </c>
      <c r="AB41" s="37">
        <v>149</v>
      </c>
      <c r="AC41" s="37">
        <v>156</v>
      </c>
      <c r="AD41" s="37">
        <v>70</v>
      </c>
      <c r="AE41" s="37">
        <v>22</v>
      </c>
      <c r="AF41" s="37">
        <v>0</v>
      </c>
      <c r="AG41" s="63">
        <v>629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60">
        <v>296</v>
      </c>
      <c r="F42" s="37">
        <v>1</v>
      </c>
      <c r="G42" s="37">
        <v>0</v>
      </c>
      <c r="H42" s="37">
        <v>0</v>
      </c>
      <c r="I42" s="37">
        <v>0</v>
      </c>
      <c r="J42" s="37">
        <v>0</v>
      </c>
      <c r="K42" s="37">
        <v>1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8">
        <v>0</v>
      </c>
      <c r="T42" s="38">
        <v>3</v>
      </c>
      <c r="U42" s="37">
        <v>4</v>
      </c>
      <c r="V42" s="37">
        <v>13</v>
      </c>
      <c r="W42" s="37">
        <v>9</v>
      </c>
      <c r="X42" s="37">
        <v>31</v>
      </c>
      <c r="Y42" s="37">
        <v>18</v>
      </c>
      <c r="Z42" s="37">
        <v>37</v>
      </c>
      <c r="AA42" s="37">
        <v>59</v>
      </c>
      <c r="AB42" s="37">
        <v>60</v>
      </c>
      <c r="AC42" s="37">
        <v>40</v>
      </c>
      <c r="AD42" s="37">
        <v>20</v>
      </c>
      <c r="AE42" s="37">
        <v>1</v>
      </c>
      <c r="AF42" s="37">
        <v>0</v>
      </c>
      <c r="AG42" s="63">
        <v>266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60">
        <v>381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  <c r="K43" s="37">
        <v>1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  <c r="R43" s="37">
        <v>0</v>
      </c>
      <c r="S43" s="38">
        <v>0</v>
      </c>
      <c r="T43" s="38">
        <v>4</v>
      </c>
      <c r="U43" s="37">
        <v>3</v>
      </c>
      <c r="V43" s="37">
        <v>5</v>
      </c>
      <c r="W43" s="37">
        <v>4</v>
      </c>
      <c r="X43" s="37">
        <v>12</v>
      </c>
      <c r="Y43" s="37">
        <v>13</v>
      </c>
      <c r="Z43" s="37">
        <v>19</v>
      </c>
      <c r="AA43" s="37">
        <v>43</v>
      </c>
      <c r="AB43" s="37">
        <v>89</v>
      </c>
      <c r="AC43" s="37">
        <v>116</v>
      </c>
      <c r="AD43" s="37">
        <v>50</v>
      </c>
      <c r="AE43" s="37">
        <v>21</v>
      </c>
      <c r="AF43" s="37">
        <v>0</v>
      </c>
      <c r="AG43" s="63">
        <v>363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60">
        <v>571</v>
      </c>
      <c r="F44" s="37">
        <v>1</v>
      </c>
      <c r="G44" s="37">
        <v>0</v>
      </c>
      <c r="H44" s="37">
        <v>0</v>
      </c>
      <c r="I44" s="37">
        <v>0</v>
      </c>
      <c r="J44" s="37">
        <v>0</v>
      </c>
      <c r="K44" s="37">
        <v>1</v>
      </c>
      <c r="L44" s="37">
        <v>0</v>
      </c>
      <c r="M44" s="37">
        <v>0</v>
      </c>
      <c r="N44" s="37">
        <v>0</v>
      </c>
      <c r="O44" s="37">
        <v>1</v>
      </c>
      <c r="P44" s="37">
        <v>1</v>
      </c>
      <c r="Q44" s="37">
        <v>1</v>
      </c>
      <c r="R44" s="37">
        <v>1</v>
      </c>
      <c r="S44" s="38">
        <v>2</v>
      </c>
      <c r="T44" s="38">
        <v>4</v>
      </c>
      <c r="U44" s="37">
        <v>7</v>
      </c>
      <c r="V44" s="37">
        <v>12</v>
      </c>
      <c r="W44" s="37">
        <v>21</v>
      </c>
      <c r="X44" s="37">
        <v>33</v>
      </c>
      <c r="Y44" s="37">
        <v>38</v>
      </c>
      <c r="Z44" s="37">
        <v>59</v>
      </c>
      <c r="AA44" s="37">
        <v>76</v>
      </c>
      <c r="AB44" s="37">
        <v>129</v>
      </c>
      <c r="AC44" s="37">
        <v>117</v>
      </c>
      <c r="AD44" s="37">
        <v>49</v>
      </c>
      <c r="AE44" s="37">
        <v>19</v>
      </c>
      <c r="AF44" s="37">
        <v>0</v>
      </c>
      <c r="AG44" s="63">
        <v>520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60">
        <v>265</v>
      </c>
      <c r="F45" s="37">
        <v>1</v>
      </c>
      <c r="G45" s="37">
        <v>0</v>
      </c>
      <c r="H45" s="37">
        <v>0</v>
      </c>
      <c r="I45" s="37">
        <v>0</v>
      </c>
      <c r="J45" s="37">
        <v>0</v>
      </c>
      <c r="K45" s="37">
        <v>1</v>
      </c>
      <c r="L45" s="37">
        <v>0</v>
      </c>
      <c r="M45" s="37">
        <v>0</v>
      </c>
      <c r="N45" s="37">
        <v>0</v>
      </c>
      <c r="O45" s="37">
        <v>1</v>
      </c>
      <c r="P45" s="37">
        <v>1</v>
      </c>
      <c r="Q45" s="37">
        <v>0</v>
      </c>
      <c r="R45" s="37">
        <v>0</v>
      </c>
      <c r="S45" s="38">
        <v>1</v>
      </c>
      <c r="T45" s="38">
        <v>1</v>
      </c>
      <c r="U45" s="37">
        <v>5</v>
      </c>
      <c r="V45" s="37">
        <v>8</v>
      </c>
      <c r="W45" s="37">
        <v>14</v>
      </c>
      <c r="X45" s="37">
        <v>24</v>
      </c>
      <c r="Y45" s="37">
        <v>25</v>
      </c>
      <c r="Z45" s="37">
        <v>36</v>
      </c>
      <c r="AA45" s="37">
        <v>39</v>
      </c>
      <c r="AB45" s="37">
        <v>59</v>
      </c>
      <c r="AC45" s="37">
        <v>38</v>
      </c>
      <c r="AD45" s="37">
        <v>10</v>
      </c>
      <c r="AE45" s="37">
        <v>2</v>
      </c>
      <c r="AF45" s="37">
        <v>0</v>
      </c>
      <c r="AG45" s="63">
        <v>233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60">
        <v>306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1</v>
      </c>
      <c r="R46" s="37">
        <v>1</v>
      </c>
      <c r="S46" s="38">
        <v>1</v>
      </c>
      <c r="T46" s="38">
        <v>3</v>
      </c>
      <c r="U46" s="37">
        <v>2</v>
      </c>
      <c r="V46" s="37">
        <v>4</v>
      </c>
      <c r="W46" s="37">
        <v>7</v>
      </c>
      <c r="X46" s="37">
        <v>9</v>
      </c>
      <c r="Y46" s="37">
        <v>13</v>
      </c>
      <c r="Z46" s="37">
        <v>23</v>
      </c>
      <c r="AA46" s="37">
        <v>37</v>
      </c>
      <c r="AB46" s="37">
        <v>70</v>
      </c>
      <c r="AC46" s="37">
        <v>79</v>
      </c>
      <c r="AD46" s="37">
        <v>39</v>
      </c>
      <c r="AE46" s="37">
        <v>17</v>
      </c>
      <c r="AF46" s="37">
        <v>0</v>
      </c>
      <c r="AG46" s="63">
        <v>287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60">
        <v>419</v>
      </c>
      <c r="F47" s="37">
        <v>0</v>
      </c>
      <c r="G47" s="37">
        <v>1</v>
      </c>
      <c r="H47" s="37">
        <v>0</v>
      </c>
      <c r="I47" s="37">
        <v>0</v>
      </c>
      <c r="J47" s="37">
        <v>0</v>
      </c>
      <c r="K47" s="37">
        <v>1</v>
      </c>
      <c r="L47" s="37">
        <v>1</v>
      </c>
      <c r="M47" s="37">
        <v>0</v>
      </c>
      <c r="N47" s="37">
        <v>1</v>
      </c>
      <c r="O47" s="37">
        <v>0</v>
      </c>
      <c r="P47" s="37">
        <v>1</v>
      </c>
      <c r="Q47" s="37">
        <v>0</v>
      </c>
      <c r="R47" s="37">
        <v>0</v>
      </c>
      <c r="S47" s="38">
        <v>5</v>
      </c>
      <c r="T47" s="38">
        <v>5</v>
      </c>
      <c r="U47" s="37">
        <v>5</v>
      </c>
      <c r="V47" s="37">
        <v>9</v>
      </c>
      <c r="W47" s="37">
        <v>9</v>
      </c>
      <c r="X47" s="37">
        <v>37</v>
      </c>
      <c r="Y47" s="37">
        <v>21</v>
      </c>
      <c r="Z47" s="37">
        <v>34</v>
      </c>
      <c r="AA47" s="37">
        <v>68</v>
      </c>
      <c r="AB47" s="37">
        <v>84</v>
      </c>
      <c r="AC47" s="37">
        <v>88</v>
      </c>
      <c r="AD47" s="37">
        <v>40</v>
      </c>
      <c r="AE47" s="37">
        <v>10</v>
      </c>
      <c r="AF47" s="37">
        <v>0</v>
      </c>
      <c r="AG47" s="63">
        <v>382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60">
        <v>204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1</v>
      </c>
      <c r="M48" s="37">
        <v>0</v>
      </c>
      <c r="N48" s="37">
        <v>1</v>
      </c>
      <c r="O48" s="37">
        <v>0</v>
      </c>
      <c r="P48" s="37">
        <v>0</v>
      </c>
      <c r="Q48" s="37">
        <v>0</v>
      </c>
      <c r="R48" s="37">
        <v>0</v>
      </c>
      <c r="S48" s="38">
        <v>4</v>
      </c>
      <c r="T48" s="38">
        <v>4</v>
      </c>
      <c r="U48" s="37">
        <v>5</v>
      </c>
      <c r="V48" s="37">
        <v>6</v>
      </c>
      <c r="W48" s="37">
        <v>8</v>
      </c>
      <c r="X48" s="37">
        <v>27</v>
      </c>
      <c r="Y48" s="37">
        <v>13</v>
      </c>
      <c r="Z48" s="37">
        <v>23</v>
      </c>
      <c r="AA48" s="37">
        <v>41</v>
      </c>
      <c r="AB48" s="37">
        <v>37</v>
      </c>
      <c r="AC48" s="37">
        <v>27</v>
      </c>
      <c r="AD48" s="37">
        <v>5</v>
      </c>
      <c r="AE48" s="37">
        <v>2</v>
      </c>
      <c r="AF48" s="37">
        <v>0</v>
      </c>
      <c r="AG48" s="63">
        <v>175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60">
        <v>215</v>
      </c>
      <c r="F49" s="37">
        <v>0</v>
      </c>
      <c r="G49" s="37">
        <v>1</v>
      </c>
      <c r="H49" s="37">
        <v>0</v>
      </c>
      <c r="I49" s="37">
        <v>0</v>
      </c>
      <c r="J49" s="37">
        <v>0</v>
      </c>
      <c r="K49" s="37">
        <v>1</v>
      </c>
      <c r="L49" s="37">
        <v>0</v>
      </c>
      <c r="M49" s="37">
        <v>0</v>
      </c>
      <c r="N49" s="37">
        <v>0</v>
      </c>
      <c r="O49" s="37">
        <v>0</v>
      </c>
      <c r="P49" s="37">
        <v>1</v>
      </c>
      <c r="Q49" s="37">
        <v>0</v>
      </c>
      <c r="R49" s="37">
        <v>0</v>
      </c>
      <c r="S49" s="38">
        <v>1</v>
      </c>
      <c r="T49" s="38">
        <v>1</v>
      </c>
      <c r="U49" s="37">
        <v>0</v>
      </c>
      <c r="V49" s="37">
        <v>3</v>
      </c>
      <c r="W49" s="37">
        <v>1</v>
      </c>
      <c r="X49" s="37">
        <v>10</v>
      </c>
      <c r="Y49" s="37">
        <v>8</v>
      </c>
      <c r="Z49" s="37">
        <v>11</v>
      </c>
      <c r="AA49" s="37">
        <v>27</v>
      </c>
      <c r="AB49" s="37">
        <v>47</v>
      </c>
      <c r="AC49" s="37">
        <v>61</v>
      </c>
      <c r="AD49" s="37">
        <v>35</v>
      </c>
      <c r="AE49" s="37">
        <v>8</v>
      </c>
      <c r="AF49" s="37">
        <v>0</v>
      </c>
      <c r="AG49" s="63">
        <v>207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60">
        <v>629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1</v>
      </c>
      <c r="R50" s="37">
        <v>2</v>
      </c>
      <c r="S50" s="38">
        <v>1</v>
      </c>
      <c r="T50" s="38">
        <v>2</v>
      </c>
      <c r="U50" s="37">
        <v>3</v>
      </c>
      <c r="V50" s="37">
        <v>12</v>
      </c>
      <c r="W50" s="37">
        <v>21</v>
      </c>
      <c r="X50" s="37">
        <v>43</v>
      </c>
      <c r="Y50" s="37">
        <v>24</v>
      </c>
      <c r="Z50" s="37">
        <v>51</v>
      </c>
      <c r="AA50" s="37">
        <v>95</v>
      </c>
      <c r="AB50" s="37">
        <v>144</v>
      </c>
      <c r="AC50" s="37">
        <v>131</v>
      </c>
      <c r="AD50" s="37">
        <v>77</v>
      </c>
      <c r="AE50" s="37">
        <v>22</v>
      </c>
      <c r="AF50" s="37">
        <v>0</v>
      </c>
      <c r="AG50" s="63">
        <v>587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60">
        <v>311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1</v>
      </c>
      <c r="R51" s="37">
        <v>1</v>
      </c>
      <c r="S51" s="38">
        <v>0</v>
      </c>
      <c r="T51" s="38">
        <v>2</v>
      </c>
      <c r="U51" s="37">
        <v>3</v>
      </c>
      <c r="V51" s="37">
        <v>8</v>
      </c>
      <c r="W51" s="37">
        <v>16</v>
      </c>
      <c r="X51" s="37">
        <v>31</v>
      </c>
      <c r="Y51" s="37">
        <v>13</v>
      </c>
      <c r="Z51" s="37">
        <v>31</v>
      </c>
      <c r="AA51" s="37">
        <v>63</v>
      </c>
      <c r="AB51" s="37">
        <v>75</v>
      </c>
      <c r="AC51" s="37">
        <v>48</v>
      </c>
      <c r="AD51" s="37">
        <v>15</v>
      </c>
      <c r="AE51" s="37">
        <v>4</v>
      </c>
      <c r="AF51" s="37">
        <v>0</v>
      </c>
      <c r="AG51" s="63">
        <v>280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60">
        <v>318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1</v>
      </c>
      <c r="S52" s="38">
        <v>1</v>
      </c>
      <c r="T52" s="38">
        <v>0</v>
      </c>
      <c r="U52" s="37">
        <v>0</v>
      </c>
      <c r="V52" s="37">
        <v>4</v>
      </c>
      <c r="W52" s="37">
        <v>5</v>
      </c>
      <c r="X52" s="37">
        <v>12</v>
      </c>
      <c r="Y52" s="37">
        <v>11</v>
      </c>
      <c r="Z52" s="37">
        <v>20</v>
      </c>
      <c r="AA52" s="37">
        <v>32</v>
      </c>
      <c r="AB52" s="37">
        <v>69</v>
      </c>
      <c r="AC52" s="37">
        <v>83</v>
      </c>
      <c r="AD52" s="37">
        <v>62</v>
      </c>
      <c r="AE52" s="37">
        <v>18</v>
      </c>
      <c r="AF52" s="37">
        <v>0</v>
      </c>
      <c r="AG52" s="63">
        <v>307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60">
        <v>249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1</v>
      </c>
      <c r="Q53" s="37">
        <v>0</v>
      </c>
      <c r="R53" s="37">
        <v>2</v>
      </c>
      <c r="S53" s="38">
        <v>0</v>
      </c>
      <c r="T53" s="37">
        <v>1</v>
      </c>
      <c r="U53" s="37">
        <v>1</v>
      </c>
      <c r="V53" s="37">
        <v>1</v>
      </c>
      <c r="W53" s="37">
        <v>6</v>
      </c>
      <c r="X53" s="37">
        <v>13</v>
      </c>
      <c r="Y53" s="37">
        <v>12</v>
      </c>
      <c r="Z53" s="37">
        <v>17</v>
      </c>
      <c r="AA53" s="37">
        <v>38</v>
      </c>
      <c r="AB53" s="37">
        <v>73</v>
      </c>
      <c r="AC53" s="37">
        <v>44</v>
      </c>
      <c r="AD53" s="37">
        <v>32</v>
      </c>
      <c r="AE53" s="37">
        <v>8</v>
      </c>
      <c r="AF53" s="37">
        <v>0</v>
      </c>
      <c r="AG53" s="63">
        <v>237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60">
        <v>131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2</v>
      </c>
      <c r="S54" s="38">
        <v>0</v>
      </c>
      <c r="T54" s="37">
        <v>0</v>
      </c>
      <c r="U54" s="37">
        <v>0</v>
      </c>
      <c r="V54" s="37">
        <v>1</v>
      </c>
      <c r="W54" s="37">
        <v>6</v>
      </c>
      <c r="X54" s="37">
        <v>11</v>
      </c>
      <c r="Y54" s="37">
        <v>10</v>
      </c>
      <c r="Z54" s="37">
        <v>13</v>
      </c>
      <c r="AA54" s="37">
        <v>26</v>
      </c>
      <c r="AB54" s="37">
        <v>36</v>
      </c>
      <c r="AC54" s="37">
        <v>14</v>
      </c>
      <c r="AD54" s="37">
        <v>9</v>
      </c>
      <c r="AE54" s="37">
        <v>3</v>
      </c>
      <c r="AF54" s="37">
        <v>0</v>
      </c>
      <c r="AG54" s="63">
        <v>122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60">
        <v>118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1</v>
      </c>
      <c r="Q55" s="37">
        <v>0</v>
      </c>
      <c r="R55" s="37">
        <v>0</v>
      </c>
      <c r="S55" s="38">
        <v>0</v>
      </c>
      <c r="T55" s="37">
        <v>1</v>
      </c>
      <c r="U55" s="37">
        <v>1</v>
      </c>
      <c r="V55" s="37">
        <v>0</v>
      </c>
      <c r="W55" s="37">
        <v>0</v>
      </c>
      <c r="X55" s="37">
        <v>2</v>
      </c>
      <c r="Y55" s="37">
        <v>2</v>
      </c>
      <c r="Z55" s="37">
        <v>4</v>
      </c>
      <c r="AA55" s="37">
        <v>12</v>
      </c>
      <c r="AB55" s="37">
        <v>37</v>
      </c>
      <c r="AC55" s="37">
        <v>30</v>
      </c>
      <c r="AD55" s="37">
        <v>23</v>
      </c>
      <c r="AE55" s="37">
        <v>5</v>
      </c>
      <c r="AF55" s="37">
        <v>0</v>
      </c>
      <c r="AG55" s="63">
        <v>115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60">
        <v>249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1</v>
      </c>
      <c r="Q56" s="37">
        <v>0</v>
      </c>
      <c r="R56" s="37">
        <v>2</v>
      </c>
      <c r="S56" s="38">
        <v>0</v>
      </c>
      <c r="T56" s="38">
        <v>1</v>
      </c>
      <c r="U56" s="37">
        <v>1</v>
      </c>
      <c r="V56" s="37">
        <v>1</v>
      </c>
      <c r="W56" s="37">
        <v>6</v>
      </c>
      <c r="X56" s="37">
        <v>13</v>
      </c>
      <c r="Y56" s="37">
        <v>12</v>
      </c>
      <c r="Z56" s="37">
        <v>17</v>
      </c>
      <c r="AA56" s="37">
        <v>38</v>
      </c>
      <c r="AB56" s="37">
        <v>73</v>
      </c>
      <c r="AC56" s="37">
        <v>44</v>
      </c>
      <c r="AD56" s="37">
        <v>32</v>
      </c>
      <c r="AE56" s="37">
        <v>8</v>
      </c>
      <c r="AF56" s="37">
        <v>0</v>
      </c>
      <c r="AG56" s="63">
        <v>237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60">
        <v>131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2</v>
      </c>
      <c r="S57" s="38">
        <v>0</v>
      </c>
      <c r="T57" s="38">
        <v>0</v>
      </c>
      <c r="U57" s="37">
        <v>0</v>
      </c>
      <c r="V57" s="37">
        <v>1</v>
      </c>
      <c r="W57" s="37">
        <v>6</v>
      </c>
      <c r="X57" s="37">
        <v>11</v>
      </c>
      <c r="Y57" s="37">
        <v>10</v>
      </c>
      <c r="Z57" s="37">
        <v>13</v>
      </c>
      <c r="AA57" s="37">
        <v>26</v>
      </c>
      <c r="AB57" s="37">
        <v>36</v>
      </c>
      <c r="AC57" s="37">
        <v>14</v>
      </c>
      <c r="AD57" s="37">
        <v>9</v>
      </c>
      <c r="AE57" s="37">
        <v>3</v>
      </c>
      <c r="AF57" s="37">
        <v>0</v>
      </c>
      <c r="AG57" s="63">
        <v>122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60">
        <v>118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1</v>
      </c>
      <c r="Q58" s="37">
        <v>0</v>
      </c>
      <c r="R58" s="37">
        <v>0</v>
      </c>
      <c r="S58" s="38">
        <v>0</v>
      </c>
      <c r="T58" s="38">
        <v>1</v>
      </c>
      <c r="U58" s="37">
        <v>1</v>
      </c>
      <c r="V58" s="37">
        <v>0</v>
      </c>
      <c r="W58" s="37">
        <v>0</v>
      </c>
      <c r="X58" s="37">
        <v>2</v>
      </c>
      <c r="Y58" s="37">
        <v>2</v>
      </c>
      <c r="Z58" s="37">
        <v>4</v>
      </c>
      <c r="AA58" s="37">
        <v>12</v>
      </c>
      <c r="AB58" s="37">
        <v>37</v>
      </c>
      <c r="AC58" s="37">
        <v>30</v>
      </c>
      <c r="AD58" s="37">
        <v>23</v>
      </c>
      <c r="AE58" s="37">
        <v>5</v>
      </c>
      <c r="AF58" s="37">
        <v>0</v>
      </c>
      <c r="AG58" s="63">
        <v>115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60">
        <v>99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8">
        <v>1</v>
      </c>
      <c r="T59" s="38">
        <v>0</v>
      </c>
      <c r="U59" s="37">
        <v>1</v>
      </c>
      <c r="V59" s="37">
        <v>6</v>
      </c>
      <c r="W59" s="37">
        <v>0</v>
      </c>
      <c r="X59" s="37">
        <v>4</v>
      </c>
      <c r="Y59" s="37">
        <v>2</v>
      </c>
      <c r="Z59" s="37">
        <v>10</v>
      </c>
      <c r="AA59" s="37">
        <v>15</v>
      </c>
      <c r="AB59" s="37">
        <v>24</v>
      </c>
      <c r="AC59" s="37">
        <v>19</v>
      </c>
      <c r="AD59" s="37">
        <v>15</v>
      </c>
      <c r="AE59" s="37">
        <v>2</v>
      </c>
      <c r="AF59" s="37">
        <v>0</v>
      </c>
      <c r="AG59" s="63">
        <v>91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60">
        <v>41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8">
        <v>0</v>
      </c>
      <c r="T60" s="38">
        <v>0</v>
      </c>
      <c r="U60" s="37">
        <v>1</v>
      </c>
      <c r="V60" s="37">
        <v>5</v>
      </c>
      <c r="W60" s="37">
        <v>0</v>
      </c>
      <c r="X60" s="37">
        <v>1</v>
      </c>
      <c r="Y60" s="37">
        <v>1</v>
      </c>
      <c r="Z60" s="37">
        <v>3</v>
      </c>
      <c r="AA60" s="37">
        <v>5</v>
      </c>
      <c r="AB60" s="37">
        <v>13</v>
      </c>
      <c r="AC60" s="37">
        <v>8</v>
      </c>
      <c r="AD60" s="37">
        <v>3</v>
      </c>
      <c r="AE60" s="37">
        <v>1</v>
      </c>
      <c r="AF60" s="37">
        <v>0</v>
      </c>
      <c r="AG60" s="63">
        <v>35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60">
        <v>58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8">
        <v>1</v>
      </c>
      <c r="T61" s="38">
        <v>0</v>
      </c>
      <c r="U61" s="37">
        <v>0</v>
      </c>
      <c r="V61" s="37">
        <v>1</v>
      </c>
      <c r="W61" s="37">
        <v>0</v>
      </c>
      <c r="X61" s="37">
        <v>3</v>
      </c>
      <c r="Y61" s="37">
        <v>1</v>
      </c>
      <c r="Z61" s="37">
        <v>7</v>
      </c>
      <c r="AA61" s="37">
        <v>10</v>
      </c>
      <c r="AB61" s="37">
        <v>11</v>
      </c>
      <c r="AC61" s="37">
        <v>11</v>
      </c>
      <c r="AD61" s="37">
        <v>12</v>
      </c>
      <c r="AE61" s="37">
        <v>1</v>
      </c>
      <c r="AF61" s="37">
        <v>0</v>
      </c>
      <c r="AG61" s="63">
        <v>56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60">
        <v>99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8">
        <v>1</v>
      </c>
      <c r="T62" s="38">
        <v>0</v>
      </c>
      <c r="U62" s="37">
        <v>1</v>
      </c>
      <c r="V62" s="37">
        <v>6</v>
      </c>
      <c r="W62" s="37">
        <v>0</v>
      </c>
      <c r="X62" s="37">
        <v>4</v>
      </c>
      <c r="Y62" s="37">
        <v>2</v>
      </c>
      <c r="Z62" s="37">
        <v>10</v>
      </c>
      <c r="AA62" s="37">
        <v>15</v>
      </c>
      <c r="AB62" s="37">
        <v>24</v>
      </c>
      <c r="AC62" s="37">
        <v>19</v>
      </c>
      <c r="AD62" s="37">
        <v>15</v>
      </c>
      <c r="AE62" s="37">
        <v>2</v>
      </c>
      <c r="AF62" s="37">
        <v>0</v>
      </c>
      <c r="AG62" s="63">
        <v>91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60">
        <v>41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8">
        <v>0</v>
      </c>
      <c r="T63" s="38">
        <v>0</v>
      </c>
      <c r="U63" s="37">
        <v>1</v>
      </c>
      <c r="V63" s="37">
        <v>5</v>
      </c>
      <c r="W63" s="37">
        <v>0</v>
      </c>
      <c r="X63" s="37">
        <v>1</v>
      </c>
      <c r="Y63" s="37">
        <v>1</v>
      </c>
      <c r="Z63" s="37">
        <v>3</v>
      </c>
      <c r="AA63" s="37">
        <v>5</v>
      </c>
      <c r="AB63" s="37">
        <v>13</v>
      </c>
      <c r="AC63" s="37">
        <v>8</v>
      </c>
      <c r="AD63" s="37">
        <v>3</v>
      </c>
      <c r="AE63" s="37">
        <v>1</v>
      </c>
      <c r="AF63" s="37">
        <v>0</v>
      </c>
      <c r="AG63" s="63">
        <v>35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60">
        <v>58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8">
        <v>1</v>
      </c>
      <c r="T64" s="38">
        <v>0</v>
      </c>
      <c r="U64" s="37">
        <v>0</v>
      </c>
      <c r="V64" s="37">
        <v>1</v>
      </c>
      <c r="W64" s="37">
        <v>0</v>
      </c>
      <c r="X64" s="37">
        <v>3</v>
      </c>
      <c r="Y64" s="37">
        <v>1</v>
      </c>
      <c r="Z64" s="37">
        <v>7</v>
      </c>
      <c r="AA64" s="37">
        <v>10</v>
      </c>
      <c r="AB64" s="37">
        <v>11</v>
      </c>
      <c r="AC64" s="37">
        <v>11</v>
      </c>
      <c r="AD64" s="37">
        <v>12</v>
      </c>
      <c r="AE64" s="37">
        <v>1</v>
      </c>
      <c r="AF64" s="37">
        <v>0</v>
      </c>
      <c r="AG64" s="63">
        <v>56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60">
        <v>396</v>
      </c>
      <c r="F65" s="37">
        <v>1</v>
      </c>
      <c r="G65" s="37">
        <v>0</v>
      </c>
      <c r="H65" s="37">
        <v>0</v>
      </c>
      <c r="I65" s="37">
        <v>0</v>
      </c>
      <c r="J65" s="37">
        <v>0</v>
      </c>
      <c r="K65" s="37">
        <v>1</v>
      </c>
      <c r="L65" s="37">
        <v>0</v>
      </c>
      <c r="M65" s="37">
        <v>0</v>
      </c>
      <c r="N65" s="37">
        <v>0</v>
      </c>
      <c r="O65" s="37">
        <v>1</v>
      </c>
      <c r="P65" s="37">
        <v>0</v>
      </c>
      <c r="Q65" s="37">
        <v>0</v>
      </c>
      <c r="R65" s="37">
        <v>1</v>
      </c>
      <c r="S65" s="38">
        <v>0</v>
      </c>
      <c r="T65" s="38">
        <v>2</v>
      </c>
      <c r="U65" s="37">
        <v>3</v>
      </c>
      <c r="V65" s="37">
        <v>8</v>
      </c>
      <c r="W65" s="37">
        <v>10</v>
      </c>
      <c r="X65" s="37">
        <v>16</v>
      </c>
      <c r="Y65" s="37">
        <v>15</v>
      </c>
      <c r="Z65" s="37">
        <v>24</v>
      </c>
      <c r="AA65" s="37">
        <v>55</v>
      </c>
      <c r="AB65" s="37">
        <v>95</v>
      </c>
      <c r="AC65" s="37">
        <v>97</v>
      </c>
      <c r="AD65" s="37">
        <v>52</v>
      </c>
      <c r="AE65" s="37">
        <v>16</v>
      </c>
      <c r="AF65" s="37">
        <v>0</v>
      </c>
      <c r="AG65" s="63">
        <v>370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60">
        <v>184</v>
      </c>
      <c r="F66" s="37">
        <v>1</v>
      </c>
      <c r="G66" s="37">
        <v>0</v>
      </c>
      <c r="H66" s="37">
        <v>0</v>
      </c>
      <c r="I66" s="37">
        <v>0</v>
      </c>
      <c r="J66" s="37">
        <v>0</v>
      </c>
      <c r="K66" s="37">
        <v>1</v>
      </c>
      <c r="L66" s="37">
        <v>0</v>
      </c>
      <c r="M66" s="37">
        <v>0</v>
      </c>
      <c r="N66" s="37">
        <v>0</v>
      </c>
      <c r="O66" s="37">
        <v>1</v>
      </c>
      <c r="P66" s="37">
        <v>0</v>
      </c>
      <c r="Q66" s="37">
        <v>0</v>
      </c>
      <c r="R66" s="37">
        <v>1</v>
      </c>
      <c r="S66" s="38">
        <v>0</v>
      </c>
      <c r="T66" s="38">
        <v>1</v>
      </c>
      <c r="U66" s="37">
        <v>3</v>
      </c>
      <c r="V66" s="37">
        <v>4</v>
      </c>
      <c r="W66" s="37">
        <v>6</v>
      </c>
      <c r="X66" s="37">
        <v>14</v>
      </c>
      <c r="Y66" s="37">
        <v>10</v>
      </c>
      <c r="Z66" s="37">
        <v>17</v>
      </c>
      <c r="AA66" s="37">
        <v>35</v>
      </c>
      <c r="AB66" s="37">
        <v>51</v>
      </c>
      <c r="AC66" s="37">
        <v>26</v>
      </c>
      <c r="AD66" s="37">
        <v>12</v>
      </c>
      <c r="AE66" s="37">
        <v>2</v>
      </c>
      <c r="AF66" s="37">
        <v>0</v>
      </c>
      <c r="AG66" s="63">
        <v>167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60">
        <v>212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8">
        <v>0</v>
      </c>
      <c r="T67" s="38">
        <v>1</v>
      </c>
      <c r="U67" s="37">
        <v>0</v>
      </c>
      <c r="V67" s="37">
        <v>4</v>
      </c>
      <c r="W67" s="37">
        <v>4</v>
      </c>
      <c r="X67" s="37">
        <v>2</v>
      </c>
      <c r="Y67" s="37">
        <v>5</v>
      </c>
      <c r="Z67" s="37">
        <v>7</v>
      </c>
      <c r="AA67" s="37">
        <v>20</v>
      </c>
      <c r="AB67" s="37">
        <v>44</v>
      </c>
      <c r="AC67" s="37">
        <v>71</v>
      </c>
      <c r="AD67" s="37">
        <v>40</v>
      </c>
      <c r="AE67" s="37">
        <v>14</v>
      </c>
      <c r="AF67" s="37">
        <v>0</v>
      </c>
      <c r="AG67" s="63">
        <v>203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60">
        <v>74</v>
      </c>
      <c r="F68" s="37">
        <v>1</v>
      </c>
      <c r="G68" s="37">
        <v>0</v>
      </c>
      <c r="H68" s="37">
        <v>0</v>
      </c>
      <c r="I68" s="37">
        <v>0</v>
      </c>
      <c r="J68" s="37">
        <v>0</v>
      </c>
      <c r="K68" s="37">
        <v>1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8">
        <v>0</v>
      </c>
      <c r="T68" s="38">
        <v>1</v>
      </c>
      <c r="U68" s="37">
        <v>0</v>
      </c>
      <c r="V68" s="37">
        <v>2</v>
      </c>
      <c r="W68" s="37">
        <v>3</v>
      </c>
      <c r="X68" s="37">
        <v>4</v>
      </c>
      <c r="Y68" s="37">
        <v>4</v>
      </c>
      <c r="Z68" s="37">
        <v>4</v>
      </c>
      <c r="AA68" s="37">
        <v>6</v>
      </c>
      <c r="AB68" s="37">
        <v>13</v>
      </c>
      <c r="AC68" s="37">
        <v>23</v>
      </c>
      <c r="AD68" s="37">
        <v>9</v>
      </c>
      <c r="AE68" s="37">
        <v>4</v>
      </c>
      <c r="AF68" s="37">
        <v>0</v>
      </c>
      <c r="AG68" s="63">
        <v>67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60">
        <v>38</v>
      </c>
      <c r="F69" s="37">
        <v>1</v>
      </c>
      <c r="G69" s="37">
        <v>0</v>
      </c>
      <c r="H69" s="37">
        <v>0</v>
      </c>
      <c r="I69" s="37">
        <v>0</v>
      </c>
      <c r="J69" s="37">
        <v>0</v>
      </c>
      <c r="K69" s="37">
        <v>1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8">
        <v>0</v>
      </c>
      <c r="T69" s="38">
        <v>0</v>
      </c>
      <c r="U69" s="37">
        <v>0</v>
      </c>
      <c r="V69" s="37">
        <v>2</v>
      </c>
      <c r="W69" s="37">
        <v>2</v>
      </c>
      <c r="X69" s="37">
        <v>3</v>
      </c>
      <c r="Y69" s="37">
        <v>4</v>
      </c>
      <c r="Z69" s="37">
        <v>3</v>
      </c>
      <c r="AA69" s="37">
        <v>4</v>
      </c>
      <c r="AB69" s="37">
        <v>8</v>
      </c>
      <c r="AC69" s="37">
        <v>8</v>
      </c>
      <c r="AD69" s="37">
        <v>2</v>
      </c>
      <c r="AE69" s="37">
        <v>1</v>
      </c>
      <c r="AF69" s="37">
        <v>0</v>
      </c>
      <c r="AG69" s="63">
        <v>33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60">
        <v>36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8">
        <v>0</v>
      </c>
      <c r="T70" s="38">
        <v>1</v>
      </c>
      <c r="U70" s="37">
        <v>0</v>
      </c>
      <c r="V70" s="37">
        <v>0</v>
      </c>
      <c r="W70" s="37">
        <v>1</v>
      </c>
      <c r="X70" s="37">
        <v>1</v>
      </c>
      <c r="Y70" s="37">
        <v>0</v>
      </c>
      <c r="Z70" s="37">
        <v>1</v>
      </c>
      <c r="AA70" s="37">
        <v>2</v>
      </c>
      <c r="AB70" s="37">
        <v>5</v>
      </c>
      <c r="AC70" s="37">
        <v>15</v>
      </c>
      <c r="AD70" s="37">
        <v>7</v>
      </c>
      <c r="AE70" s="37">
        <v>3</v>
      </c>
      <c r="AF70" s="37">
        <v>0</v>
      </c>
      <c r="AG70" s="63">
        <v>34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60">
        <v>119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1</v>
      </c>
      <c r="S71" s="38">
        <v>0</v>
      </c>
      <c r="T71" s="38">
        <v>0</v>
      </c>
      <c r="U71" s="37">
        <v>1</v>
      </c>
      <c r="V71" s="37">
        <v>2</v>
      </c>
      <c r="W71" s="37">
        <v>3</v>
      </c>
      <c r="X71" s="37">
        <v>3</v>
      </c>
      <c r="Y71" s="37">
        <v>3</v>
      </c>
      <c r="Z71" s="37">
        <v>8</v>
      </c>
      <c r="AA71" s="37">
        <v>21</v>
      </c>
      <c r="AB71" s="37">
        <v>27</v>
      </c>
      <c r="AC71" s="37">
        <v>34</v>
      </c>
      <c r="AD71" s="37">
        <v>15</v>
      </c>
      <c r="AE71" s="37">
        <v>1</v>
      </c>
      <c r="AF71" s="37">
        <v>0</v>
      </c>
      <c r="AG71" s="63">
        <v>112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60">
        <v>59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1</v>
      </c>
      <c r="S72" s="38">
        <v>0</v>
      </c>
      <c r="T72" s="38">
        <v>0</v>
      </c>
      <c r="U72" s="37">
        <v>1</v>
      </c>
      <c r="V72" s="37">
        <v>0</v>
      </c>
      <c r="W72" s="37">
        <v>2</v>
      </c>
      <c r="X72" s="37">
        <v>3</v>
      </c>
      <c r="Y72" s="37">
        <v>2</v>
      </c>
      <c r="Z72" s="37">
        <v>7</v>
      </c>
      <c r="AA72" s="37">
        <v>14</v>
      </c>
      <c r="AB72" s="37">
        <v>15</v>
      </c>
      <c r="AC72" s="37">
        <v>10</v>
      </c>
      <c r="AD72" s="37">
        <v>4</v>
      </c>
      <c r="AE72" s="37">
        <v>0</v>
      </c>
      <c r="AF72" s="37">
        <v>0</v>
      </c>
      <c r="AG72" s="63">
        <v>55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60">
        <v>60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8">
        <v>0</v>
      </c>
      <c r="T73" s="38">
        <v>0</v>
      </c>
      <c r="U73" s="37">
        <v>0</v>
      </c>
      <c r="V73" s="37">
        <v>2</v>
      </c>
      <c r="W73" s="37">
        <v>1</v>
      </c>
      <c r="X73" s="37">
        <v>0</v>
      </c>
      <c r="Y73" s="37">
        <v>1</v>
      </c>
      <c r="Z73" s="37">
        <v>1</v>
      </c>
      <c r="AA73" s="37">
        <v>7</v>
      </c>
      <c r="AB73" s="37">
        <v>12</v>
      </c>
      <c r="AC73" s="37">
        <v>24</v>
      </c>
      <c r="AD73" s="37">
        <v>11</v>
      </c>
      <c r="AE73" s="37">
        <v>1</v>
      </c>
      <c r="AF73" s="37">
        <v>0</v>
      </c>
      <c r="AG73" s="63">
        <v>57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60">
        <v>203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1</v>
      </c>
      <c r="P74" s="37">
        <v>0</v>
      </c>
      <c r="Q74" s="37">
        <v>0</v>
      </c>
      <c r="R74" s="37">
        <v>0</v>
      </c>
      <c r="S74" s="38">
        <v>0</v>
      </c>
      <c r="T74" s="38">
        <v>1</v>
      </c>
      <c r="U74" s="37">
        <v>2</v>
      </c>
      <c r="V74" s="37">
        <v>4</v>
      </c>
      <c r="W74" s="37">
        <v>4</v>
      </c>
      <c r="X74" s="37">
        <v>9</v>
      </c>
      <c r="Y74" s="37">
        <v>8</v>
      </c>
      <c r="Z74" s="37">
        <v>12</v>
      </c>
      <c r="AA74" s="37">
        <v>28</v>
      </c>
      <c r="AB74" s="37">
        <v>55</v>
      </c>
      <c r="AC74" s="37">
        <v>40</v>
      </c>
      <c r="AD74" s="37">
        <v>28</v>
      </c>
      <c r="AE74" s="37">
        <v>11</v>
      </c>
      <c r="AF74" s="37">
        <v>0</v>
      </c>
      <c r="AG74" s="63">
        <v>191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60">
        <v>87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0</v>
      </c>
      <c r="S75" s="38">
        <v>0</v>
      </c>
      <c r="T75" s="38">
        <v>1</v>
      </c>
      <c r="U75" s="37">
        <v>2</v>
      </c>
      <c r="V75" s="37">
        <v>2</v>
      </c>
      <c r="W75" s="37">
        <v>2</v>
      </c>
      <c r="X75" s="37">
        <v>8</v>
      </c>
      <c r="Y75" s="37">
        <v>4</v>
      </c>
      <c r="Z75" s="37">
        <v>7</v>
      </c>
      <c r="AA75" s="37">
        <v>17</v>
      </c>
      <c r="AB75" s="37">
        <v>28</v>
      </c>
      <c r="AC75" s="37">
        <v>8</v>
      </c>
      <c r="AD75" s="37">
        <v>6</v>
      </c>
      <c r="AE75" s="37">
        <v>1</v>
      </c>
      <c r="AF75" s="37">
        <v>0</v>
      </c>
      <c r="AG75" s="63">
        <v>79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60">
        <v>116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8">
        <v>0</v>
      </c>
      <c r="T76" s="38">
        <v>0</v>
      </c>
      <c r="U76" s="37">
        <v>0</v>
      </c>
      <c r="V76" s="37">
        <v>2</v>
      </c>
      <c r="W76" s="37">
        <v>2</v>
      </c>
      <c r="X76" s="37">
        <v>1</v>
      </c>
      <c r="Y76" s="37">
        <v>4</v>
      </c>
      <c r="Z76" s="37">
        <v>5</v>
      </c>
      <c r="AA76" s="37">
        <v>11</v>
      </c>
      <c r="AB76" s="37">
        <v>27</v>
      </c>
      <c r="AC76" s="37">
        <v>32</v>
      </c>
      <c r="AD76" s="37">
        <v>22</v>
      </c>
      <c r="AE76" s="37">
        <v>10</v>
      </c>
      <c r="AF76" s="37">
        <v>0</v>
      </c>
      <c r="AG76" s="63">
        <v>112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60">
        <v>274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8">
        <v>1</v>
      </c>
      <c r="T77" s="38">
        <v>0</v>
      </c>
      <c r="U77" s="37">
        <v>4</v>
      </c>
      <c r="V77" s="37">
        <v>5</v>
      </c>
      <c r="W77" s="37">
        <v>10</v>
      </c>
      <c r="X77" s="37">
        <v>9</v>
      </c>
      <c r="Y77" s="37">
        <v>13</v>
      </c>
      <c r="Z77" s="37">
        <v>20</v>
      </c>
      <c r="AA77" s="37">
        <v>49</v>
      </c>
      <c r="AB77" s="37">
        <v>52</v>
      </c>
      <c r="AC77" s="37">
        <v>78</v>
      </c>
      <c r="AD77" s="37">
        <v>24</v>
      </c>
      <c r="AE77" s="37">
        <v>9</v>
      </c>
      <c r="AF77" s="37">
        <v>0</v>
      </c>
      <c r="AG77" s="63">
        <v>254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60">
        <v>134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8">
        <v>1</v>
      </c>
      <c r="T78" s="38">
        <v>0</v>
      </c>
      <c r="U78" s="37">
        <v>2</v>
      </c>
      <c r="V78" s="37">
        <v>5</v>
      </c>
      <c r="W78" s="37">
        <v>8</v>
      </c>
      <c r="X78" s="37">
        <v>7</v>
      </c>
      <c r="Y78" s="37">
        <v>5</v>
      </c>
      <c r="Z78" s="37">
        <v>14</v>
      </c>
      <c r="AA78" s="37">
        <v>33</v>
      </c>
      <c r="AB78" s="37">
        <v>27</v>
      </c>
      <c r="AC78" s="37">
        <v>27</v>
      </c>
      <c r="AD78" s="37">
        <v>5</v>
      </c>
      <c r="AE78" s="37">
        <v>0</v>
      </c>
      <c r="AF78" s="37">
        <v>0</v>
      </c>
      <c r="AG78" s="63">
        <v>118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60">
        <v>140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8">
        <v>0</v>
      </c>
      <c r="T79" s="38">
        <v>0</v>
      </c>
      <c r="U79" s="37">
        <v>2</v>
      </c>
      <c r="V79" s="37">
        <v>0</v>
      </c>
      <c r="W79" s="37">
        <v>2</v>
      </c>
      <c r="X79" s="37">
        <v>2</v>
      </c>
      <c r="Y79" s="37">
        <v>8</v>
      </c>
      <c r="Z79" s="37">
        <v>6</v>
      </c>
      <c r="AA79" s="37">
        <v>16</v>
      </c>
      <c r="AB79" s="37">
        <v>25</v>
      </c>
      <c r="AC79" s="37">
        <v>51</v>
      </c>
      <c r="AD79" s="37">
        <v>19</v>
      </c>
      <c r="AE79" s="37">
        <v>9</v>
      </c>
      <c r="AF79" s="37">
        <v>0</v>
      </c>
      <c r="AG79" s="63">
        <v>136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60">
        <v>151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8">
        <v>1</v>
      </c>
      <c r="T80" s="38">
        <v>0</v>
      </c>
      <c r="U80" s="37">
        <v>3</v>
      </c>
      <c r="V80" s="37">
        <v>3</v>
      </c>
      <c r="W80" s="37">
        <v>4</v>
      </c>
      <c r="X80" s="37">
        <v>4</v>
      </c>
      <c r="Y80" s="37">
        <v>6</v>
      </c>
      <c r="Z80" s="37">
        <v>13</v>
      </c>
      <c r="AA80" s="37">
        <v>24</v>
      </c>
      <c r="AB80" s="37">
        <v>34</v>
      </c>
      <c r="AC80" s="37">
        <v>39</v>
      </c>
      <c r="AD80" s="37">
        <v>15</v>
      </c>
      <c r="AE80" s="37">
        <v>5</v>
      </c>
      <c r="AF80" s="37">
        <v>0</v>
      </c>
      <c r="AG80" s="63">
        <v>140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60">
        <v>75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8">
        <v>1</v>
      </c>
      <c r="T81" s="38">
        <v>0</v>
      </c>
      <c r="U81" s="37">
        <v>1</v>
      </c>
      <c r="V81" s="37">
        <v>3</v>
      </c>
      <c r="W81" s="37">
        <v>3</v>
      </c>
      <c r="X81" s="37">
        <v>3</v>
      </c>
      <c r="Y81" s="37">
        <v>1</v>
      </c>
      <c r="Z81" s="37">
        <v>11</v>
      </c>
      <c r="AA81" s="37">
        <v>18</v>
      </c>
      <c r="AB81" s="37">
        <v>16</v>
      </c>
      <c r="AC81" s="37">
        <v>14</v>
      </c>
      <c r="AD81" s="37">
        <v>4</v>
      </c>
      <c r="AE81" s="37">
        <v>0</v>
      </c>
      <c r="AF81" s="37">
        <v>0</v>
      </c>
      <c r="AG81" s="63">
        <v>67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60">
        <v>76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8">
        <v>0</v>
      </c>
      <c r="T82" s="38">
        <v>0</v>
      </c>
      <c r="U82" s="37">
        <v>2</v>
      </c>
      <c r="V82" s="37">
        <v>0</v>
      </c>
      <c r="W82" s="37">
        <v>1</v>
      </c>
      <c r="X82" s="37">
        <v>1</v>
      </c>
      <c r="Y82" s="37">
        <v>5</v>
      </c>
      <c r="Z82" s="37">
        <v>2</v>
      </c>
      <c r="AA82" s="37">
        <v>6</v>
      </c>
      <c r="AB82" s="37">
        <v>18</v>
      </c>
      <c r="AC82" s="37">
        <v>25</v>
      </c>
      <c r="AD82" s="37">
        <v>11</v>
      </c>
      <c r="AE82" s="37">
        <v>5</v>
      </c>
      <c r="AF82" s="37">
        <v>0</v>
      </c>
      <c r="AG82" s="63">
        <v>73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60">
        <v>123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8">
        <v>0</v>
      </c>
      <c r="T83" s="38">
        <v>0</v>
      </c>
      <c r="U83" s="37">
        <v>1</v>
      </c>
      <c r="V83" s="37">
        <v>2</v>
      </c>
      <c r="W83" s="37">
        <v>6</v>
      </c>
      <c r="X83" s="37">
        <v>5</v>
      </c>
      <c r="Y83" s="37">
        <v>7</v>
      </c>
      <c r="Z83" s="37">
        <v>7</v>
      </c>
      <c r="AA83" s="37">
        <v>25</v>
      </c>
      <c r="AB83" s="37">
        <v>18</v>
      </c>
      <c r="AC83" s="37">
        <v>39</v>
      </c>
      <c r="AD83" s="37">
        <v>9</v>
      </c>
      <c r="AE83" s="37">
        <v>4</v>
      </c>
      <c r="AF83" s="37">
        <v>0</v>
      </c>
      <c r="AG83" s="63">
        <v>114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60">
        <v>59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8">
        <v>0</v>
      </c>
      <c r="T84" s="38">
        <v>0</v>
      </c>
      <c r="U84" s="37">
        <v>1</v>
      </c>
      <c r="V84" s="37">
        <v>2</v>
      </c>
      <c r="W84" s="37">
        <v>5</v>
      </c>
      <c r="X84" s="37">
        <v>4</v>
      </c>
      <c r="Y84" s="37">
        <v>4</v>
      </c>
      <c r="Z84" s="37">
        <v>3</v>
      </c>
      <c r="AA84" s="37">
        <v>15</v>
      </c>
      <c r="AB84" s="37">
        <v>11</v>
      </c>
      <c r="AC84" s="37">
        <v>13</v>
      </c>
      <c r="AD84" s="37">
        <v>1</v>
      </c>
      <c r="AE84" s="37">
        <v>0</v>
      </c>
      <c r="AF84" s="37">
        <v>0</v>
      </c>
      <c r="AG84" s="63">
        <v>51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60">
        <v>64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8">
        <v>0</v>
      </c>
      <c r="T85" s="38">
        <v>0</v>
      </c>
      <c r="U85" s="37">
        <v>0</v>
      </c>
      <c r="V85" s="37">
        <v>0</v>
      </c>
      <c r="W85" s="37">
        <v>1</v>
      </c>
      <c r="X85" s="37">
        <v>1</v>
      </c>
      <c r="Y85" s="37">
        <v>3</v>
      </c>
      <c r="Z85" s="37">
        <v>4</v>
      </c>
      <c r="AA85" s="37">
        <v>10</v>
      </c>
      <c r="AB85" s="37">
        <v>7</v>
      </c>
      <c r="AC85" s="37">
        <v>26</v>
      </c>
      <c r="AD85" s="37">
        <v>8</v>
      </c>
      <c r="AE85" s="37">
        <v>4</v>
      </c>
      <c r="AF85" s="37">
        <v>0</v>
      </c>
      <c r="AG85" s="63">
        <v>63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60">
        <v>361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1</v>
      </c>
      <c r="Q86" s="37">
        <v>1</v>
      </c>
      <c r="R86" s="37">
        <v>1</v>
      </c>
      <c r="S86" s="38">
        <v>4</v>
      </c>
      <c r="T86" s="37">
        <v>2</v>
      </c>
      <c r="U86" s="37">
        <v>3</v>
      </c>
      <c r="V86" s="37">
        <v>4</v>
      </c>
      <c r="W86" s="37">
        <v>8</v>
      </c>
      <c r="X86" s="37">
        <v>15</v>
      </c>
      <c r="Y86" s="37">
        <v>12</v>
      </c>
      <c r="Z86" s="37">
        <v>28</v>
      </c>
      <c r="AA86" s="37">
        <v>50</v>
      </c>
      <c r="AB86" s="37">
        <v>75</v>
      </c>
      <c r="AC86" s="37">
        <v>85</v>
      </c>
      <c r="AD86" s="37">
        <v>52</v>
      </c>
      <c r="AE86" s="37">
        <v>20</v>
      </c>
      <c r="AF86" s="37">
        <v>0</v>
      </c>
      <c r="AG86" s="63">
        <v>337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60">
        <v>155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1</v>
      </c>
      <c r="S87" s="38">
        <v>3</v>
      </c>
      <c r="T87" s="37">
        <v>0</v>
      </c>
      <c r="U87" s="37">
        <v>3</v>
      </c>
      <c r="V87" s="37">
        <v>4</v>
      </c>
      <c r="W87" s="37">
        <v>4</v>
      </c>
      <c r="X87" s="37">
        <v>14</v>
      </c>
      <c r="Y87" s="37">
        <v>7</v>
      </c>
      <c r="Z87" s="37">
        <v>11</v>
      </c>
      <c r="AA87" s="37">
        <v>30</v>
      </c>
      <c r="AB87" s="37">
        <v>39</v>
      </c>
      <c r="AC87" s="37">
        <v>29</v>
      </c>
      <c r="AD87" s="37">
        <v>7</v>
      </c>
      <c r="AE87" s="37">
        <v>2</v>
      </c>
      <c r="AF87" s="37">
        <v>0</v>
      </c>
      <c r="AG87" s="63">
        <v>139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64">
        <v>206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1</v>
      </c>
      <c r="Q88" s="37">
        <v>0</v>
      </c>
      <c r="R88" s="37">
        <v>0</v>
      </c>
      <c r="S88" s="38">
        <v>1</v>
      </c>
      <c r="T88" s="38">
        <v>2</v>
      </c>
      <c r="U88" s="37">
        <v>0</v>
      </c>
      <c r="V88" s="37">
        <v>0</v>
      </c>
      <c r="W88" s="37">
        <v>4</v>
      </c>
      <c r="X88" s="37">
        <v>1</v>
      </c>
      <c r="Y88" s="37">
        <v>5</v>
      </c>
      <c r="Z88" s="37">
        <v>17</v>
      </c>
      <c r="AA88" s="37">
        <v>20</v>
      </c>
      <c r="AB88" s="37">
        <v>36</v>
      </c>
      <c r="AC88" s="37">
        <v>56</v>
      </c>
      <c r="AD88" s="37">
        <v>45</v>
      </c>
      <c r="AE88" s="37">
        <v>18</v>
      </c>
      <c r="AF88" s="37">
        <v>0</v>
      </c>
      <c r="AG88" s="63">
        <v>198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60">
        <v>34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8">
        <v>1</v>
      </c>
      <c r="T89" s="38">
        <v>0</v>
      </c>
      <c r="U89" s="37">
        <v>0</v>
      </c>
      <c r="V89" s="37">
        <v>0</v>
      </c>
      <c r="W89" s="37">
        <v>3</v>
      </c>
      <c r="X89" s="37">
        <v>0</v>
      </c>
      <c r="Y89" s="37">
        <v>3</v>
      </c>
      <c r="Z89" s="37">
        <v>2</v>
      </c>
      <c r="AA89" s="37">
        <v>4</v>
      </c>
      <c r="AB89" s="37">
        <v>4</v>
      </c>
      <c r="AC89" s="37">
        <v>9</v>
      </c>
      <c r="AD89" s="37">
        <v>5</v>
      </c>
      <c r="AE89" s="37">
        <v>3</v>
      </c>
      <c r="AF89" s="37">
        <v>0</v>
      </c>
      <c r="AG89" s="63">
        <v>30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60">
        <v>11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8">
        <v>1</v>
      </c>
      <c r="T90" s="38">
        <v>0</v>
      </c>
      <c r="U90" s="37">
        <v>0</v>
      </c>
      <c r="V90" s="37">
        <v>0</v>
      </c>
      <c r="W90" s="37">
        <v>1</v>
      </c>
      <c r="X90" s="37">
        <v>0</v>
      </c>
      <c r="Y90" s="37">
        <v>1</v>
      </c>
      <c r="Z90" s="37">
        <v>0</v>
      </c>
      <c r="AA90" s="37">
        <v>2</v>
      </c>
      <c r="AB90" s="37">
        <v>2</v>
      </c>
      <c r="AC90" s="37">
        <v>3</v>
      </c>
      <c r="AD90" s="37">
        <v>0</v>
      </c>
      <c r="AE90" s="37">
        <v>1</v>
      </c>
      <c r="AF90" s="37">
        <v>0</v>
      </c>
      <c r="AG90" s="63">
        <v>9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60">
        <v>23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8">
        <v>0</v>
      </c>
      <c r="T91" s="38">
        <v>0</v>
      </c>
      <c r="U91" s="37">
        <v>0</v>
      </c>
      <c r="V91" s="37">
        <v>0</v>
      </c>
      <c r="W91" s="37">
        <v>2</v>
      </c>
      <c r="X91" s="37">
        <v>0</v>
      </c>
      <c r="Y91" s="37">
        <v>2</v>
      </c>
      <c r="Z91" s="37">
        <v>2</v>
      </c>
      <c r="AA91" s="37">
        <v>2</v>
      </c>
      <c r="AB91" s="37">
        <v>2</v>
      </c>
      <c r="AC91" s="37">
        <v>6</v>
      </c>
      <c r="AD91" s="37">
        <v>5</v>
      </c>
      <c r="AE91" s="37">
        <v>2</v>
      </c>
      <c r="AF91" s="37">
        <v>0</v>
      </c>
      <c r="AG91" s="63">
        <v>21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60">
        <v>74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1</v>
      </c>
      <c r="Q92" s="37">
        <v>0</v>
      </c>
      <c r="R92" s="37">
        <v>1</v>
      </c>
      <c r="S92" s="38">
        <v>0</v>
      </c>
      <c r="T92" s="38">
        <v>1</v>
      </c>
      <c r="U92" s="37">
        <v>1</v>
      </c>
      <c r="V92" s="37">
        <v>1</v>
      </c>
      <c r="W92" s="37">
        <v>3</v>
      </c>
      <c r="X92" s="37">
        <v>1</v>
      </c>
      <c r="Y92" s="37">
        <v>2</v>
      </c>
      <c r="Z92" s="37">
        <v>6</v>
      </c>
      <c r="AA92" s="37">
        <v>11</v>
      </c>
      <c r="AB92" s="37">
        <v>21</v>
      </c>
      <c r="AC92" s="37">
        <v>11</v>
      </c>
      <c r="AD92" s="37">
        <v>10</v>
      </c>
      <c r="AE92" s="37">
        <v>4</v>
      </c>
      <c r="AF92" s="37">
        <v>0</v>
      </c>
      <c r="AG92" s="63">
        <v>66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60">
        <v>33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1</v>
      </c>
      <c r="S93" s="38">
        <v>0</v>
      </c>
      <c r="T93" s="38">
        <v>0</v>
      </c>
      <c r="U93" s="37">
        <v>1</v>
      </c>
      <c r="V93" s="37">
        <v>1</v>
      </c>
      <c r="W93" s="37">
        <v>2</v>
      </c>
      <c r="X93" s="37">
        <v>1</v>
      </c>
      <c r="Y93" s="37">
        <v>2</v>
      </c>
      <c r="Z93" s="37">
        <v>2</v>
      </c>
      <c r="AA93" s="37">
        <v>6</v>
      </c>
      <c r="AB93" s="37">
        <v>11</v>
      </c>
      <c r="AC93" s="37">
        <v>5</v>
      </c>
      <c r="AD93" s="37">
        <v>1</v>
      </c>
      <c r="AE93" s="37">
        <v>0</v>
      </c>
      <c r="AF93" s="37">
        <v>0</v>
      </c>
      <c r="AG93" s="63">
        <v>28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60">
        <v>41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1</v>
      </c>
      <c r="Q94" s="37">
        <v>0</v>
      </c>
      <c r="R94" s="37">
        <v>0</v>
      </c>
      <c r="S94" s="38">
        <v>0</v>
      </c>
      <c r="T94" s="38">
        <v>1</v>
      </c>
      <c r="U94" s="37">
        <v>0</v>
      </c>
      <c r="V94" s="37">
        <v>0</v>
      </c>
      <c r="W94" s="37">
        <v>1</v>
      </c>
      <c r="X94" s="37">
        <v>0</v>
      </c>
      <c r="Y94" s="37">
        <v>0</v>
      </c>
      <c r="Z94" s="37">
        <v>4</v>
      </c>
      <c r="AA94" s="37">
        <v>5</v>
      </c>
      <c r="AB94" s="37">
        <v>10</v>
      </c>
      <c r="AC94" s="37">
        <v>6</v>
      </c>
      <c r="AD94" s="37">
        <v>9</v>
      </c>
      <c r="AE94" s="37">
        <v>4</v>
      </c>
      <c r="AF94" s="37">
        <v>0</v>
      </c>
      <c r="AG94" s="63">
        <v>38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64">
        <v>12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8">
        <v>0</v>
      </c>
      <c r="T95" s="38">
        <v>0</v>
      </c>
      <c r="U95" s="37">
        <v>0</v>
      </c>
      <c r="V95" s="38">
        <v>0</v>
      </c>
      <c r="W95" s="38">
        <v>0</v>
      </c>
      <c r="X95" s="38">
        <v>0</v>
      </c>
      <c r="Y95" s="38">
        <v>1</v>
      </c>
      <c r="Z95" s="38">
        <v>0</v>
      </c>
      <c r="AA95" s="38">
        <v>3</v>
      </c>
      <c r="AB95" s="38">
        <v>2</v>
      </c>
      <c r="AC95" s="38">
        <v>5</v>
      </c>
      <c r="AD95" s="38">
        <v>1</v>
      </c>
      <c r="AE95" s="38">
        <v>0</v>
      </c>
      <c r="AF95" s="37">
        <v>0</v>
      </c>
      <c r="AG95" s="63">
        <v>12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60">
        <v>6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8">
        <v>0</v>
      </c>
      <c r="T96" s="38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3</v>
      </c>
      <c r="AB96" s="37">
        <v>2</v>
      </c>
      <c r="AC96" s="37">
        <v>1</v>
      </c>
      <c r="AD96" s="37">
        <v>0</v>
      </c>
      <c r="AE96" s="37">
        <v>0</v>
      </c>
      <c r="AF96" s="37">
        <v>0</v>
      </c>
      <c r="AG96" s="63">
        <v>6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60">
        <v>6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8">
        <v>0</v>
      </c>
      <c r="T97" s="38">
        <v>0</v>
      </c>
      <c r="U97" s="37">
        <v>0</v>
      </c>
      <c r="V97" s="37">
        <v>0</v>
      </c>
      <c r="W97" s="37">
        <v>0</v>
      </c>
      <c r="X97" s="37">
        <v>0</v>
      </c>
      <c r="Y97" s="37">
        <v>1</v>
      </c>
      <c r="Z97" s="37">
        <v>0</v>
      </c>
      <c r="AA97" s="37">
        <v>0</v>
      </c>
      <c r="AB97" s="37">
        <v>0</v>
      </c>
      <c r="AC97" s="37">
        <v>4</v>
      </c>
      <c r="AD97" s="37">
        <v>1</v>
      </c>
      <c r="AE97" s="37">
        <v>0</v>
      </c>
      <c r="AF97" s="37">
        <v>0</v>
      </c>
      <c r="AG97" s="63">
        <v>6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60">
        <v>241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1</v>
      </c>
      <c r="R98" s="37">
        <v>0</v>
      </c>
      <c r="S98" s="38">
        <v>3</v>
      </c>
      <c r="T98" s="38">
        <v>1</v>
      </c>
      <c r="U98" s="37">
        <v>2</v>
      </c>
      <c r="V98" s="37">
        <v>3</v>
      </c>
      <c r="W98" s="37">
        <v>2</v>
      </c>
      <c r="X98" s="37">
        <v>14</v>
      </c>
      <c r="Y98" s="37">
        <v>6</v>
      </c>
      <c r="Z98" s="37">
        <v>20</v>
      </c>
      <c r="AA98" s="37">
        <v>32</v>
      </c>
      <c r="AB98" s="37">
        <v>48</v>
      </c>
      <c r="AC98" s="37">
        <v>60</v>
      </c>
      <c r="AD98" s="37">
        <v>36</v>
      </c>
      <c r="AE98" s="37">
        <v>13</v>
      </c>
      <c r="AF98" s="37">
        <v>0</v>
      </c>
      <c r="AG98" s="63">
        <v>229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60">
        <v>105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1</v>
      </c>
      <c r="R99" s="37">
        <v>0</v>
      </c>
      <c r="S99" s="38">
        <v>2</v>
      </c>
      <c r="T99" s="38">
        <v>0</v>
      </c>
      <c r="U99" s="37">
        <v>2</v>
      </c>
      <c r="V99" s="37">
        <v>3</v>
      </c>
      <c r="W99" s="37">
        <v>1</v>
      </c>
      <c r="X99" s="37">
        <v>13</v>
      </c>
      <c r="Y99" s="37">
        <v>4</v>
      </c>
      <c r="Z99" s="37">
        <v>9</v>
      </c>
      <c r="AA99" s="37">
        <v>19</v>
      </c>
      <c r="AB99" s="37">
        <v>24</v>
      </c>
      <c r="AC99" s="37">
        <v>20</v>
      </c>
      <c r="AD99" s="37">
        <v>6</v>
      </c>
      <c r="AE99" s="37">
        <v>1</v>
      </c>
      <c r="AF99" s="37">
        <v>0</v>
      </c>
      <c r="AG99" s="63">
        <v>96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65">
        <v>136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7">
        <v>1</v>
      </c>
      <c r="T100" s="67">
        <v>1</v>
      </c>
      <c r="U100" s="66">
        <v>0</v>
      </c>
      <c r="V100" s="66">
        <v>0</v>
      </c>
      <c r="W100" s="66">
        <v>1</v>
      </c>
      <c r="X100" s="66">
        <v>1</v>
      </c>
      <c r="Y100" s="66">
        <v>2</v>
      </c>
      <c r="Z100" s="66">
        <v>11</v>
      </c>
      <c r="AA100" s="66">
        <v>13</v>
      </c>
      <c r="AB100" s="66">
        <v>24</v>
      </c>
      <c r="AC100" s="66">
        <v>40</v>
      </c>
      <c r="AD100" s="66">
        <v>30</v>
      </c>
      <c r="AE100" s="66">
        <v>12</v>
      </c>
      <c r="AF100" s="66">
        <v>0</v>
      </c>
      <c r="AG100" s="68">
        <v>133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80</v>
      </c>
      <c r="S101" s="18"/>
      <c r="T101" s="18"/>
      <c r="AK101" s="18"/>
      <c r="AL101" s="18"/>
    </row>
    <row r="102" spans="1:38" ht="22.5" customHeight="1">
      <c r="A102" s="18"/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7"/>
  <sheetViews>
    <sheetView view="pageBreakPreview" zoomScale="80" zoomScaleNormal="75" zoomScaleSheetLayoutView="80" workbookViewId="0" topLeftCell="A1">
      <selection activeCell="E3" sqref="E3:AG100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1" t="s">
        <v>78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44" t="s">
        <v>82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3" t="s">
        <v>56</v>
      </c>
      <c r="S2" s="31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45">
        <v>9562</v>
      </c>
      <c r="F3" s="46">
        <v>11</v>
      </c>
      <c r="G3" s="46">
        <v>2</v>
      </c>
      <c r="H3" s="46">
        <v>0</v>
      </c>
      <c r="I3" s="46">
        <v>1</v>
      </c>
      <c r="J3" s="46">
        <v>0</v>
      </c>
      <c r="K3" s="46">
        <v>14</v>
      </c>
      <c r="L3" s="46">
        <v>4</v>
      </c>
      <c r="M3" s="46">
        <v>3</v>
      </c>
      <c r="N3" s="46">
        <v>3</v>
      </c>
      <c r="O3" s="46">
        <v>7</v>
      </c>
      <c r="P3" s="46">
        <v>13</v>
      </c>
      <c r="Q3" s="46">
        <v>11</v>
      </c>
      <c r="R3" s="46">
        <v>23</v>
      </c>
      <c r="S3" s="47">
        <v>42</v>
      </c>
      <c r="T3" s="48">
        <v>61</v>
      </c>
      <c r="U3" s="49">
        <v>104</v>
      </c>
      <c r="V3" s="49">
        <v>174</v>
      </c>
      <c r="W3" s="49">
        <v>282</v>
      </c>
      <c r="X3" s="49">
        <v>616</v>
      </c>
      <c r="Y3" s="49">
        <v>523</v>
      </c>
      <c r="Z3" s="49">
        <v>884</v>
      </c>
      <c r="AA3" s="49">
        <v>1542</v>
      </c>
      <c r="AB3" s="49">
        <v>2129</v>
      </c>
      <c r="AC3" s="49">
        <v>1920</v>
      </c>
      <c r="AD3" s="49">
        <v>950</v>
      </c>
      <c r="AE3" s="49">
        <v>256</v>
      </c>
      <c r="AF3" s="49">
        <v>1</v>
      </c>
      <c r="AG3" s="34">
        <f>SUM(X3:AE3)</f>
        <v>8820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45">
        <v>4605</v>
      </c>
      <c r="F4" s="46">
        <v>8</v>
      </c>
      <c r="G4" s="46">
        <v>0</v>
      </c>
      <c r="H4" s="46">
        <v>0</v>
      </c>
      <c r="I4" s="46">
        <v>0</v>
      </c>
      <c r="J4" s="46">
        <v>0</v>
      </c>
      <c r="K4" s="46">
        <v>8</v>
      </c>
      <c r="L4" s="46">
        <v>2</v>
      </c>
      <c r="M4" s="46">
        <v>1</v>
      </c>
      <c r="N4" s="46">
        <v>3</v>
      </c>
      <c r="O4" s="46">
        <v>7</v>
      </c>
      <c r="P4" s="46">
        <v>9</v>
      </c>
      <c r="Q4" s="46">
        <v>5</v>
      </c>
      <c r="R4" s="46">
        <v>14</v>
      </c>
      <c r="S4" s="47">
        <v>26</v>
      </c>
      <c r="T4" s="47">
        <v>35</v>
      </c>
      <c r="U4" s="46">
        <v>69</v>
      </c>
      <c r="V4" s="46">
        <v>119</v>
      </c>
      <c r="W4" s="46">
        <v>202</v>
      </c>
      <c r="X4" s="46">
        <v>448</v>
      </c>
      <c r="Y4" s="46">
        <v>335</v>
      </c>
      <c r="Z4" s="46">
        <v>548</v>
      </c>
      <c r="AA4" s="46">
        <v>905</v>
      </c>
      <c r="AB4" s="46">
        <v>1002</v>
      </c>
      <c r="AC4" s="46">
        <v>615</v>
      </c>
      <c r="AD4" s="46">
        <v>206</v>
      </c>
      <c r="AE4" s="46">
        <v>46</v>
      </c>
      <c r="AF4" s="46">
        <v>0</v>
      </c>
      <c r="AG4" s="33">
        <f>SUM(X4:AE4)</f>
        <v>4105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45">
        <v>4957</v>
      </c>
      <c r="F5" s="46">
        <v>3</v>
      </c>
      <c r="G5" s="46">
        <v>2</v>
      </c>
      <c r="H5" s="46">
        <v>0</v>
      </c>
      <c r="I5" s="46">
        <v>1</v>
      </c>
      <c r="J5" s="46">
        <v>0</v>
      </c>
      <c r="K5" s="46">
        <v>6</v>
      </c>
      <c r="L5" s="46">
        <v>2</v>
      </c>
      <c r="M5" s="46">
        <v>2</v>
      </c>
      <c r="N5" s="46">
        <v>0</v>
      </c>
      <c r="O5" s="46">
        <v>0</v>
      </c>
      <c r="P5" s="46">
        <v>4</v>
      </c>
      <c r="Q5" s="46">
        <v>6</v>
      </c>
      <c r="R5" s="46">
        <v>9</v>
      </c>
      <c r="S5" s="47">
        <v>16</v>
      </c>
      <c r="T5" s="47">
        <v>26</v>
      </c>
      <c r="U5" s="46">
        <v>35</v>
      </c>
      <c r="V5" s="46">
        <v>55</v>
      </c>
      <c r="W5" s="46">
        <v>80</v>
      </c>
      <c r="X5" s="46">
        <v>168</v>
      </c>
      <c r="Y5" s="46">
        <v>188</v>
      </c>
      <c r="Z5" s="46">
        <v>336</v>
      </c>
      <c r="AA5" s="46">
        <v>637</v>
      </c>
      <c r="AB5" s="46">
        <v>1127</v>
      </c>
      <c r="AC5" s="46">
        <v>1305</v>
      </c>
      <c r="AD5" s="46">
        <v>744</v>
      </c>
      <c r="AE5" s="46">
        <v>210</v>
      </c>
      <c r="AF5" s="46">
        <v>1</v>
      </c>
      <c r="AG5" s="33">
        <f>SUM(X5:AE5)</f>
        <v>4715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5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47">
        <v>2887</v>
      </c>
      <c r="F7" s="47">
        <v>4</v>
      </c>
      <c r="G7" s="47">
        <v>0</v>
      </c>
      <c r="H7" s="47">
        <v>0</v>
      </c>
      <c r="I7" s="47">
        <v>0</v>
      </c>
      <c r="J7" s="47">
        <v>0</v>
      </c>
      <c r="K7" s="47">
        <v>4</v>
      </c>
      <c r="L7" s="47">
        <v>3</v>
      </c>
      <c r="M7" s="47">
        <v>0</v>
      </c>
      <c r="N7" s="47">
        <v>1</v>
      </c>
      <c r="O7" s="47">
        <v>6</v>
      </c>
      <c r="P7" s="47">
        <v>8</v>
      </c>
      <c r="Q7" s="47">
        <v>3</v>
      </c>
      <c r="R7" s="46">
        <v>11</v>
      </c>
      <c r="S7" s="47">
        <v>16</v>
      </c>
      <c r="T7" s="47">
        <v>21</v>
      </c>
      <c r="U7" s="46">
        <v>43</v>
      </c>
      <c r="V7" s="47">
        <v>61</v>
      </c>
      <c r="W7" s="47">
        <v>90</v>
      </c>
      <c r="X7" s="47">
        <v>195</v>
      </c>
      <c r="Y7" s="47">
        <v>176</v>
      </c>
      <c r="Z7" s="47">
        <v>290</v>
      </c>
      <c r="AA7" s="47">
        <v>448</v>
      </c>
      <c r="AB7" s="47">
        <v>623</v>
      </c>
      <c r="AC7" s="47">
        <v>547</v>
      </c>
      <c r="AD7" s="47">
        <v>263</v>
      </c>
      <c r="AE7" s="47">
        <v>77</v>
      </c>
      <c r="AF7" s="47">
        <v>1</v>
      </c>
      <c r="AG7" s="35">
        <f>SUM(X7:AE7)</f>
        <v>2619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47">
        <v>1396</v>
      </c>
      <c r="F8" s="47">
        <v>3</v>
      </c>
      <c r="G8" s="47">
        <v>0</v>
      </c>
      <c r="H8" s="47">
        <v>0</v>
      </c>
      <c r="I8" s="47">
        <v>0</v>
      </c>
      <c r="J8" s="47">
        <v>0</v>
      </c>
      <c r="K8" s="47">
        <v>3</v>
      </c>
      <c r="L8" s="47">
        <v>1</v>
      </c>
      <c r="M8" s="47">
        <v>0</v>
      </c>
      <c r="N8" s="47">
        <v>1</v>
      </c>
      <c r="O8" s="47">
        <v>6</v>
      </c>
      <c r="P8" s="47">
        <v>7</v>
      </c>
      <c r="Q8" s="47">
        <v>1</v>
      </c>
      <c r="R8" s="46">
        <v>4</v>
      </c>
      <c r="S8" s="47">
        <v>10</v>
      </c>
      <c r="T8" s="47">
        <v>11</v>
      </c>
      <c r="U8" s="46">
        <v>28</v>
      </c>
      <c r="V8" s="47">
        <v>38</v>
      </c>
      <c r="W8" s="47">
        <v>61</v>
      </c>
      <c r="X8" s="47">
        <v>137</v>
      </c>
      <c r="Y8" s="47">
        <v>112</v>
      </c>
      <c r="Z8" s="47">
        <v>187</v>
      </c>
      <c r="AA8" s="47">
        <v>245</v>
      </c>
      <c r="AB8" s="47">
        <v>289</v>
      </c>
      <c r="AC8" s="47">
        <v>179</v>
      </c>
      <c r="AD8" s="47">
        <v>59</v>
      </c>
      <c r="AE8" s="47">
        <v>17</v>
      </c>
      <c r="AF8" s="47">
        <v>0</v>
      </c>
      <c r="AG8" s="35">
        <f>SUM(X8:AE8)</f>
        <v>1225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47">
        <v>1491</v>
      </c>
      <c r="F9" s="47">
        <v>1</v>
      </c>
      <c r="G9" s="47">
        <v>0</v>
      </c>
      <c r="H9" s="47">
        <v>0</v>
      </c>
      <c r="I9" s="47">
        <v>0</v>
      </c>
      <c r="J9" s="47">
        <v>0</v>
      </c>
      <c r="K9" s="47">
        <v>1</v>
      </c>
      <c r="L9" s="47">
        <v>2</v>
      </c>
      <c r="M9" s="47">
        <v>0</v>
      </c>
      <c r="N9" s="47">
        <v>0</v>
      </c>
      <c r="O9" s="47">
        <v>0</v>
      </c>
      <c r="P9" s="47">
        <v>1</v>
      </c>
      <c r="Q9" s="47">
        <v>2</v>
      </c>
      <c r="R9" s="46">
        <v>7</v>
      </c>
      <c r="S9" s="47">
        <v>6</v>
      </c>
      <c r="T9" s="47">
        <v>10</v>
      </c>
      <c r="U9" s="46">
        <v>15</v>
      </c>
      <c r="V9" s="47">
        <v>23</v>
      </c>
      <c r="W9" s="47">
        <v>29</v>
      </c>
      <c r="X9" s="47">
        <v>58</v>
      </c>
      <c r="Y9" s="47">
        <v>64</v>
      </c>
      <c r="Z9" s="47">
        <v>103</v>
      </c>
      <c r="AA9" s="47">
        <v>203</v>
      </c>
      <c r="AB9" s="47">
        <v>334</v>
      </c>
      <c r="AC9" s="47">
        <v>368</v>
      </c>
      <c r="AD9" s="47">
        <v>204</v>
      </c>
      <c r="AE9" s="47">
        <v>60</v>
      </c>
      <c r="AF9" s="47">
        <v>1</v>
      </c>
      <c r="AG9" s="35">
        <f>SUM(X9:AE9)</f>
        <v>1394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45">
        <v>977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1</v>
      </c>
      <c r="Q10" s="46">
        <v>1</v>
      </c>
      <c r="R10" s="46">
        <v>4</v>
      </c>
      <c r="S10" s="47">
        <v>2</v>
      </c>
      <c r="T10" s="47">
        <v>3</v>
      </c>
      <c r="U10" s="46">
        <v>5</v>
      </c>
      <c r="V10" s="46">
        <v>19</v>
      </c>
      <c r="W10" s="46">
        <v>27</v>
      </c>
      <c r="X10" s="46">
        <v>60</v>
      </c>
      <c r="Y10" s="46">
        <v>38</v>
      </c>
      <c r="Z10" s="46">
        <v>78</v>
      </c>
      <c r="AA10" s="46">
        <v>148</v>
      </c>
      <c r="AB10" s="46">
        <v>241</v>
      </c>
      <c r="AC10" s="46">
        <v>194</v>
      </c>
      <c r="AD10" s="46">
        <v>124</v>
      </c>
      <c r="AE10" s="46">
        <v>32</v>
      </c>
      <c r="AF10" s="46">
        <v>0</v>
      </c>
      <c r="AG10" s="35">
        <f>SUM(X10:AE10)</f>
        <v>915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45">
        <v>483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1</v>
      </c>
      <c r="R11" s="46">
        <v>3</v>
      </c>
      <c r="S11" s="47">
        <v>0</v>
      </c>
      <c r="T11" s="47">
        <v>2</v>
      </c>
      <c r="U11" s="46">
        <v>4</v>
      </c>
      <c r="V11" s="46">
        <v>14</v>
      </c>
      <c r="W11" s="46">
        <v>22</v>
      </c>
      <c r="X11" s="46">
        <v>43</v>
      </c>
      <c r="Y11" s="46">
        <v>24</v>
      </c>
      <c r="Z11" s="46">
        <v>47</v>
      </c>
      <c r="AA11" s="46">
        <v>94</v>
      </c>
      <c r="AB11" s="46">
        <v>124</v>
      </c>
      <c r="AC11" s="46">
        <v>70</v>
      </c>
      <c r="AD11" s="46">
        <v>27</v>
      </c>
      <c r="AE11" s="46">
        <v>8</v>
      </c>
      <c r="AF11" s="46">
        <v>0</v>
      </c>
      <c r="AG11" s="35">
        <f aca="true" t="shared" si="0" ref="AG11:AG64">SUM(X11:AE11)</f>
        <v>437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45">
        <v>494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0</v>
      </c>
      <c r="R12" s="46">
        <v>1</v>
      </c>
      <c r="S12" s="47">
        <v>2</v>
      </c>
      <c r="T12" s="47">
        <v>1</v>
      </c>
      <c r="U12" s="47">
        <v>1</v>
      </c>
      <c r="V12" s="47">
        <v>5</v>
      </c>
      <c r="W12" s="46">
        <v>5</v>
      </c>
      <c r="X12" s="46">
        <v>17</v>
      </c>
      <c r="Y12" s="46">
        <v>14</v>
      </c>
      <c r="Z12" s="46">
        <v>31</v>
      </c>
      <c r="AA12" s="46">
        <v>54</v>
      </c>
      <c r="AB12" s="46">
        <v>117</v>
      </c>
      <c r="AC12" s="46">
        <v>124</v>
      </c>
      <c r="AD12" s="46">
        <v>97</v>
      </c>
      <c r="AE12" s="46">
        <v>24</v>
      </c>
      <c r="AF12" s="46">
        <v>0</v>
      </c>
      <c r="AG12" s="35">
        <f t="shared" si="0"/>
        <v>478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45">
        <v>2044</v>
      </c>
      <c r="F13" s="46">
        <v>2</v>
      </c>
      <c r="G13" s="46">
        <v>1</v>
      </c>
      <c r="H13" s="46">
        <v>0</v>
      </c>
      <c r="I13" s="46">
        <v>0</v>
      </c>
      <c r="J13" s="46">
        <v>0</v>
      </c>
      <c r="K13" s="46">
        <v>3</v>
      </c>
      <c r="L13" s="46">
        <v>0</v>
      </c>
      <c r="M13" s="46">
        <v>2</v>
      </c>
      <c r="N13" s="46">
        <v>0</v>
      </c>
      <c r="O13" s="46">
        <v>0</v>
      </c>
      <c r="P13" s="46">
        <v>2</v>
      </c>
      <c r="Q13" s="46">
        <v>5</v>
      </c>
      <c r="R13" s="46">
        <v>4</v>
      </c>
      <c r="S13" s="47">
        <v>9</v>
      </c>
      <c r="T13" s="47">
        <v>10</v>
      </c>
      <c r="U13" s="46">
        <v>22</v>
      </c>
      <c r="V13" s="46">
        <v>29</v>
      </c>
      <c r="W13" s="46">
        <v>70</v>
      </c>
      <c r="X13" s="46">
        <v>133</v>
      </c>
      <c r="Y13" s="46">
        <v>117</v>
      </c>
      <c r="Z13" s="46">
        <v>202</v>
      </c>
      <c r="AA13" s="46">
        <v>363</v>
      </c>
      <c r="AB13" s="46">
        <v>455</v>
      </c>
      <c r="AC13" s="46">
        <v>391</v>
      </c>
      <c r="AD13" s="46">
        <v>185</v>
      </c>
      <c r="AE13" s="46">
        <v>42</v>
      </c>
      <c r="AF13" s="46">
        <v>0</v>
      </c>
      <c r="AG13" s="35">
        <f>SUM(X13:AE13)</f>
        <v>1888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45">
        <v>1018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2</v>
      </c>
      <c r="L14" s="46">
        <v>0</v>
      </c>
      <c r="M14" s="46">
        <v>1</v>
      </c>
      <c r="N14" s="46">
        <v>0</v>
      </c>
      <c r="O14" s="46">
        <v>0</v>
      </c>
      <c r="P14" s="46">
        <v>2</v>
      </c>
      <c r="Q14" s="46">
        <v>2</v>
      </c>
      <c r="R14" s="46">
        <v>3</v>
      </c>
      <c r="S14" s="47">
        <v>4</v>
      </c>
      <c r="T14" s="47">
        <v>7</v>
      </c>
      <c r="U14" s="46">
        <v>14</v>
      </c>
      <c r="V14" s="46">
        <v>19</v>
      </c>
      <c r="W14" s="46">
        <v>54</v>
      </c>
      <c r="X14" s="46">
        <v>100</v>
      </c>
      <c r="Y14" s="46">
        <v>77</v>
      </c>
      <c r="Z14" s="46">
        <v>123</v>
      </c>
      <c r="AA14" s="46">
        <v>214</v>
      </c>
      <c r="AB14" s="46">
        <v>214</v>
      </c>
      <c r="AC14" s="46">
        <v>129</v>
      </c>
      <c r="AD14" s="46">
        <v>45</v>
      </c>
      <c r="AE14" s="46">
        <v>8</v>
      </c>
      <c r="AF14" s="46">
        <v>0</v>
      </c>
      <c r="AG14" s="35">
        <f>SUM(X14:AE14)</f>
        <v>910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45">
        <v>1026</v>
      </c>
      <c r="F15" s="46">
        <v>0</v>
      </c>
      <c r="G15" s="46">
        <v>1</v>
      </c>
      <c r="H15" s="46">
        <v>0</v>
      </c>
      <c r="I15" s="46">
        <v>0</v>
      </c>
      <c r="J15" s="46">
        <v>0</v>
      </c>
      <c r="K15" s="46">
        <v>1</v>
      </c>
      <c r="L15" s="46">
        <v>0</v>
      </c>
      <c r="M15" s="46">
        <v>1</v>
      </c>
      <c r="N15" s="46">
        <v>0</v>
      </c>
      <c r="O15" s="46">
        <v>0</v>
      </c>
      <c r="P15" s="46">
        <v>0</v>
      </c>
      <c r="Q15" s="46">
        <v>3</v>
      </c>
      <c r="R15" s="46">
        <v>1</v>
      </c>
      <c r="S15" s="47">
        <v>5</v>
      </c>
      <c r="T15" s="47">
        <v>3</v>
      </c>
      <c r="U15" s="46">
        <v>8</v>
      </c>
      <c r="V15" s="46">
        <v>10</v>
      </c>
      <c r="W15" s="46">
        <v>16</v>
      </c>
      <c r="X15" s="46">
        <v>33</v>
      </c>
      <c r="Y15" s="46">
        <v>40</v>
      </c>
      <c r="Z15" s="46">
        <v>79</v>
      </c>
      <c r="AA15" s="46">
        <v>149</v>
      </c>
      <c r="AB15" s="46">
        <v>241</v>
      </c>
      <c r="AC15" s="46">
        <v>262</v>
      </c>
      <c r="AD15" s="46">
        <v>140</v>
      </c>
      <c r="AE15" s="46">
        <v>34</v>
      </c>
      <c r="AF15" s="46">
        <v>0</v>
      </c>
      <c r="AG15" s="35">
        <f t="shared" si="0"/>
        <v>978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45">
        <v>1073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3</v>
      </c>
      <c r="L16" s="46">
        <v>0</v>
      </c>
      <c r="M16" s="46">
        <v>0</v>
      </c>
      <c r="N16" s="46">
        <v>0</v>
      </c>
      <c r="O16" s="46">
        <v>1</v>
      </c>
      <c r="P16" s="46">
        <v>0</v>
      </c>
      <c r="Q16" s="46">
        <v>1</v>
      </c>
      <c r="R16" s="46">
        <v>1</v>
      </c>
      <c r="S16" s="47">
        <v>0</v>
      </c>
      <c r="T16" s="47">
        <v>9</v>
      </c>
      <c r="U16" s="46">
        <v>10</v>
      </c>
      <c r="V16" s="46">
        <v>26</v>
      </c>
      <c r="W16" s="46">
        <v>23</v>
      </c>
      <c r="X16" s="46">
        <v>59</v>
      </c>
      <c r="Y16" s="46">
        <v>46</v>
      </c>
      <c r="Z16" s="46">
        <v>80</v>
      </c>
      <c r="AA16" s="46">
        <v>157</v>
      </c>
      <c r="AB16" s="46">
        <v>244</v>
      </c>
      <c r="AC16" s="46">
        <v>253</v>
      </c>
      <c r="AD16" s="46">
        <v>122</v>
      </c>
      <c r="AE16" s="46">
        <v>38</v>
      </c>
      <c r="AF16" s="46">
        <v>0</v>
      </c>
      <c r="AG16" s="35">
        <f t="shared" si="0"/>
        <v>999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45">
        <v>480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2</v>
      </c>
      <c r="L17" s="46">
        <v>0</v>
      </c>
      <c r="M17" s="46">
        <v>0</v>
      </c>
      <c r="N17" s="46">
        <v>0</v>
      </c>
      <c r="O17" s="46">
        <v>1</v>
      </c>
      <c r="P17" s="46">
        <v>0</v>
      </c>
      <c r="Q17" s="46">
        <v>0</v>
      </c>
      <c r="R17" s="46">
        <v>1</v>
      </c>
      <c r="S17" s="47">
        <v>0</v>
      </c>
      <c r="T17" s="47">
        <v>4</v>
      </c>
      <c r="U17" s="46">
        <v>7</v>
      </c>
      <c r="V17" s="46">
        <v>17</v>
      </c>
      <c r="W17" s="46">
        <v>15</v>
      </c>
      <c r="X17" s="46">
        <v>45</v>
      </c>
      <c r="Y17" s="46">
        <v>28</v>
      </c>
      <c r="Z17" s="46">
        <v>54</v>
      </c>
      <c r="AA17" s="46">
        <v>94</v>
      </c>
      <c r="AB17" s="46">
        <v>111</v>
      </c>
      <c r="AC17" s="46">
        <v>66</v>
      </c>
      <c r="AD17" s="46">
        <v>32</v>
      </c>
      <c r="AE17" s="46">
        <v>3</v>
      </c>
      <c r="AF17" s="46">
        <v>0</v>
      </c>
      <c r="AG17" s="35">
        <f t="shared" si="0"/>
        <v>433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45">
        <v>593</v>
      </c>
      <c r="F18" s="46">
        <v>1</v>
      </c>
      <c r="G18" s="46">
        <v>0</v>
      </c>
      <c r="H18" s="46">
        <v>0</v>
      </c>
      <c r="I18" s="46">
        <v>0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1</v>
      </c>
      <c r="R18" s="46">
        <v>0</v>
      </c>
      <c r="S18" s="47">
        <v>0</v>
      </c>
      <c r="T18" s="47">
        <v>5</v>
      </c>
      <c r="U18" s="46">
        <v>3</v>
      </c>
      <c r="V18" s="46">
        <v>9</v>
      </c>
      <c r="W18" s="46">
        <v>8</v>
      </c>
      <c r="X18" s="46">
        <v>14</v>
      </c>
      <c r="Y18" s="46">
        <v>18</v>
      </c>
      <c r="Z18" s="46">
        <v>26</v>
      </c>
      <c r="AA18" s="46">
        <v>63</v>
      </c>
      <c r="AB18" s="46">
        <v>133</v>
      </c>
      <c r="AC18" s="46">
        <v>187</v>
      </c>
      <c r="AD18" s="46">
        <v>90</v>
      </c>
      <c r="AE18" s="46">
        <v>35</v>
      </c>
      <c r="AF18" s="46">
        <v>0</v>
      </c>
      <c r="AG18" s="35">
        <f t="shared" si="0"/>
        <v>566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45">
        <v>1271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1</v>
      </c>
      <c r="L19" s="46">
        <v>1</v>
      </c>
      <c r="M19" s="46">
        <v>0</v>
      </c>
      <c r="N19" s="46">
        <v>2</v>
      </c>
      <c r="O19" s="46">
        <v>0</v>
      </c>
      <c r="P19" s="46">
        <v>1</v>
      </c>
      <c r="Q19" s="46">
        <v>0</v>
      </c>
      <c r="R19" s="46">
        <v>0</v>
      </c>
      <c r="S19" s="47">
        <v>7</v>
      </c>
      <c r="T19" s="47">
        <v>12</v>
      </c>
      <c r="U19" s="46">
        <v>10</v>
      </c>
      <c r="V19" s="46">
        <v>23</v>
      </c>
      <c r="W19" s="46">
        <v>35</v>
      </c>
      <c r="X19" s="46">
        <v>87</v>
      </c>
      <c r="Y19" s="46">
        <v>77</v>
      </c>
      <c r="Z19" s="46">
        <v>121</v>
      </c>
      <c r="AA19" s="46">
        <v>211</v>
      </c>
      <c r="AB19" s="46">
        <v>285</v>
      </c>
      <c r="AC19" s="46">
        <v>251</v>
      </c>
      <c r="AD19" s="46">
        <v>119</v>
      </c>
      <c r="AE19" s="46">
        <v>28</v>
      </c>
      <c r="AF19" s="46">
        <v>0</v>
      </c>
      <c r="AG19" s="35">
        <f t="shared" si="0"/>
        <v>1179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45">
        <v>606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1</v>
      </c>
      <c r="M20" s="46">
        <v>0</v>
      </c>
      <c r="N20" s="46">
        <v>2</v>
      </c>
      <c r="O20" s="46">
        <v>0</v>
      </c>
      <c r="P20" s="46">
        <v>0</v>
      </c>
      <c r="Q20" s="46">
        <v>0</v>
      </c>
      <c r="R20" s="46">
        <v>0</v>
      </c>
      <c r="S20" s="47">
        <v>6</v>
      </c>
      <c r="T20" s="47">
        <v>9</v>
      </c>
      <c r="U20" s="46">
        <v>8</v>
      </c>
      <c r="V20" s="46">
        <v>18</v>
      </c>
      <c r="W20" s="46">
        <v>26</v>
      </c>
      <c r="X20" s="46">
        <v>60</v>
      </c>
      <c r="Y20" s="46">
        <v>52</v>
      </c>
      <c r="Z20" s="46">
        <v>77</v>
      </c>
      <c r="AA20" s="46">
        <v>118</v>
      </c>
      <c r="AB20" s="46">
        <v>124</v>
      </c>
      <c r="AC20" s="46">
        <v>75</v>
      </c>
      <c r="AD20" s="46">
        <v>23</v>
      </c>
      <c r="AE20" s="46">
        <v>7</v>
      </c>
      <c r="AF20" s="46">
        <v>0</v>
      </c>
      <c r="AG20" s="35">
        <f t="shared" si="0"/>
        <v>536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45">
        <v>665</v>
      </c>
      <c r="F21" s="46">
        <v>0</v>
      </c>
      <c r="G21" s="46">
        <v>1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  <c r="O21" s="46">
        <v>0</v>
      </c>
      <c r="P21" s="46">
        <v>1</v>
      </c>
      <c r="Q21" s="46">
        <v>0</v>
      </c>
      <c r="R21" s="46">
        <v>0</v>
      </c>
      <c r="S21" s="47">
        <v>1</v>
      </c>
      <c r="T21" s="47">
        <v>3</v>
      </c>
      <c r="U21" s="46">
        <v>2</v>
      </c>
      <c r="V21" s="46">
        <v>5</v>
      </c>
      <c r="W21" s="46">
        <v>9</v>
      </c>
      <c r="X21" s="46">
        <v>27</v>
      </c>
      <c r="Y21" s="46">
        <v>25</v>
      </c>
      <c r="Z21" s="46">
        <v>44</v>
      </c>
      <c r="AA21" s="46">
        <v>93</v>
      </c>
      <c r="AB21" s="46">
        <v>161</v>
      </c>
      <c r="AC21" s="46">
        <v>176</v>
      </c>
      <c r="AD21" s="46">
        <v>96</v>
      </c>
      <c r="AE21" s="46">
        <v>21</v>
      </c>
      <c r="AF21" s="46">
        <v>0</v>
      </c>
      <c r="AG21" s="35">
        <f t="shared" si="0"/>
        <v>643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45">
        <v>949</v>
      </c>
      <c r="F22" s="46">
        <v>2</v>
      </c>
      <c r="G22" s="46">
        <v>0</v>
      </c>
      <c r="H22" s="46">
        <v>0</v>
      </c>
      <c r="I22" s="46">
        <v>1</v>
      </c>
      <c r="J22" s="46">
        <v>0</v>
      </c>
      <c r="K22" s="46">
        <v>3</v>
      </c>
      <c r="L22" s="46">
        <v>0</v>
      </c>
      <c r="M22" s="46">
        <v>1</v>
      </c>
      <c r="N22" s="46">
        <v>0</v>
      </c>
      <c r="O22" s="46">
        <v>0</v>
      </c>
      <c r="P22" s="46">
        <v>0</v>
      </c>
      <c r="Q22" s="46">
        <v>0</v>
      </c>
      <c r="R22" s="46">
        <v>2</v>
      </c>
      <c r="S22" s="47">
        <v>4</v>
      </c>
      <c r="T22" s="47">
        <v>4</v>
      </c>
      <c r="U22" s="46">
        <v>11</v>
      </c>
      <c r="V22" s="46">
        <v>12</v>
      </c>
      <c r="W22" s="46">
        <v>29</v>
      </c>
      <c r="X22" s="46">
        <v>67</v>
      </c>
      <c r="Y22" s="46">
        <v>57</v>
      </c>
      <c r="Z22" s="46">
        <v>85</v>
      </c>
      <c r="AA22" s="46">
        <v>165</v>
      </c>
      <c r="AB22" s="46">
        <v>206</v>
      </c>
      <c r="AC22" s="46">
        <v>199</v>
      </c>
      <c r="AD22" s="46">
        <v>85</v>
      </c>
      <c r="AE22" s="46">
        <v>19</v>
      </c>
      <c r="AF22" s="46">
        <v>0</v>
      </c>
      <c r="AG22" s="35">
        <f t="shared" si="0"/>
        <v>883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45">
        <v>467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2</v>
      </c>
      <c r="S23" s="47">
        <v>3</v>
      </c>
      <c r="T23" s="47">
        <v>2</v>
      </c>
      <c r="U23" s="46">
        <v>5</v>
      </c>
      <c r="V23" s="46">
        <v>9</v>
      </c>
      <c r="W23" s="46">
        <v>20</v>
      </c>
      <c r="X23" s="46">
        <v>49</v>
      </c>
      <c r="Y23" s="46">
        <v>35</v>
      </c>
      <c r="Z23" s="46">
        <v>49</v>
      </c>
      <c r="AA23" s="46">
        <v>110</v>
      </c>
      <c r="AB23" s="46">
        <v>101</v>
      </c>
      <c r="AC23" s="46">
        <v>67</v>
      </c>
      <c r="AD23" s="46">
        <v>13</v>
      </c>
      <c r="AE23" s="46">
        <v>1</v>
      </c>
      <c r="AF23" s="46">
        <v>0</v>
      </c>
      <c r="AG23" s="35">
        <f t="shared" si="0"/>
        <v>425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45">
        <v>482</v>
      </c>
      <c r="F24" s="46">
        <v>1</v>
      </c>
      <c r="G24" s="46">
        <v>0</v>
      </c>
      <c r="H24" s="46">
        <v>0</v>
      </c>
      <c r="I24" s="46">
        <v>1</v>
      </c>
      <c r="J24" s="46">
        <v>0</v>
      </c>
      <c r="K24" s="46">
        <v>2</v>
      </c>
      <c r="L24" s="46">
        <v>0</v>
      </c>
      <c r="M24" s="46">
        <v>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7">
        <v>1</v>
      </c>
      <c r="T24" s="47">
        <v>2</v>
      </c>
      <c r="U24" s="46">
        <v>6</v>
      </c>
      <c r="V24" s="46">
        <v>3</v>
      </c>
      <c r="W24" s="46">
        <v>9</v>
      </c>
      <c r="X24" s="46">
        <v>18</v>
      </c>
      <c r="Y24" s="46">
        <v>22</v>
      </c>
      <c r="Z24" s="46">
        <v>36</v>
      </c>
      <c r="AA24" s="46">
        <v>55</v>
      </c>
      <c r="AB24" s="46">
        <v>105</v>
      </c>
      <c r="AC24" s="46">
        <v>132</v>
      </c>
      <c r="AD24" s="46">
        <v>72</v>
      </c>
      <c r="AE24" s="46">
        <v>18</v>
      </c>
      <c r="AF24" s="46">
        <v>0</v>
      </c>
      <c r="AG24" s="35">
        <f t="shared" si="0"/>
        <v>458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45">
        <v>361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1</v>
      </c>
      <c r="R25" s="46">
        <v>1</v>
      </c>
      <c r="S25" s="47">
        <v>4</v>
      </c>
      <c r="T25" s="47">
        <v>2</v>
      </c>
      <c r="U25" s="46">
        <v>3</v>
      </c>
      <c r="V25" s="46">
        <v>4</v>
      </c>
      <c r="W25" s="46">
        <v>8</v>
      </c>
      <c r="X25" s="46">
        <v>15</v>
      </c>
      <c r="Y25" s="46">
        <v>12</v>
      </c>
      <c r="Z25" s="46">
        <v>28</v>
      </c>
      <c r="AA25" s="46">
        <v>50</v>
      </c>
      <c r="AB25" s="46">
        <v>75</v>
      </c>
      <c r="AC25" s="46">
        <v>85</v>
      </c>
      <c r="AD25" s="46">
        <v>52</v>
      </c>
      <c r="AE25" s="46">
        <v>20</v>
      </c>
      <c r="AF25" s="46">
        <v>0</v>
      </c>
      <c r="AG25" s="35">
        <f t="shared" si="0"/>
        <v>337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45">
        <v>155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1</v>
      </c>
      <c r="R26" s="46">
        <v>1</v>
      </c>
      <c r="S26" s="47">
        <v>3</v>
      </c>
      <c r="T26" s="47">
        <v>0</v>
      </c>
      <c r="U26" s="46">
        <v>3</v>
      </c>
      <c r="V26" s="46">
        <v>4</v>
      </c>
      <c r="W26" s="46">
        <v>4</v>
      </c>
      <c r="X26" s="46">
        <v>14</v>
      </c>
      <c r="Y26" s="46">
        <v>7</v>
      </c>
      <c r="Z26" s="46">
        <v>11</v>
      </c>
      <c r="AA26" s="46">
        <v>30</v>
      </c>
      <c r="AB26" s="46">
        <v>39</v>
      </c>
      <c r="AC26" s="46">
        <v>29</v>
      </c>
      <c r="AD26" s="46">
        <v>7</v>
      </c>
      <c r="AE26" s="46">
        <v>2</v>
      </c>
      <c r="AF26" s="46">
        <v>0</v>
      </c>
      <c r="AG26" s="35">
        <f t="shared" si="0"/>
        <v>139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45">
        <v>206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1</v>
      </c>
      <c r="Q27" s="46">
        <v>0</v>
      </c>
      <c r="R27" s="46">
        <v>0</v>
      </c>
      <c r="S27" s="47">
        <v>1</v>
      </c>
      <c r="T27" s="47">
        <v>2</v>
      </c>
      <c r="U27" s="46">
        <v>0</v>
      </c>
      <c r="V27" s="46">
        <v>0</v>
      </c>
      <c r="W27" s="46">
        <v>4</v>
      </c>
      <c r="X27" s="46">
        <v>1</v>
      </c>
      <c r="Y27" s="46">
        <v>5</v>
      </c>
      <c r="Z27" s="46">
        <v>17</v>
      </c>
      <c r="AA27" s="46">
        <v>20</v>
      </c>
      <c r="AB27" s="46">
        <v>36</v>
      </c>
      <c r="AC27" s="46">
        <v>56</v>
      </c>
      <c r="AD27" s="46">
        <v>45</v>
      </c>
      <c r="AE27" s="46">
        <v>18</v>
      </c>
      <c r="AF27" s="46">
        <v>0</v>
      </c>
      <c r="AG27" s="35">
        <f t="shared" si="0"/>
        <v>198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5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50">
        <v>2316</v>
      </c>
      <c r="F29" s="53">
        <v>3</v>
      </c>
      <c r="G29" s="53">
        <v>0</v>
      </c>
      <c r="H29" s="53">
        <v>0</v>
      </c>
      <c r="I29" s="53">
        <v>0</v>
      </c>
      <c r="J29" s="53">
        <v>0</v>
      </c>
      <c r="K29" s="53">
        <v>3</v>
      </c>
      <c r="L29" s="53">
        <v>3</v>
      </c>
      <c r="M29" s="53">
        <v>0</v>
      </c>
      <c r="N29" s="53">
        <v>1</v>
      </c>
      <c r="O29" s="53">
        <v>5</v>
      </c>
      <c r="P29" s="53">
        <v>7</v>
      </c>
      <c r="Q29" s="53">
        <v>2</v>
      </c>
      <c r="R29" s="53">
        <v>10</v>
      </c>
      <c r="S29" s="56">
        <v>14</v>
      </c>
      <c r="T29" s="56">
        <v>17</v>
      </c>
      <c r="U29" s="53">
        <v>36</v>
      </c>
      <c r="V29" s="53">
        <v>49</v>
      </c>
      <c r="W29" s="53">
        <v>69</v>
      </c>
      <c r="X29" s="53">
        <v>162</v>
      </c>
      <c r="Y29" s="53">
        <v>138</v>
      </c>
      <c r="Z29" s="53">
        <v>231</v>
      </c>
      <c r="AA29" s="53">
        <v>372</v>
      </c>
      <c r="AB29" s="53">
        <v>494</v>
      </c>
      <c r="AC29" s="53">
        <v>430</v>
      </c>
      <c r="AD29" s="53">
        <v>214</v>
      </c>
      <c r="AE29" s="53">
        <v>58</v>
      </c>
      <c r="AF29" s="53">
        <v>1</v>
      </c>
      <c r="AG29" s="35">
        <f>SUM(X29:AE29)</f>
        <v>2099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50">
        <v>1131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2</v>
      </c>
      <c r="L30" s="53">
        <v>1</v>
      </c>
      <c r="M30" s="53">
        <v>0</v>
      </c>
      <c r="N30" s="53">
        <v>1</v>
      </c>
      <c r="O30" s="53">
        <v>5</v>
      </c>
      <c r="P30" s="53">
        <v>6</v>
      </c>
      <c r="Q30" s="53">
        <v>1</v>
      </c>
      <c r="R30" s="53">
        <v>4</v>
      </c>
      <c r="S30" s="56">
        <v>9</v>
      </c>
      <c r="T30" s="56">
        <v>10</v>
      </c>
      <c r="U30" s="53">
        <v>23</v>
      </c>
      <c r="V30" s="53">
        <v>30</v>
      </c>
      <c r="W30" s="53">
        <v>47</v>
      </c>
      <c r="X30" s="53">
        <v>113</v>
      </c>
      <c r="Y30" s="53">
        <v>87</v>
      </c>
      <c r="Z30" s="53">
        <v>151</v>
      </c>
      <c r="AA30" s="53">
        <v>206</v>
      </c>
      <c r="AB30" s="53">
        <v>230</v>
      </c>
      <c r="AC30" s="53">
        <v>141</v>
      </c>
      <c r="AD30" s="53">
        <v>49</v>
      </c>
      <c r="AE30" s="53">
        <v>15</v>
      </c>
      <c r="AF30" s="53">
        <v>0</v>
      </c>
      <c r="AG30" s="35">
        <f>SUM(X30:AE30)</f>
        <v>992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50">
        <v>1185</v>
      </c>
      <c r="F31" s="53">
        <v>1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3">
        <v>2</v>
      </c>
      <c r="M31" s="53">
        <v>0</v>
      </c>
      <c r="N31" s="53">
        <v>0</v>
      </c>
      <c r="O31" s="53">
        <v>0</v>
      </c>
      <c r="P31" s="53">
        <v>1</v>
      </c>
      <c r="Q31" s="53">
        <v>1</v>
      </c>
      <c r="R31" s="53">
        <v>6</v>
      </c>
      <c r="S31" s="56">
        <v>5</v>
      </c>
      <c r="T31" s="56">
        <v>7</v>
      </c>
      <c r="U31" s="53">
        <v>13</v>
      </c>
      <c r="V31" s="53">
        <v>19</v>
      </c>
      <c r="W31" s="53">
        <v>22</v>
      </c>
      <c r="X31" s="53">
        <v>49</v>
      </c>
      <c r="Y31" s="53">
        <v>51</v>
      </c>
      <c r="Z31" s="53">
        <v>80</v>
      </c>
      <c r="AA31" s="53">
        <v>166</v>
      </c>
      <c r="AB31" s="53">
        <v>264</v>
      </c>
      <c r="AC31" s="53">
        <v>289</v>
      </c>
      <c r="AD31" s="53">
        <v>165</v>
      </c>
      <c r="AE31" s="53">
        <v>43</v>
      </c>
      <c r="AF31" s="53">
        <v>1</v>
      </c>
      <c r="AG31" s="35">
        <f t="shared" si="0"/>
        <v>1107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50">
        <v>852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1</v>
      </c>
      <c r="O32" s="53">
        <v>0</v>
      </c>
      <c r="P32" s="53">
        <v>0</v>
      </c>
      <c r="Q32" s="53">
        <v>0</v>
      </c>
      <c r="R32" s="53">
        <v>0</v>
      </c>
      <c r="S32" s="56">
        <v>2</v>
      </c>
      <c r="T32" s="56">
        <v>7</v>
      </c>
      <c r="U32" s="53">
        <v>5</v>
      </c>
      <c r="V32" s="53">
        <v>14</v>
      </c>
      <c r="W32" s="53">
        <v>26</v>
      </c>
      <c r="X32" s="53">
        <v>50</v>
      </c>
      <c r="Y32" s="53">
        <v>56</v>
      </c>
      <c r="Z32" s="53">
        <v>87</v>
      </c>
      <c r="AA32" s="53">
        <v>143</v>
      </c>
      <c r="AB32" s="53">
        <v>201</v>
      </c>
      <c r="AC32" s="53">
        <v>163</v>
      </c>
      <c r="AD32" s="53">
        <v>79</v>
      </c>
      <c r="AE32" s="53">
        <v>18</v>
      </c>
      <c r="AF32" s="53">
        <v>0</v>
      </c>
      <c r="AG32" s="35">
        <f t="shared" si="0"/>
        <v>797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50">
        <v>402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1</v>
      </c>
      <c r="O33" s="53">
        <v>0</v>
      </c>
      <c r="P33" s="53">
        <v>0</v>
      </c>
      <c r="Q33" s="53">
        <v>0</v>
      </c>
      <c r="R33" s="53">
        <v>0</v>
      </c>
      <c r="S33" s="56">
        <v>2</v>
      </c>
      <c r="T33" s="56">
        <v>5</v>
      </c>
      <c r="U33" s="53">
        <v>3</v>
      </c>
      <c r="V33" s="53">
        <v>12</v>
      </c>
      <c r="W33" s="53">
        <v>18</v>
      </c>
      <c r="X33" s="53">
        <v>33</v>
      </c>
      <c r="Y33" s="53">
        <v>39</v>
      </c>
      <c r="Z33" s="53">
        <v>54</v>
      </c>
      <c r="AA33" s="53">
        <v>77</v>
      </c>
      <c r="AB33" s="53">
        <v>87</v>
      </c>
      <c r="AC33" s="53">
        <v>48</v>
      </c>
      <c r="AD33" s="53">
        <v>18</v>
      </c>
      <c r="AE33" s="53">
        <v>5</v>
      </c>
      <c r="AF33" s="53">
        <v>0</v>
      </c>
      <c r="AG33" s="35">
        <f t="shared" si="0"/>
        <v>361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50">
        <v>450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6">
        <v>0</v>
      </c>
      <c r="T34" s="56">
        <v>2</v>
      </c>
      <c r="U34" s="53">
        <v>2</v>
      </c>
      <c r="V34" s="53">
        <v>2</v>
      </c>
      <c r="W34" s="53">
        <v>8</v>
      </c>
      <c r="X34" s="53">
        <v>17</v>
      </c>
      <c r="Y34" s="53">
        <v>17</v>
      </c>
      <c r="Z34" s="53">
        <v>33</v>
      </c>
      <c r="AA34" s="53">
        <v>66</v>
      </c>
      <c r="AB34" s="53">
        <v>114</v>
      </c>
      <c r="AC34" s="53">
        <v>115</v>
      </c>
      <c r="AD34" s="53">
        <v>61</v>
      </c>
      <c r="AE34" s="53">
        <v>13</v>
      </c>
      <c r="AF34" s="53">
        <v>0</v>
      </c>
      <c r="AG34" s="35">
        <f t="shared" si="0"/>
        <v>436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50">
        <v>2044</v>
      </c>
      <c r="F35" s="53">
        <v>2</v>
      </c>
      <c r="G35" s="53">
        <v>1</v>
      </c>
      <c r="H35" s="53">
        <v>0</v>
      </c>
      <c r="I35" s="53">
        <v>0</v>
      </c>
      <c r="J35" s="53">
        <v>0</v>
      </c>
      <c r="K35" s="53">
        <v>3</v>
      </c>
      <c r="L35" s="53">
        <v>0</v>
      </c>
      <c r="M35" s="53">
        <v>2</v>
      </c>
      <c r="N35" s="53">
        <v>0</v>
      </c>
      <c r="O35" s="53">
        <v>0</v>
      </c>
      <c r="P35" s="53">
        <v>2</v>
      </c>
      <c r="Q35" s="53">
        <v>5</v>
      </c>
      <c r="R35" s="53">
        <v>4</v>
      </c>
      <c r="S35" s="56">
        <v>9</v>
      </c>
      <c r="T35" s="56">
        <v>10</v>
      </c>
      <c r="U35" s="53">
        <v>22</v>
      </c>
      <c r="V35" s="53">
        <v>29</v>
      </c>
      <c r="W35" s="53">
        <v>70</v>
      </c>
      <c r="X35" s="53">
        <v>133</v>
      </c>
      <c r="Y35" s="53">
        <v>117</v>
      </c>
      <c r="Z35" s="53">
        <v>202</v>
      </c>
      <c r="AA35" s="53">
        <v>363</v>
      </c>
      <c r="AB35" s="53">
        <v>455</v>
      </c>
      <c r="AC35" s="53">
        <v>391</v>
      </c>
      <c r="AD35" s="53">
        <v>185</v>
      </c>
      <c r="AE35" s="53">
        <v>42</v>
      </c>
      <c r="AF35" s="53">
        <v>0</v>
      </c>
      <c r="AG35" s="35">
        <f t="shared" si="0"/>
        <v>1888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50">
        <v>1018</v>
      </c>
      <c r="F36" s="53">
        <v>2</v>
      </c>
      <c r="G36" s="53">
        <v>0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  <c r="P36" s="53">
        <v>2</v>
      </c>
      <c r="Q36" s="53">
        <v>2</v>
      </c>
      <c r="R36" s="53">
        <v>3</v>
      </c>
      <c r="S36" s="56">
        <v>4</v>
      </c>
      <c r="T36" s="56">
        <v>7</v>
      </c>
      <c r="U36" s="53">
        <v>14</v>
      </c>
      <c r="V36" s="53">
        <v>19</v>
      </c>
      <c r="W36" s="53">
        <v>54</v>
      </c>
      <c r="X36" s="53">
        <v>100</v>
      </c>
      <c r="Y36" s="53">
        <v>77</v>
      </c>
      <c r="Z36" s="53">
        <v>123</v>
      </c>
      <c r="AA36" s="53">
        <v>214</v>
      </c>
      <c r="AB36" s="53">
        <v>214</v>
      </c>
      <c r="AC36" s="53">
        <v>129</v>
      </c>
      <c r="AD36" s="53">
        <v>45</v>
      </c>
      <c r="AE36" s="53">
        <v>8</v>
      </c>
      <c r="AF36" s="53">
        <v>0</v>
      </c>
      <c r="AG36" s="35">
        <f t="shared" si="0"/>
        <v>910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50">
        <v>1026</v>
      </c>
      <c r="F37" s="53">
        <v>0</v>
      </c>
      <c r="G37" s="53">
        <v>1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  <c r="M37" s="53">
        <v>1</v>
      </c>
      <c r="N37" s="53">
        <v>0</v>
      </c>
      <c r="O37" s="53">
        <v>0</v>
      </c>
      <c r="P37" s="53">
        <v>0</v>
      </c>
      <c r="Q37" s="53">
        <v>3</v>
      </c>
      <c r="R37" s="53">
        <v>1</v>
      </c>
      <c r="S37" s="56">
        <v>5</v>
      </c>
      <c r="T37" s="56">
        <v>3</v>
      </c>
      <c r="U37" s="53">
        <v>8</v>
      </c>
      <c r="V37" s="53">
        <v>10</v>
      </c>
      <c r="W37" s="53">
        <v>16</v>
      </c>
      <c r="X37" s="53">
        <v>33</v>
      </c>
      <c r="Y37" s="53">
        <v>40</v>
      </c>
      <c r="Z37" s="53">
        <v>79</v>
      </c>
      <c r="AA37" s="53">
        <v>149</v>
      </c>
      <c r="AB37" s="53">
        <v>241</v>
      </c>
      <c r="AC37" s="53">
        <v>262</v>
      </c>
      <c r="AD37" s="53">
        <v>140</v>
      </c>
      <c r="AE37" s="53">
        <v>34</v>
      </c>
      <c r="AF37" s="53">
        <v>0</v>
      </c>
      <c r="AG37" s="35">
        <f t="shared" si="0"/>
        <v>978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50">
        <v>675</v>
      </c>
      <c r="F38" s="53">
        <v>2</v>
      </c>
      <c r="G38" s="53">
        <v>0</v>
      </c>
      <c r="H38" s="53">
        <v>0</v>
      </c>
      <c r="I38" s="53">
        <v>1</v>
      </c>
      <c r="J38" s="53">
        <v>0</v>
      </c>
      <c r="K38" s="53">
        <v>3</v>
      </c>
      <c r="L38" s="53">
        <v>0</v>
      </c>
      <c r="M38" s="53">
        <v>1</v>
      </c>
      <c r="N38" s="53">
        <v>0</v>
      </c>
      <c r="O38" s="53">
        <v>0</v>
      </c>
      <c r="P38" s="53">
        <v>0</v>
      </c>
      <c r="Q38" s="53">
        <v>0</v>
      </c>
      <c r="R38" s="53">
        <v>2</v>
      </c>
      <c r="S38" s="56">
        <v>3</v>
      </c>
      <c r="T38" s="56">
        <v>4</v>
      </c>
      <c r="U38" s="53">
        <v>7</v>
      </c>
      <c r="V38" s="53">
        <v>7</v>
      </c>
      <c r="W38" s="53">
        <v>19</v>
      </c>
      <c r="X38" s="53">
        <v>58</v>
      </c>
      <c r="Y38" s="53">
        <v>44</v>
      </c>
      <c r="Z38" s="53">
        <v>65</v>
      </c>
      <c r="AA38" s="53">
        <v>116</v>
      </c>
      <c r="AB38" s="53">
        <v>154</v>
      </c>
      <c r="AC38" s="53">
        <v>121</v>
      </c>
      <c r="AD38" s="53">
        <v>61</v>
      </c>
      <c r="AE38" s="53">
        <v>10</v>
      </c>
      <c r="AF38" s="53">
        <v>0</v>
      </c>
      <c r="AG38" s="35">
        <f t="shared" si="0"/>
        <v>629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50">
        <v>333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2</v>
      </c>
      <c r="S39" s="56">
        <v>2</v>
      </c>
      <c r="T39" s="56">
        <v>2</v>
      </c>
      <c r="U39" s="53">
        <v>3</v>
      </c>
      <c r="V39" s="53">
        <v>4</v>
      </c>
      <c r="W39" s="53">
        <v>12</v>
      </c>
      <c r="X39" s="53">
        <v>42</v>
      </c>
      <c r="Y39" s="53">
        <v>30</v>
      </c>
      <c r="Z39" s="53">
        <v>35</v>
      </c>
      <c r="AA39" s="53">
        <v>77</v>
      </c>
      <c r="AB39" s="53">
        <v>74</v>
      </c>
      <c r="AC39" s="53">
        <v>40</v>
      </c>
      <c r="AD39" s="53">
        <v>8</v>
      </c>
      <c r="AE39" s="53">
        <v>1</v>
      </c>
      <c r="AF39" s="53">
        <v>0</v>
      </c>
      <c r="AG39" s="35">
        <f t="shared" si="0"/>
        <v>307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50">
        <v>342</v>
      </c>
      <c r="F40" s="53">
        <v>1</v>
      </c>
      <c r="G40" s="53">
        <v>0</v>
      </c>
      <c r="H40" s="53">
        <v>0</v>
      </c>
      <c r="I40" s="53">
        <v>1</v>
      </c>
      <c r="J40" s="53">
        <v>0</v>
      </c>
      <c r="K40" s="53">
        <v>2</v>
      </c>
      <c r="L40" s="53">
        <v>0</v>
      </c>
      <c r="M40" s="53">
        <v>1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6">
        <v>1</v>
      </c>
      <c r="T40" s="56">
        <v>2</v>
      </c>
      <c r="U40" s="53">
        <v>4</v>
      </c>
      <c r="V40" s="53">
        <v>3</v>
      </c>
      <c r="W40" s="53">
        <v>7</v>
      </c>
      <c r="X40" s="53">
        <v>16</v>
      </c>
      <c r="Y40" s="53">
        <v>14</v>
      </c>
      <c r="Z40" s="53">
        <v>30</v>
      </c>
      <c r="AA40" s="53">
        <v>39</v>
      </c>
      <c r="AB40" s="53">
        <v>80</v>
      </c>
      <c r="AC40" s="53">
        <v>81</v>
      </c>
      <c r="AD40" s="53">
        <v>53</v>
      </c>
      <c r="AE40" s="53">
        <v>9</v>
      </c>
      <c r="AF40" s="53">
        <v>0</v>
      </c>
      <c r="AG40" s="35">
        <f t="shared" si="0"/>
        <v>322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50">
        <v>677</v>
      </c>
      <c r="F41" s="53">
        <v>2</v>
      </c>
      <c r="G41" s="53">
        <v>0</v>
      </c>
      <c r="H41" s="53">
        <v>0</v>
      </c>
      <c r="I41" s="53">
        <v>0</v>
      </c>
      <c r="J41" s="53">
        <v>0</v>
      </c>
      <c r="K41" s="53">
        <v>2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1</v>
      </c>
      <c r="R41" s="53">
        <v>0</v>
      </c>
      <c r="S41" s="56">
        <v>0</v>
      </c>
      <c r="T41" s="56">
        <v>7</v>
      </c>
      <c r="U41" s="53">
        <v>7</v>
      </c>
      <c r="V41" s="53">
        <v>18</v>
      </c>
      <c r="W41" s="53">
        <v>13</v>
      </c>
      <c r="X41" s="53">
        <v>43</v>
      </c>
      <c r="Y41" s="53">
        <v>31</v>
      </c>
      <c r="Z41" s="53">
        <v>56</v>
      </c>
      <c r="AA41" s="53">
        <v>102</v>
      </c>
      <c r="AB41" s="53">
        <v>149</v>
      </c>
      <c r="AC41" s="53">
        <v>156</v>
      </c>
      <c r="AD41" s="53">
        <v>70</v>
      </c>
      <c r="AE41" s="53">
        <v>22</v>
      </c>
      <c r="AF41" s="53">
        <v>0</v>
      </c>
      <c r="AG41" s="35">
        <f t="shared" si="0"/>
        <v>629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50">
        <v>296</v>
      </c>
      <c r="F42" s="53">
        <v>1</v>
      </c>
      <c r="G42" s="53">
        <v>0</v>
      </c>
      <c r="H42" s="53">
        <v>0</v>
      </c>
      <c r="I42" s="53">
        <v>0</v>
      </c>
      <c r="J42" s="53">
        <v>0</v>
      </c>
      <c r="K42" s="53">
        <v>1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6">
        <v>0</v>
      </c>
      <c r="T42" s="56">
        <v>3</v>
      </c>
      <c r="U42" s="53">
        <v>4</v>
      </c>
      <c r="V42" s="53">
        <v>13</v>
      </c>
      <c r="W42" s="53">
        <v>9</v>
      </c>
      <c r="X42" s="53">
        <v>31</v>
      </c>
      <c r="Y42" s="53">
        <v>18</v>
      </c>
      <c r="Z42" s="53">
        <v>37</v>
      </c>
      <c r="AA42" s="53">
        <v>59</v>
      </c>
      <c r="AB42" s="53">
        <v>60</v>
      </c>
      <c r="AC42" s="53">
        <v>40</v>
      </c>
      <c r="AD42" s="53">
        <v>20</v>
      </c>
      <c r="AE42" s="53">
        <v>1</v>
      </c>
      <c r="AF42" s="53">
        <v>0</v>
      </c>
      <c r="AG42" s="35">
        <f t="shared" si="0"/>
        <v>266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50">
        <v>381</v>
      </c>
      <c r="F43" s="53">
        <v>1</v>
      </c>
      <c r="G43" s="53">
        <v>0</v>
      </c>
      <c r="H43" s="53">
        <v>0</v>
      </c>
      <c r="I43" s="53">
        <v>0</v>
      </c>
      <c r="J43" s="53">
        <v>0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</v>
      </c>
      <c r="R43" s="53">
        <v>0</v>
      </c>
      <c r="S43" s="56">
        <v>0</v>
      </c>
      <c r="T43" s="56">
        <v>4</v>
      </c>
      <c r="U43" s="53">
        <v>3</v>
      </c>
      <c r="V43" s="53">
        <v>5</v>
      </c>
      <c r="W43" s="53">
        <v>4</v>
      </c>
      <c r="X43" s="53">
        <v>12</v>
      </c>
      <c r="Y43" s="53">
        <v>13</v>
      </c>
      <c r="Z43" s="53">
        <v>19</v>
      </c>
      <c r="AA43" s="53">
        <v>43</v>
      </c>
      <c r="AB43" s="53">
        <v>89</v>
      </c>
      <c r="AC43" s="53">
        <v>116</v>
      </c>
      <c r="AD43" s="53">
        <v>50</v>
      </c>
      <c r="AE43" s="53">
        <v>21</v>
      </c>
      <c r="AF43" s="53">
        <v>0</v>
      </c>
      <c r="AG43" s="35">
        <f t="shared" si="0"/>
        <v>363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50">
        <v>571</v>
      </c>
      <c r="F44" s="53">
        <v>1</v>
      </c>
      <c r="G44" s="53">
        <v>0</v>
      </c>
      <c r="H44" s="53">
        <v>0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1</v>
      </c>
      <c r="P44" s="53">
        <v>1</v>
      </c>
      <c r="Q44" s="53">
        <v>1</v>
      </c>
      <c r="R44" s="53">
        <v>1</v>
      </c>
      <c r="S44" s="56">
        <v>2</v>
      </c>
      <c r="T44" s="56">
        <v>4</v>
      </c>
      <c r="U44" s="53">
        <v>7</v>
      </c>
      <c r="V44" s="53">
        <v>12</v>
      </c>
      <c r="W44" s="53">
        <v>21</v>
      </c>
      <c r="X44" s="53">
        <v>33</v>
      </c>
      <c r="Y44" s="53">
        <v>38</v>
      </c>
      <c r="Z44" s="53">
        <v>59</v>
      </c>
      <c r="AA44" s="53">
        <v>76</v>
      </c>
      <c r="AB44" s="53">
        <v>129</v>
      </c>
      <c r="AC44" s="53">
        <v>117</v>
      </c>
      <c r="AD44" s="53">
        <v>49</v>
      </c>
      <c r="AE44" s="53">
        <v>19</v>
      </c>
      <c r="AF44" s="53">
        <v>0</v>
      </c>
      <c r="AG44" s="35">
        <f t="shared" si="0"/>
        <v>520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50">
        <v>265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1</v>
      </c>
      <c r="P45" s="53">
        <v>1</v>
      </c>
      <c r="Q45" s="53">
        <v>0</v>
      </c>
      <c r="R45" s="53">
        <v>0</v>
      </c>
      <c r="S45" s="56">
        <v>1</v>
      </c>
      <c r="T45" s="56">
        <v>1</v>
      </c>
      <c r="U45" s="53">
        <v>5</v>
      </c>
      <c r="V45" s="53">
        <v>8</v>
      </c>
      <c r="W45" s="53">
        <v>14</v>
      </c>
      <c r="X45" s="53">
        <v>24</v>
      </c>
      <c r="Y45" s="53">
        <v>25</v>
      </c>
      <c r="Z45" s="53">
        <v>36</v>
      </c>
      <c r="AA45" s="53">
        <v>39</v>
      </c>
      <c r="AB45" s="53">
        <v>59</v>
      </c>
      <c r="AC45" s="53">
        <v>38</v>
      </c>
      <c r="AD45" s="53">
        <v>10</v>
      </c>
      <c r="AE45" s="53">
        <v>2</v>
      </c>
      <c r="AF45" s="53">
        <v>0</v>
      </c>
      <c r="AG45" s="35">
        <f t="shared" si="0"/>
        <v>233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50">
        <v>306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1</v>
      </c>
      <c r="R46" s="53">
        <v>1</v>
      </c>
      <c r="S46" s="56">
        <v>1</v>
      </c>
      <c r="T46" s="56">
        <v>3</v>
      </c>
      <c r="U46" s="53">
        <v>2</v>
      </c>
      <c r="V46" s="53">
        <v>4</v>
      </c>
      <c r="W46" s="53">
        <v>7</v>
      </c>
      <c r="X46" s="53">
        <v>9</v>
      </c>
      <c r="Y46" s="53">
        <v>13</v>
      </c>
      <c r="Z46" s="53">
        <v>23</v>
      </c>
      <c r="AA46" s="53">
        <v>37</v>
      </c>
      <c r="AB46" s="53">
        <v>70</v>
      </c>
      <c r="AC46" s="53">
        <v>79</v>
      </c>
      <c r="AD46" s="53">
        <v>39</v>
      </c>
      <c r="AE46" s="53">
        <v>17</v>
      </c>
      <c r="AF46" s="53">
        <v>0</v>
      </c>
      <c r="AG46" s="35">
        <f t="shared" si="0"/>
        <v>287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50">
        <v>419</v>
      </c>
      <c r="F47" s="53">
        <v>0</v>
      </c>
      <c r="G47" s="53">
        <v>1</v>
      </c>
      <c r="H47" s="53">
        <v>0</v>
      </c>
      <c r="I47" s="53">
        <v>0</v>
      </c>
      <c r="J47" s="53">
        <v>0</v>
      </c>
      <c r="K47" s="53">
        <v>1</v>
      </c>
      <c r="L47" s="53">
        <v>1</v>
      </c>
      <c r="M47" s="53">
        <v>0</v>
      </c>
      <c r="N47" s="53">
        <v>1</v>
      </c>
      <c r="O47" s="53">
        <v>0</v>
      </c>
      <c r="P47" s="53">
        <v>1</v>
      </c>
      <c r="Q47" s="53">
        <v>0</v>
      </c>
      <c r="R47" s="53">
        <v>0</v>
      </c>
      <c r="S47" s="56">
        <v>5</v>
      </c>
      <c r="T47" s="56">
        <v>5</v>
      </c>
      <c r="U47" s="53">
        <v>5</v>
      </c>
      <c r="V47" s="53">
        <v>9</v>
      </c>
      <c r="W47" s="53">
        <v>9</v>
      </c>
      <c r="X47" s="53">
        <v>37</v>
      </c>
      <c r="Y47" s="53">
        <v>21</v>
      </c>
      <c r="Z47" s="53">
        <v>34</v>
      </c>
      <c r="AA47" s="53">
        <v>68</v>
      </c>
      <c r="AB47" s="53">
        <v>84</v>
      </c>
      <c r="AC47" s="53">
        <v>88</v>
      </c>
      <c r="AD47" s="53">
        <v>40</v>
      </c>
      <c r="AE47" s="53">
        <v>10</v>
      </c>
      <c r="AF47" s="53">
        <v>0</v>
      </c>
      <c r="AG47" s="35">
        <f t="shared" si="0"/>
        <v>382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50">
        <v>204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1</v>
      </c>
      <c r="O48" s="53">
        <v>0</v>
      </c>
      <c r="P48" s="53">
        <v>0</v>
      </c>
      <c r="Q48" s="53">
        <v>0</v>
      </c>
      <c r="R48" s="53">
        <v>0</v>
      </c>
      <c r="S48" s="56">
        <v>4</v>
      </c>
      <c r="T48" s="56">
        <v>4</v>
      </c>
      <c r="U48" s="53">
        <v>5</v>
      </c>
      <c r="V48" s="53">
        <v>6</v>
      </c>
      <c r="W48" s="53">
        <v>8</v>
      </c>
      <c r="X48" s="53">
        <v>27</v>
      </c>
      <c r="Y48" s="53">
        <v>13</v>
      </c>
      <c r="Z48" s="53">
        <v>23</v>
      </c>
      <c r="AA48" s="53">
        <v>41</v>
      </c>
      <c r="AB48" s="53">
        <v>37</v>
      </c>
      <c r="AC48" s="53">
        <v>27</v>
      </c>
      <c r="AD48" s="53">
        <v>5</v>
      </c>
      <c r="AE48" s="53">
        <v>2</v>
      </c>
      <c r="AF48" s="53">
        <v>0</v>
      </c>
      <c r="AG48" s="35">
        <f t="shared" si="0"/>
        <v>175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50">
        <v>215</v>
      </c>
      <c r="F49" s="53">
        <v>0</v>
      </c>
      <c r="G49" s="53">
        <v>1</v>
      </c>
      <c r="H49" s="53">
        <v>0</v>
      </c>
      <c r="I49" s="53">
        <v>0</v>
      </c>
      <c r="J49" s="53">
        <v>0</v>
      </c>
      <c r="K49" s="53">
        <v>1</v>
      </c>
      <c r="L49" s="53">
        <v>0</v>
      </c>
      <c r="M49" s="53">
        <v>0</v>
      </c>
      <c r="N49" s="53">
        <v>0</v>
      </c>
      <c r="O49" s="53">
        <v>0</v>
      </c>
      <c r="P49" s="53">
        <v>1</v>
      </c>
      <c r="Q49" s="53">
        <v>0</v>
      </c>
      <c r="R49" s="53">
        <v>0</v>
      </c>
      <c r="S49" s="56">
        <v>1</v>
      </c>
      <c r="T49" s="56">
        <v>1</v>
      </c>
      <c r="U49" s="53">
        <v>0</v>
      </c>
      <c r="V49" s="53">
        <v>3</v>
      </c>
      <c r="W49" s="53">
        <v>1</v>
      </c>
      <c r="X49" s="53">
        <v>10</v>
      </c>
      <c r="Y49" s="53">
        <v>8</v>
      </c>
      <c r="Z49" s="53">
        <v>11</v>
      </c>
      <c r="AA49" s="53">
        <v>27</v>
      </c>
      <c r="AB49" s="53">
        <v>47</v>
      </c>
      <c r="AC49" s="53">
        <v>61</v>
      </c>
      <c r="AD49" s="53">
        <v>35</v>
      </c>
      <c r="AE49" s="53">
        <v>8</v>
      </c>
      <c r="AF49" s="53">
        <v>0</v>
      </c>
      <c r="AG49" s="35">
        <f t="shared" si="0"/>
        <v>207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50">
        <v>629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1</v>
      </c>
      <c r="R50" s="53">
        <v>2</v>
      </c>
      <c r="S50" s="56">
        <v>1</v>
      </c>
      <c r="T50" s="56">
        <v>2</v>
      </c>
      <c r="U50" s="53">
        <v>3</v>
      </c>
      <c r="V50" s="53">
        <v>12</v>
      </c>
      <c r="W50" s="53">
        <v>21</v>
      </c>
      <c r="X50" s="53">
        <v>43</v>
      </c>
      <c r="Y50" s="53">
        <v>24</v>
      </c>
      <c r="Z50" s="53">
        <v>51</v>
      </c>
      <c r="AA50" s="53">
        <v>95</v>
      </c>
      <c r="AB50" s="53">
        <v>144</v>
      </c>
      <c r="AC50" s="53">
        <v>131</v>
      </c>
      <c r="AD50" s="53">
        <v>77</v>
      </c>
      <c r="AE50" s="53">
        <v>22</v>
      </c>
      <c r="AF50" s="53">
        <v>0</v>
      </c>
      <c r="AG50" s="35">
        <f t="shared" si="0"/>
        <v>587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50">
        <v>311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1</v>
      </c>
      <c r="R51" s="53">
        <v>1</v>
      </c>
      <c r="S51" s="56">
        <v>0</v>
      </c>
      <c r="T51" s="56">
        <v>2</v>
      </c>
      <c r="U51" s="53">
        <v>3</v>
      </c>
      <c r="V51" s="53">
        <v>8</v>
      </c>
      <c r="W51" s="53">
        <v>16</v>
      </c>
      <c r="X51" s="53">
        <v>31</v>
      </c>
      <c r="Y51" s="53">
        <v>13</v>
      </c>
      <c r="Z51" s="53">
        <v>31</v>
      </c>
      <c r="AA51" s="53">
        <v>63</v>
      </c>
      <c r="AB51" s="53">
        <v>75</v>
      </c>
      <c r="AC51" s="53">
        <v>48</v>
      </c>
      <c r="AD51" s="53">
        <v>15</v>
      </c>
      <c r="AE51" s="53">
        <v>4</v>
      </c>
      <c r="AF51" s="53">
        <v>0</v>
      </c>
      <c r="AG51" s="35">
        <f t="shared" si="0"/>
        <v>280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50">
        <v>318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1</v>
      </c>
      <c r="S52" s="56">
        <v>1</v>
      </c>
      <c r="T52" s="56">
        <v>0</v>
      </c>
      <c r="U52" s="53">
        <v>0</v>
      </c>
      <c r="V52" s="53">
        <v>4</v>
      </c>
      <c r="W52" s="53">
        <v>5</v>
      </c>
      <c r="X52" s="53">
        <v>12</v>
      </c>
      <c r="Y52" s="53">
        <v>11</v>
      </c>
      <c r="Z52" s="53">
        <v>20</v>
      </c>
      <c r="AA52" s="53">
        <v>32</v>
      </c>
      <c r="AB52" s="53">
        <v>69</v>
      </c>
      <c r="AC52" s="53">
        <v>83</v>
      </c>
      <c r="AD52" s="53">
        <v>62</v>
      </c>
      <c r="AE52" s="53">
        <v>18</v>
      </c>
      <c r="AF52" s="53">
        <v>0</v>
      </c>
      <c r="AG52" s="35">
        <f t="shared" si="0"/>
        <v>307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32">
        <f aca="true" t="shared" si="1" ref="E53:F55">E56</f>
        <v>249</v>
      </c>
      <c r="F53" s="54">
        <f t="shared" si="1"/>
        <v>0</v>
      </c>
      <c r="G53" s="54">
        <f aca="true" t="shared" si="2" ref="G53:AF53">G56</f>
        <v>0</v>
      </c>
      <c r="H53" s="54">
        <f t="shared" si="2"/>
        <v>0</v>
      </c>
      <c r="I53" s="54">
        <f t="shared" si="2"/>
        <v>0</v>
      </c>
      <c r="J53" s="54">
        <f t="shared" si="2"/>
        <v>0</v>
      </c>
      <c r="K53" s="54">
        <f t="shared" si="2"/>
        <v>0</v>
      </c>
      <c r="L53" s="54">
        <f t="shared" si="2"/>
        <v>0</v>
      </c>
      <c r="M53" s="54">
        <f t="shared" si="2"/>
        <v>0</v>
      </c>
      <c r="N53" s="54">
        <f t="shared" si="2"/>
        <v>0</v>
      </c>
      <c r="O53" s="54">
        <f t="shared" si="2"/>
        <v>0</v>
      </c>
      <c r="P53" s="54">
        <f t="shared" si="2"/>
        <v>1</v>
      </c>
      <c r="Q53" s="54">
        <f t="shared" si="2"/>
        <v>0</v>
      </c>
      <c r="R53" s="54">
        <f t="shared" si="2"/>
        <v>2</v>
      </c>
      <c r="S53" s="57">
        <f t="shared" si="2"/>
        <v>0</v>
      </c>
      <c r="T53" s="54">
        <f t="shared" si="2"/>
        <v>1</v>
      </c>
      <c r="U53" s="54">
        <f t="shared" si="2"/>
        <v>1</v>
      </c>
      <c r="V53" s="54">
        <f t="shared" si="2"/>
        <v>1</v>
      </c>
      <c r="W53" s="54">
        <f t="shared" si="2"/>
        <v>6</v>
      </c>
      <c r="X53" s="54">
        <f t="shared" si="2"/>
        <v>13</v>
      </c>
      <c r="Y53" s="54">
        <f t="shared" si="2"/>
        <v>12</v>
      </c>
      <c r="Z53" s="54">
        <f t="shared" si="2"/>
        <v>17</v>
      </c>
      <c r="AA53" s="54">
        <f t="shared" si="2"/>
        <v>38</v>
      </c>
      <c r="AB53" s="54">
        <f t="shared" si="2"/>
        <v>73</v>
      </c>
      <c r="AC53" s="54">
        <f t="shared" si="2"/>
        <v>44</v>
      </c>
      <c r="AD53" s="54">
        <f t="shared" si="2"/>
        <v>32</v>
      </c>
      <c r="AE53" s="54">
        <f t="shared" si="2"/>
        <v>8</v>
      </c>
      <c r="AF53" s="54">
        <f t="shared" si="2"/>
        <v>0</v>
      </c>
      <c r="AG53" s="35">
        <f>SUM(X53:AE53)</f>
        <v>237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32">
        <f t="shared" si="1"/>
        <v>131</v>
      </c>
      <c r="F54" s="54">
        <f t="shared" si="1"/>
        <v>0</v>
      </c>
      <c r="G54" s="54">
        <f aca="true" t="shared" si="3" ref="G54:AF54">G57</f>
        <v>0</v>
      </c>
      <c r="H54" s="54">
        <f t="shared" si="3"/>
        <v>0</v>
      </c>
      <c r="I54" s="54">
        <f t="shared" si="3"/>
        <v>0</v>
      </c>
      <c r="J54" s="54">
        <f t="shared" si="3"/>
        <v>0</v>
      </c>
      <c r="K54" s="54">
        <f t="shared" si="3"/>
        <v>0</v>
      </c>
      <c r="L54" s="54">
        <f t="shared" si="3"/>
        <v>0</v>
      </c>
      <c r="M54" s="54">
        <f t="shared" si="3"/>
        <v>0</v>
      </c>
      <c r="N54" s="54">
        <f t="shared" si="3"/>
        <v>0</v>
      </c>
      <c r="O54" s="54">
        <f t="shared" si="3"/>
        <v>0</v>
      </c>
      <c r="P54" s="54">
        <f t="shared" si="3"/>
        <v>0</v>
      </c>
      <c r="Q54" s="54">
        <f t="shared" si="3"/>
        <v>0</v>
      </c>
      <c r="R54" s="54">
        <f t="shared" si="3"/>
        <v>2</v>
      </c>
      <c r="S54" s="57">
        <f t="shared" si="3"/>
        <v>0</v>
      </c>
      <c r="T54" s="54">
        <f t="shared" si="3"/>
        <v>0</v>
      </c>
      <c r="U54" s="54">
        <f t="shared" si="3"/>
        <v>0</v>
      </c>
      <c r="V54" s="54">
        <f t="shared" si="3"/>
        <v>1</v>
      </c>
      <c r="W54" s="54">
        <f t="shared" si="3"/>
        <v>6</v>
      </c>
      <c r="X54" s="54">
        <f t="shared" si="3"/>
        <v>11</v>
      </c>
      <c r="Y54" s="54">
        <f t="shared" si="3"/>
        <v>10</v>
      </c>
      <c r="Z54" s="54">
        <f t="shared" si="3"/>
        <v>13</v>
      </c>
      <c r="AA54" s="54">
        <f t="shared" si="3"/>
        <v>26</v>
      </c>
      <c r="AB54" s="54">
        <f t="shared" si="3"/>
        <v>36</v>
      </c>
      <c r="AC54" s="54">
        <f t="shared" si="3"/>
        <v>14</v>
      </c>
      <c r="AD54" s="54">
        <f t="shared" si="3"/>
        <v>9</v>
      </c>
      <c r="AE54" s="54">
        <f t="shared" si="3"/>
        <v>3</v>
      </c>
      <c r="AF54" s="54">
        <f t="shared" si="3"/>
        <v>0</v>
      </c>
      <c r="AG54" s="35">
        <f t="shared" si="0"/>
        <v>122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32">
        <f t="shared" si="1"/>
        <v>118</v>
      </c>
      <c r="F55" s="54">
        <f t="shared" si="1"/>
        <v>0</v>
      </c>
      <c r="G55" s="54">
        <f aca="true" t="shared" si="4" ref="G55:AF55">G58</f>
        <v>0</v>
      </c>
      <c r="H55" s="54">
        <f t="shared" si="4"/>
        <v>0</v>
      </c>
      <c r="I55" s="54">
        <f t="shared" si="4"/>
        <v>0</v>
      </c>
      <c r="J55" s="54">
        <f t="shared" si="4"/>
        <v>0</v>
      </c>
      <c r="K55" s="54">
        <f t="shared" si="4"/>
        <v>0</v>
      </c>
      <c r="L55" s="54">
        <f t="shared" si="4"/>
        <v>0</v>
      </c>
      <c r="M55" s="54">
        <f t="shared" si="4"/>
        <v>0</v>
      </c>
      <c r="N55" s="54">
        <f t="shared" si="4"/>
        <v>0</v>
      </c>
      <c r="O55" s="54">
        <f t="shared" si="4"/>
        <v>0</v>
      </c>
      <c r="P55" s="54">
        <f t="shared" si="4"/>
        <v>1</v>
      </c>
      <c r="Q55" s="54">
        <f t="shared" si="4"/>
        <v>0</v>
      </c>
      <c r="R55" s="54">
        <f t="shared" si="4"/>
        <v>0</v>
      </c>
      <c r="S55" s="54">
        <f t="shared" si="4"/>
        <v>0</v>
      </c>
      <c r="T55" s="54">
        <f t="shared" si="4"/>
        <v>1</v>
      </c>
      <c r="U55" s="54">
        <f t="shared" si="4"/>
        <v>1</v>
      </c>
      <c r="V55" s="54">
        <f t="shared" si="4"/>
        <v>0</v>
      </c>
      <c r="W55" s="54">
        <f t="shared" si="4"/>
        <v>0</v>
      </c>
      <c r="X55" s="54">
        <f t="shared" si="4"/>
        <v>2</v>
      </c>
      <c r="Y55" s="54">
        <f t="shared" si="4"/>
        <v>2</v>
      </c>
      <c r="Z55" s="54">
        <f t="shared" si="4"/>
        <v>4</v>
      </c>
      <c r="AA55" s="54">
        <f t="shared" si="4"/>
        <v>12</v>
      </c>
      <c r="AB55" s="54">
        <f t="shared" si="4"/>
        <v>37</v>
      </c>
      <c r="AC55" s="54">
        <f t="shared" si="4"/>
        <v>30</v>
      </c>
      <c r="AD55" s="54">
        <f t="shared" si="4"/>
        <v>23</v>
      </c>
      <c r="AE55" s="54">
        <f t="shared" si="4"/>
        <v>5</v>
      </c>
      <c r="AF55" s="54">
        <f t="shared" si="4"/>
        <v>0</v>
      </c>
      <c r="AG55" s="35">
        <f t="shared" si="0"/>
        <v>115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50">
        <v>249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1</v>
      </c>
      <c r="Q56" s="53">
        <v>0</v>
      </c>
      <c r="R56" s="53">
        <v>2</v>
      </c>
      <c r="S56" s="56">
        <v>0</v>
      </c>
      <c r="T56" s="56">
        <v>1</v>
      </c>
      <c r="U56" s="53">
        <v>1</v>
      </c>
      <c r="V56" s="53">
        <v>1</v>
      </c>
      <c r="W56" s="53">
        <v>6</v>
      </c>
      <c r="X56" s="53">
        <v>13</v>
      </c>
      <c r="Y56" s="53">
        <v>12</v>
      </c>
      <c r="Z56" s="53">
        <v>17</v>
      </c>
      <c r="AA56" s="53">
        <v>38</v>
      </c>
      <c r="AB56" s="53">
        <v>73</v>
      </c>
      <c r="AC56" s="53">
        <v>44</v>
      </c>
      <c r="AD56" s="53">
        <v>32</v>
      </c>
      <c r="AE56" s="53">
        <v>8</v>
      </c>
      <c r="AF56" s="53">
        <v>0</v>
      </c>
      <c r="AG56" s="35">
        <f t="shared" si="0"/>
        <v>237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50">
        <v>131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2</v>
      </c>
      <c r="S57" s="56">
        <v>0</v>
      </c>
      <c r="T57" s="56">
        <v>0</v>
      </c>
      <c r="U57" s="53">
        <v>0</v>
      </c>
      <c r="V57" s="53">
        <v>1</v>
      </c>
      <c r="W57" s="53">
        <v>6</v>
      </c>
      <c r="X57" s="53">
        <v>11</v>
      </c>
      <c r="Y57" s="53">
        <v>10</v>
      </c>
      <c r="Z57" s="53">
        <v>13</v>
      </c>
      <c r="AA57" s="53">
        <v>26</v>
      </c>
      <c r="AB57" s="53">
        <v>36</v>
      </c>
      <c r="AC57" s="53">
        <v>14</v>
      </c>
      <c r="AD57" s="53">
        <v>9</v>
      </c>
      <c r="AE57" s="53">
        <v>3</v>
      </c>
      <c r="AF57" s="53">
        <v>0</v>
      </c>
      <c r="AG57" s="35">
        <f t="shared" si="0"/>
        <v>122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50">
        <v>118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1</v>
      </c>
      <c r="Q58" s="53">
        <v>0</v>
      </c>
      <c r="R58" s="53">
        <v>0</v>
      </c>
      <c r="S58" s="56">
        <v>0</v>
      </c>
      <c r="T58" s="56">
        <v>1</v>
      </c>
      <c r="U58" s="53">
        <v>1</v>
      </c>
      <c r="V58" s="53">
        <v>0</v>
      </c>
      <c r="W58" s="53">
        <v>0</v>
      </c>
      <c r="X58" s="53">
        <v>2</v>
      </c>
      <c r="Y58" s="53">
        <v>2</v>
      </c>
      <c r="Z58" s="53">
        <v>4</v>
      </c>
      <c r="AA58" s="53">
        <v>12</v>
      </c>
      <c r="AB58" s="53">
        <v>37</v>
      </c>
      <c r="AC58" s="53">
        <v>30</v>
      </c>
      <c r="AD58" s="53">
        <v>23</v>
      </c>
      <c r="AE58" s="53">
        <v>5</v>
      </c>
      <c r="AF58" s="53">
        <v>0</v>
      </c>
      <c r="AG58" s="35">
        <f t="shared" si="0"/>
        <v>115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32">
        <f>E62</f>
        <v>99</v>
      </c>
      <c r="F59" s="54">
        <f aca="true" t="shared" si="5" ref="F59:AF59">F62</f>
        <v>0</v>
      </c>
      <c r="G59" s="54">
        <f t="shared" si="5"/>
        <v>0</v>
      </c>
      <c r="H59" s="54">
        <f t="shared" si="5"/>
        <v>0</v>
      </c>
      <c r="I59" s="54">
        <f t="shared" si="5"/>
        <v>0</v>
      </c>
      <c r="J59" s="54">
        <f t="shared" si="5"/>
        <v>0</v>
      </c>
      <c r="K59" s="54">
        <f t="shared" si="5"/>
        <v>0</v>
      </c>
      <c r="L59" s="54">
        <f t="shared" si="5"/>
        <v>0</v>
      </c>
      <c r="M59" s="54">
        <f t="shared" si="5"/>
        <v>0</v>
      </c>
      <c r="N59" s="54">
        <f t="shared" si="5"/>
        <v>0</v>
      </c>
      <c r="O59" s="54">
        <f t="shared" si="5"/>
        <v>0</v>
      </c>
      <c r="P59" s="54">
        <f t="shared" si="5"/>
        <v>0</v>
      </c>
      <c r="Q59" s="54">
        <f t="shared" si="5"/>
        <v>0</v>
      </c>
      <c r="R59" s="54">
        <f t="shared" si="5"/>
        <v>0</v>
      </c>
      <c r="S59" s="57">
        <f t="shared" si="5"/>
        <v>1</v>
      </c>
      <c r="T59" s="57">
        <f t="shared" si="5"/>
        <v>0</v>
      </c>
      <c r="U59" s="54">
        <f t="shared" si="5"/>
        <v>1</v>
      </c>
      <c r="V59" s="54">
        <f t="shared" si="5"/>
        <v>6</v>
      </c>
      <c r="W59" s="54">
        <f t="shared" si="5"/>
        <v>0</v>
      </c>
      <c r="X59" s="54">
        <f t="shared" si="5"/>
        <v>4</v>
      </c>
      <c r="Y59" s="54">
        <f t="shared" si="5"/>
        <v>2</v>
      </c>
      <c r="Z59" s="54">
        <f t="shared" si="5"/>
        <v>10</v>
      </c>
      <c r="AA59" s="54">
        <f t="shared" si="5"/>
        <v>15</v>
      </c>
      <c r="AB59" s="54">
        <f t="shared" si="5"/>
        <v>24</v>
      </c>
      <c r="AC59" s="54">
        <f t="shared" si="5"/>
        <v>19</v>
      </c>
      <c r="AD59" s="54">
        <f t="shared" si="5"/>
        <v>15</v>
      </c>
      <c r="AE59" s="54">
        <f t="shared" si="5"/>
        <v>2</v>
      </c>
      <c r="AF59" s="54">
        <f t="shared" si="5"/>
        <v>0</v>
      </c>
      <c r="AG59" s="35">
        <f>SUM(X59:AE59)</f>
        <v>91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32">
        <f>E63</f>
        <v>41</v>
      </c>
      <c r="F60" s="54">
        <f aca="true" t="shared" si="6" ref="F60:AF60">F63</f>
        <v>0</v>
      </c>
      <c r="G60" s="54">
        <f t="shared" si="6"/>
        <v>0</v>
      </c>
      <c r="H60" s="54">
        <f t="shared" si="6"/>
        <v>0</v>
      </c>
      <c r="I60" s="54">
        <f t="shared" si="6"/>
        <v>0</v>
      </c>
      <c r="J60" s="54">
        <f t="shared" si="6"/>
        <v>0</v>
      </c>
      <c r="K60" s="54">
        <f t="shared" si="6"/>
        <v>0</v>
      </c>
      <c r="L60" s="54">
        <f t="shared" si="6"/>
        <v>0</v>
      </c>
      <c r="M60" s="54">
        <f t="shared" si="6"/>
        <v>0</v>
      </c>
      <c r="N60" s="54">
        <f t="shared" si="6"/>
        <v>0</v>
      </c>
      <c r="O60" s="54">
        <f t="shared" si="6"/>
        <v>0</v>
      </c>
      <c r="P60" s="54">
        <f t="shared" si="6"/>
        <v>0</v>
      </c>
      <c r="Q60" s="54">
        <f t="shared" si="6"/>
        <v>0</v>
      </c>
      <c r="R60" s="54">
        <f t="shared" si="6"/>
        <v>0</v>
      </c>
      <c r="S60" s="57">
        <f t="shared" si="6"/>
        <v>0</v>
      </c>
      <c r="T60" s="57">
        <f t="shared" si="6"/>
        <v>0</v>
      </c>
      <c r="U60" s="54">
        <f t="shared" si="6"/>
        <v>1</v>
      </c>
      <c r="V60" s="54">
        <f t="shared" si="6"/>
        <v>5</v>
      </c>
      <c r="W60" s="54">
        <f t="shared" si="6"/>
        <v>0</v>
      </c>
      <c r="X60" s="54">
        <f t="shared" si="6"/>
        <v>1</v>
      </c>
      <c r="Y60" s="54">
        <f t="shared" si="6"/>
        <v>1</v>
      </c>
      <c r="Z60" s="54">
        <f t="shared" si="6"/>
        <v>3</v>
      </c>
      <c r="AA60" s="54">
        <f t="shared" si="6"/>
        <v>5</v>
      </c>
      <c r="AB60" s="54">
        <f t="shared" si="6"/>
        <v>13</v>
      </c>
      <c r="AC60" s="54">
        <f t="shared" si="6"/>
        <v>8</v>
      </c>
      <c r="AD60" s="54">
        <f t="shared" si="6"/>
        <v>3</v>
      </c>
      <c r="AE60" s="54">
        <f t="shared" si="6"/>
        <v>1</v>
      </c>
      <c r="AF60" s="54">
        <f t="shared" si="6"/>
        <v>0</v>
      </c>
      <c r="AG60" s="35">
        <f>SUM(X60:AE60)</f>
        <v>35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32">
        <f>E64</f>
        <v>58</v>
      </c>
      <c r="F61" s="54">
        <f aca="true" t="shared" si="7" ref="F61:AF61">F64</f>
        <v>0</v>
      </c>
      <c r="G61" s="54">
        <f t="shared" si="7"/>
        <v>0</v>
      </c>
      <c r="H61" s="54">
        <f t="shared" si="7"/>
        <v>0</v>
      </c>
      <c r="I61" s="54">
        <f t="shared" si="7"/>
        <v>0</v>
      </c>
      <c r="J61" s="54">
        <f t="shared" si="7"/>
        <v>0</v>
      </c>
      <c r="K61" s="54">
        <f t="shared" si="7"/>
        <v>0</v>
      </c>
      <c r="L61" s="54">
        <f t="shared" si="7"/>
        <v>0</v>
      </c>
      <c r="M61" s="54">
        <f t="shared" si="7"/>
        <v>0</v>
      </c>
      <c r="N61" s="54">
        <f t="shared" si="7"/>
        <v>0</v>
      </c>
      <c r="O61" s="54">
        <f t="shared" si="7"/>
        <v>0</v>
      </c>
      <c r="P61" s="54">
        <f t="shared" si="7"/>
        <v>0</v>
      </c>
      <c r="Q61" s="54">
        <f t="shared" si="7"/>
        <v>0</v>
      </c>
      <c r="R61" s="54">
        <f t="shared" si="7"/>
        <v>0</v>
      </c>
      <c r="S61" s="57">
        <f t="shared" si="7"/>
        <v>1</v>
      </c>
      <c r="T61" s="57">
        <f t="shared" si="7"/>
        <v>0</v>
      </c>
      <c r="U61" s="54">
        <f t="shared" si="7"/>
        <v>0</v>
      </c>
      <c r="V61" s="54">
        <f t="shared" si="7"/>
        <v>1</v>
      </c>
      <c r="W61" s="54">
        <f t="shared" si="7"/>
        <v>0</v>
      </c>
      <c r="X61" s="54">
        <f t="shared" si="7"/>
        <v>3</v>
      </c>
      <c r="Y61" s="54">
        <f t="shared" si="7"/>
        <v>1</v>
      </c>
      <c r="Z61" s="54">
        <f t="shared" si="7"/>
        <v>7</v>
      </c>
      <c r="AA61" s="54">
        <f t="shared" si="7"/>
        <v>10</v>
      </c>
      <c r="AB61" s="54">
        <f t="shared" si="7"/>
        <v>11</v>
      </c>
      <c r="AC61" s="54">
        <f t="shared" si="7"/>
        <v>11</v>
      </c>
      <c r="AD61" s="54">
        <f t="shared" si="7"/>
        <v>12</v>
      </c>
      <c r="AE61" s="54">
        <f t="shared" si="7"/>
        <v>1</v>
      </c>
      <c r="AF61" s="54">
        <f t="shared" si="7"/>
        <v>0</v>
      </c>
      <c r="AG61" s="35">
        <f>SUM(X61:AE61)</f>
        <v>56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50">
        <v>99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6">
        <v>1</v>
      </c>
      <c r="T62" s="56">
        <v>0</v>
      </c>
      <c r="U62" s="53">
        <v>1</v>
      </c>
      <c r="V62" s="53">
        <v>6</v>
      </c>
      <c r="W62" s="53">
        <v>0</v>
      </c>
      <c r="X62" s="53">
        <v>4</v>
      </c>
      <c r="Y62" s="53">
        <v>2</v>
      </c>
      <c r="Z62" s="53">
        <v>10</v>
      </c>
      <c r="AA62" s="53">
        <v>15</v>
      </c>
      <c r="AB62" s="53">
        <v>24</v>
      </c>
      <c r="AC62" s="53">
        <v>19</v>
      </c>
      <c r="AD62" s="53">
        <v>15</v>
      </c>
      <c r="AE62" s="53">
        <v>2</v>
      </c>
      <c r="AF62" s="53">
        <v>0</v>
      </c>
      <c r="AG62" s="35">
        <f t="shared" si="0"/>
        <v>91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50">
        <v>41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6">
        <v>0</v>
      </c>
      <c r="T63" s="56">
        <v>0</v>
      </c>
      <c r="U63" s="53">
        <v>1</v>
      </c>
      <c r="V63" s="53">
        <v>5</v>
      </c>
      <c r="W63" s="53">
        <v>0</v>
      </c>
      <c r="X63" s="53">
        <v>1</v>
      </c>
      <c r="Y63" s="53">
        <v>1</v>
      </c>
      <c r="Z63" s="53">
        <v>3</v>
      </c>
      <c r="AA63" s="53">
        <v>5</v>
      </c>
      <c r="AB63" s="53">
        <v>13</v>
      </c>
      <c r="AC63" s="53">
        <v>8</v>
      </c>
      <c r="AD63" s="53">
        <v>3</v>
      </c>
      <c r="AE63" s="53">
        <v>1</v>
      </c>
      <c r="AF63" s="53">
        <v>0</v>
      </c>
      <c r="AG63" s="35">
        <f t="shared" si="0"/>
        <v>35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50">
        <v>58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6">
        <v>1</v>
      </c>
      <c r="T64" s="56">
        <v>0</v>
      </c>
      <c r="U64" s="53">
        <v>0</v>
      </c>
      <c r="V64" s="53">
        <v>1</v>
      </c>
      <c r="W64" s="53">
        <v>0</v>
      </c>
      <c r="X64" s="53">
        <v>3</v>
      </c>
      <c r="Y64" s="53">
        <v>1</v>
      </c>
      <c r="Z64" s="53">
        <v>7</v>
      </c>
      <c r="AA64" s="53">
        <v>10</v>
      </c>
      <c r="AB64" s="53">
        <v>11</v>
      </c>
      <c r="AC64" s="53">
        <v>11</v>
      </c>
      <c r="AD64" s="53">
        <v>12</v>
      </c>
      <c r="AE64" s="53">
        <v>1</v>
      </c>
      <c r="AF64" s="53">
        <v>0</v>
      </c>
      <c r="AG64" s="35">
        <f t="shared" si="0"/>
        <v>56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32">
        <f>SUM(E68,E71,E74)</f>
        <v>396</v>
      </c>
      <c r="F65" s="33">
        <f aca="true" t="shared" si="8" ref="F65:AF65">SUM(F68,F71,F74)</f>
        <v>1</v>
      </c>
      <c r="G65" s="33">
        <f t="shared" si="8"/>
        <v>0</v>
      </c>
      <c r="H65" s="33">
        <f t="shared" si="8"/>
        <v>0</v>
      </c>
      <c r="I65" s="33">
        <f t="shared" si="8"/>
        <v>0</v>
      </c>
      <c r="J65" s="33">
        <f t="shared" si="8"/>
        <v>0</v>
      </c>
      <c r="K65" s="33">
        <f t="shared" si="8"/>
        <v>1</v>
      </c>
      <c r="L65" s="33">
        <f t="shared" si="8"/>
        <v>0</v>
      </c>
      <c r="M65" s="33">
        <f t="shared" si="8"/>
        <v>0</v>
      </c>
      <c r="N65" s="33">
        <f t="shared" si="8"/>
        <v>0</v>
      </c>
      <c r="O65" s="33">
        <f t="shared" si="8"/>
        <v>1</v>
      </c>
      <c r="P65" s="33">
        <f t="shared" si="8"/>
        <v>0</v>
      </c>
      <c r="Q65" s="33">
        <f t="shared" si="8"/>
        <v>0</v>
      </c>
      <c r="R65" s="33">
        <f t="shared" si="8"/>
        <v>1</v>
      </c>
      <c r="S65" s="33">
        <f t="shared" si="8"/>
        <v>0</v>
      </c>
      <c r="T65" s="33">
        <f t="shared" si="8"/>
        <v>2</v>
      </c>
      <c r="U65" s="33">
        <f t="shared" si="8"/>
        <v>3</v>
      </c>
      <c r="V65" s="33">
        <f t="shared" si="8"/>
        <v>8</v>
      </c>
      <c r="W65" s="33">
        <f t="shared" si="8"/>
        <v>10</v>
      </c>
      <c r="X65" s="33">
        <f t="shared" si="8"/>
        <v>16</v>
      </c>
      <c r="Y65" s="33">
        <f t="shared" si="8"/>
        <v>15</v>
      </c>
      <c r="Z65" s="33">
        <f t="shared" si="8"/>
        <v>24</v>
      </c>
      <c r="AA65" s="33">
        <f t="shared" si="8"/>
        <v>55</v>
      </c>
      <c r="AB65" s="33">
        <f t="shared" si="8"/>
        <v>95</v>
      </c>
      <c r="AC65" s="33">
        <f t="shared" si="8"/>
        <v>97</v>
      </c>
      <c r="AD65" s="33">
        <f t="shared" si="8"/>
        <v>52</v>
      </c>
      <c r="AE65" s="33">
        <f t="shared" si="8"/>
        <v>16</v>
      </c>
      <c r="AF65" s="33">
        <f t="shared" si="8"/>
        <v>0</v>
      </c>
      <c r="AG65" s="59">
        <f>SUM(X65:AE65)</f>
        <v>370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32">
        <f>SUM(E69,E72,E75)</f>
        <v>184</v>
      </c>
      <c r="F66" s="33">
        <f aca="true" t="shared" si="9" ref="F66:AF66">SUM(F69,F72,F75)</f>
        <v>1</v>
      </c>
      <c r="G66" s="33">
        <f t="shared" si="9"/>
        <v>0</v>
      </c>
      <c r="H66" s="33">
        <f t="shared" si="9"/>
        <v>0</v>
      </c>
      <c r="I66" s="33">
        <f t="shared" si="9"/>
        <v>0</v>
      </c>
      <c r="J66" s="33">
        <f t="shared" si="9"/>
        <v>0</v>
      </c>
      <c r="K66" s="33">
        <f t="shared" si="9"/>
        <v>1</v>
      </c>
      <c r="L66" s="33">
        <f t="shared" si="9"/>
        <v>0</v>
      </c>
      <c r="M66" s="33">
        <f t="shared" si="9"/>
        <v>0</v>
      </c>
      <c r="N66" s="33">
        <f t="shared" si="9"/>
        <v>0</v>
      </c>
      <c r="O66" s="33">
        <f t="shared" si="9"/>
        <v>1</v>
      </c>
      <c r="P66" s="33">
        <f t="shared" si="9"/>
        <v>0</v>
      </c>
      <c r="Q66" s="33">
        <f t="shared" si="9"/>
        <v>0</v>
      </c>
      <c r="R66" s="33">
        <f t="shared" si="9"/>
        <v>1</v>
      </c>
      <c r="S66" s="33">
        <f t="shared" si="9"/>
        <v>0</v>
      </c>
      <c r="T66" s="33">
        <f t="shared" si="9"/>
        <v>1</v>
      </c>
      <c r="U66" s="33">
        <f t="shared" si="9"/>
        <v>3</v>
      </c>
      <c r="V66" s="33">
        <f t="shared" si="9"/>
        <v>4</v>
      </c>
      <c r="W66" s="33">
        <f t="shared" si="9"/>
        <v>6</v>
      </c>
      <c r="X66" s="33">
        <f t="shared" si="9"/>
        <v>14</v>
      </c>
      <c r="Y66" s="33">
        <f t="shared" si="9"/>
        <v>10</v>
      </c>
      <c r="Z66" s="33">
        <f t="shared" si="9"/>
        <v>17</v>
      </c>
      <c r="AA66" s="33">
        <f t="shared" si="9"/>
        <v>35</v>
      </c>
      <c r="AB66" s="33">
        <f t="shared" si="9"/>
        <v>51</v>
      </c>
      <c r="AC66" s="33">
        <f t="shared" si="9"/>
        <v>26</v>
      </c>
      <c r="AD66" s="33">
        <f t="shared" si="9"/>
        <v>12</v>
      </c>
      <c r="AE66" s="33">
        <f t="shared" si="9"/>
        <v>2</v>
      </c>
      <c r="AF66" s="33">
        <f t="shared" si="9"/>
        <v>0</v>
      </c>
      <c r="AG66" s="59">
        <f aca="true" t="shared" si="10" ref="AG66:AG100">SUM(X66:AE66)</f>
        <v>167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32">
        <f>SUM(E70,E73,E76)</f>
        <v>212</v>
      </c>
      <c r="F67" s="33">
        <f aca="true" t="shared" si="11" ref="F67:AF67">SUM(F70,F73,F76)</f>
        <v>0</v>
      </c>
      <c r="G67" s="33">
        <f t="shared" si="11"/>
        <v>0</v>
      </c>
      <c r="H67" s="33">
        <f t="shared" si="11"/>
        <v>0</v>
      </c>
      <c r="I67" s="33">
        <f t="shared" si="11"/>
        <v>0</v>
      </c>
      <c r="J67" s="33">
        <f t="shared" si="11"/>
        <v>0</v>
      </c>
      <c r="K67" s="33">
        <f t="shared" si="11"/>
        <v>0</v>
      </c>
      <c r="L67" s="33">
        <f t="shared" si="11"/>
        <v>0</v>
      </c>
      <c r="M67" s="33">
        <f t="shared" si="11"/>
        <v>0</v>
      </c>
      <c r="N67" s="33">
        <f t="shared" si="11"/>
        <v>0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33">
        <f t="shared" si="11"/>
        <v>0</v>
      </c>
      <c r="S67" s="33">
        <f t="shared" si="11"/>
        <v>0</v>
      </c>
      <c r="T67" s="33">
        <f t="shared" si="11"/>
        <v>1</v>
      </c>
      <c r="U67" s="33">
        <f t="shared" si="11"/>
        <v>0</v>
      </c>
      <c r="V67" s="33">
        <f t="shared" si="11"/>
        <v>4</v>
      </c>
      <c r="W67" s="33">
        <f t="shared" si="11"/>
        <v>4</v>
      </c>
      <c r="X67" s="33">
        <f t="shared" si="11"/>
        <v>2</v>
      </c>
      <c r="Y67" s="33">
        <f t="shared" si="11"/>
        <v>5</v>
      </c>
      <c r="Z67" s="33">
        <f t="shared" si="11"/>
        <v>7</v>
      </c>
      <c r="AA67" s="33">
        <f t="shared" si="11"/>
        <v>20</v>
      </c>
      <c r="AB67" s="33">
        <f t="shared" si="11"/>
        <v>44</v>
      </c>
      <c r="AC67" s="33">
        <f t="shared" si="11"/>
        <v>71</v>
      </c>
      <c r="AD67" s="33">
        <f t="shared" si="11"/>
        <v>40</v>
      </c>
      <c r="AE67" s="33">
        <f t="shared" si="11"/>
        <v>14</v>
      </c>
      <c r="AF67" s="33">
        <f t="shared" si="11"/>
        <v>0</v>
      </c>
      <c r="AG67" s="59">
        <f t="shared" si="10"/>
        <v>203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50">
        <v>74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6">
        <v>0</v>
      </c>
      <c r="T68" s="56">
        <v>1</v>
      </c>
      <c r="U68" s="53">
        <v>0</v>
      </c>
      <c r="V68" s="53">
        <v>2</v>
      </c>
      <c r="W68" s="53">
        <v>3</v>
      </c>
      <c r="X68" s="53">
        <v>4</v>
      </c>
      <c r="Y68" s="53">
        <v>4</v>
      </c>
      <c r="Z68" s="53">
        <v>4</v>
      </c>
      <c r="AA68" s="53">
        <v>6</v>
      </c>
      <c r="AB68" s="53">
        <v>13</v>
      </c>
      <c r="AC68" s="53">
        <v>23</v>
      </c>
      <c r="AD68" s="53">
        <v>9</v>
      </c>
      <c r="AE68" s="53">
        <v>4</v>
      </c>
      <c r="AF68" s="53">
        <v>0</v>
      </c>
      <c r="AG68" s="35">
        <f>SUM(X68:AE68)</f>
        <v>67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50">
        <v>38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6">
        <v>0</v>
      </c>
      <c r="T69" s="56">
        <v>0</v>
      </c>
      <c r="U69" s="53">
        <v>0</v>
      </c>
      <c r="V69" s="53">
        <v>2</v>
      </c>
      <c r="W69" s="53">
        <v>2</v>
      </c>
      <c r="X69" s="53">
        <v>3</v>
      </c>
      <c r="Y69" s="53">
        <v>4</v>
      </c>
      <c r="Z69" s="53">
        <v>3</v>
      </c>
      <c r="AA69" s="53">
        <v>4</v>
      </c>
      <c r="AB69" s="53">
        <v>8</v>
      </c>
      <c r="AC69" s="53">
        <v>8</v>
      </c>
      <c r="AD69" s="53">
        <v>2</v>
      </c>
      <c r="AE69" s="53">
        <v>1</v>
      </c>
      <c r="AF69" s="53">
        <v>0</v>
      </c>
      <c r="AG69" s="35">
        <f t="shared" si="10"/>
        <v>33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50">
        <v>36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6">
        <v>0</v>
      </c>
      <c r="T70" s="56">
        <v>1</v>
      </c>
      <c r="U70" s="53">
        <v>0</v>
      </c>
      <c r="V70" s="53">
        <v>0</v>
      </c>
      <c r="W70" s="53">
        <v>1</v>
      </c>
      <c r="X70" s="53">
        <v>1</v>
      </c>
      <c r="Y70" s="53">
        <v>0</v>
      </c>
      <c r="Z70" s="53">
        <v>1</v>
      </c>
      <c r="AA70" s="53">
        <v>2</v>
      </c>
      <c r="AB70" s="53">
        <v>5</v>
      </c>
      <c r="AC70" s="53">
        <v>15</v>
      </c>
      <c r="AD70" s="53">
        <v>7</v>
      </c>
      <c r="AE70" s="53">
        <v>3</v>
      </c>
      <c r="AF70" s="53">
        <v>0</v>
      </c>
      <c r="AG70" s="35">
        <f t="shared" si="10"/>
        <v>34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50">
        <v>119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1</v>
      </c>
      <c r="S71" s="56">
        <v>0</v>
      </c>
      <c r="T71" s="56">
        <v>0</v>
      </c>
      <c r="U71" s="53">
        <v>1</v>
      </c>
      <c r="V71" s="53">
        <v>2</v>
      </c>
      <c r="W71" s="53">
        <v>3</v>
      </c>
      <c r="X71" s="53">
        <v>3</v>
      </c>
      <c r="Y71" s="53">
        <v>3</v>
      </c>
      <c r="Z71" s="53">
        <v>8</v>
      </c>
      <c r="AA71" s="53">
        <v>21</v>
      </c>
      <c r="AB71" s="53">
        <v>27</v>
      </c>
      <c r="AC71" s="53">
        <v>34</v>
      </c>
      <c r="AD71" s="53">
        <v>15</v>
      </c>
      <c r="AE71" s="53">
        <v>1</v>
      </c>
      <c r="AF71" s="53">
        <v>0</v>
      </c>
      <c r="AG71" s="35">
        <f t="shared" si="10"/>
        <v>112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50">
        <v>59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1</v>
      </c>
      <c r="S72" s="56">
        <v>0</v>
      </c>
      <c r="T72" s="56">
        <v>0</v>
      </c>
      <c r="U72" s="53">
        <v>1</v>
      </c>
      <c r="V72" s="53">
        <v>0</v>
      </c>
      <c r="W72" s="53">
        <v>2</v>
      </c>
      <c r="X72" s="53">
        <v>3</v>
      </c>
      <c r="Y72" s="53">
        <v>2</v>
      </c>
      <c r="Z72" s="53">
        <v>7</v>
      </c>
      <c r="AA72" s="53">
        <v>14</v>
      </c>
      <c r="AB72" s="53">
        <v>15</v>
      </c>
      <c r="AC72" s="53">
        <v>10</v>
      </c>
      <c r="AD72" s="53">
        <v>4</v>
      </c>
      <c r="AE72" s="53">
        <v>0</v>
      </c>
      <c r="AF72" s="53">
        <v>0</v>
      </c>
      <c r="AG72" s="35">
        <f t="shared" si="10"/>
        <v>55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50">
        <v>60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6">
        <v>0</v>
      </c>
      <c r="T73" s="56">
        <v>0</v>
      </c>
      <c r="U73" s="53">
        <v>0</v>
      </c>
      <c r="V73" s="53">
        <v>2</v>
      </c>
      <c r="W73" s="53">
        <v>1</v>
      </c>
      <c r="X73" s="53">
        <v>0</v>
      </c>
      <c r="Y73" s="53">
        <v>1</v>
      </c>
      <c r="Z73" s="53">
        <v>1</v>
      </c>
      <c r="AA73" s="53">
        <v>7</v>
      </c>
      <c r="AB73" s="53">
        <v>12</v>
      </c>
      <c r="AC73" s="53">
        <v>24</v>
      </c>
      <c r="AD73" s="53">
        <v>11</v>
      </c>
      <c r="AE73" s="53">
        <v>1</v>
      </c>
      <c r="AF73" s="53">
        <v>0</v>
      </c>
      <c r="AG73" s="35">
        <f t="shared" si="10"/>
        <v>57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50">
        <v>203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1</v>
      </c>
      <c r="P74" s="53">
        <v>0</v>
      </c>
      <c r="Q74" s="53">
        <v>0</v>
      </c>
      <c r="R74" s="53">
        <v>0</v>
      </c>
      <c r="S74" s="56">
        <v>0</v>
      </c>
      <c r="T74" s="56">
        <v>1</v>
      </c>
      <c r="U74" s="53">
        <v>2</v>
      </c>
      <c r="V74" s="53">
        <v>4</v>
      </c>
      <c r="W74" s="53">
        <v>4</v>
      </c>
      <c r="X74" s="53">
        <v>9</v>
      </c>
      <c r="Y74" s="53">
        <v>8</v>
      </c>
      <c r="Z74" s="53">
        <v>12</v>
      </c>
      <c r="AA74" s="53">
        <v>28</v>
      </c>
      <c r="AB74" s="53">
        <v>55</v>
      </c>
      <c r="AC74" s="53">
        <v>40</v>
      </c>
      <c r="AD74" s="53">
        <v>28</v>
      </c>
      <c r="AE74" s="53">
        <v>11</v>
      </c>
      <c r="AF74" s="53">
        <v>0</v>
      </c>
      <c r="AG74" s="35">
        <f t="shared" si="10"/>
        <v>191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50">
        <v>87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1</v>
      </c>
      <c r="P75" s="53">
        <v>0</v>
      </c>
      <c r="Q75" s="53">
        <v>0</v>
      </c>
      <c r="R75" s="53">
        <v>0</v>
      </c>
      <c r="S75" s="56">
        <v>0</v>
      </c>
      <c r="T75" s="56">
        <v>1</v>
      </c>
      <c r="U75" s="53">
        <v>2</v>
      </c>
      <c r="V75" s="53">
        <v>2</v>
      </c>
      <c r="W75" s="53">
        <v>2</v>
      </c>
      <c r="X75" s="53">
        <v>8</v>
      </c>
      <c r="Y75" s="53">
        <v>4</v>
      </c>
      <c r="Z75" s="53">
        <v>7</v>
      </c>
      <c r="AA75" s="53">
        <v>17</v>
      </c>
      <c r="AB75" s="53">
        <v>28</v>
      </c>
      <c r="AC75" s="53">
        <v>8</v>
      </c>
      <c r="AD75" s="53">
        <v>6</v>
      </c>
      <c r="AE75" s="53">
        <v>1</v>
      </c>
      <c r="AF75" s="53">
        <v>0</v>
      </c>
      <c r="AG75" s="35">
        <f t="shared" si="10"/>
        <v>79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50">
        <v>116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6">
        <v>0</v>
      </c>
      <c r="T76" s="56">
        <v>0</v>
      </c>
      <c r="U76" s="53">
        <v>0</v>
      </c>
      <c r="V76" s="53">
        <v>2</v>
      </c>
      <c r="W76" s="53">
        <v>2</v>
      </c>
      <c r="X76" s="53">
        <v>1</v>
      </c>
      <c r="Y76" s="53">
        <v>4</v>
      </c>
      <c r="Z76" s="53">
        <v>5</v>
      </c>
      <c r="AA76" s="53">
        <v>11</v>
      </c>
      <c r="AB76" s="53">
        <v>27</v>
      </c>
      <c r="AC76" s="53">
        <v>32</v>
      </c>
      <c r="AD76" s="53">
        <v>22</v>
      </c>
      <c r="AE76" s="53">
        <v>10</v>
      </c>
      <c r="AF76" s="53">
        <v>0</v>
      </c>
      <c r="AG76" s="35">
        <f t="shared" si="10"/>
        <v>112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32">
        <f>SUM(E80+E83)</f>
        <v>274</v>
      </c>
      <c r="F77" s="54">
        <f>SUM(F80+F83)</f>
        <v>0</v>
      </c>
      <c r="G77" s="54">
        <f aca="true" t="shared" si="12" ref="G77:AF77">SUM(G80+G83)</f>
        <v>0</v>
      </c>
      <c r="H77" s="54">
        <f t="shared" si="12"/>
        <v>0</v>
      </c>
      <c r="I77" s="54">
        <f t="shared" si="12"/>
        <v>0</v>
      </c>
      <c r="J77" s="54">
        <f t="shared" si="12"/>
        <v>0</v>
      </c>
      <c r="K77" s="54">
        <f t="shared" si="12"/>
        <v>0</v>
      </c>
      <c r="L77" s="54">
        <f t="shared" si="12"/>
        <v>0</v>
      </c>
      <c r="M77" s="54">
        <f t="shared" si="12"/>
        <v>0</v>
      </c>
      <c r="N77" s="54">
        <f t="shared" si="12"/>
        <v>0</v>
      </c>
      <c r="O77" s="54">
        <f t="shared" si="12"/>
        <v>0</v>
      </c>
      <c r="P77" s="54">
        <f t="shared" si="12"/>
        <v>0</v>
      </c>
      <c r="Q77" s="54">
        <f t="shared" si="12"/>
        <v>0</v>
      </c>
      <c r="R77" s="54">
        <f t="shared" si="12"/>
        <v>0</v>
      </c>
      <c r="S77" s="57">
        <f t="shared" si="12"/>
        <v>1</v>
      </c>
      <c r="T77" s="57">
        <f t="shared" si="12"/>
        <v>0</v>
      </c>
      <c r="U77" s="54">
        <f t="shared" si="12"/>
        <v>4</v>
      </c>
      <c r="V77" s="54">
        <f t="shared" si="12"/>
        <v>5</v>
      </c>
      <c r="W77" s="54">
        <f t="shared" si="12"/>
        <v>10</v>
      </c>
      <c r="X77" s="54">
        <f t="shared" si="12"/>
        <v>9</v>
      </c>
      <c r="Y77" s="54">
        <f t="shared" si="12"/>
        <v>13</v>
      </c>
      <c r="Z77" s="54">
        <f t="shared" si="12"/>
        <v>20</v>
      </c>
      <c r="AA77" s="54">
        <f t="shared" si="12"/>
        <v>49</v>
      </c>
      <c r="AB77" s="54">
        <f t="shared" si="12"/>
        <v>52</v>
      </c>
      <c r="AC77" s="54">
        <f t="shared" si="12"/>
        <v>78</v>
      </c>
      <c r="AD77" s="54">
        <f t="shared" si="12"/>
        <v>24</v>
      </c>
      <c r="AE77" s="54">
        <f t="shared" si="12"/>
        <v>9</v>
      </c>
      <c r="AF77" s="54">
        <f t="shared" si="12"/>
        <v>0</v>
      </c>
      <c r="AG77" s="35">
        <f>SUM(X77:AE77)</f>
        <v>254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32">
        <f>SUM(E81+E84)</f>
        <v>134</v>
      </c>
      <c r="F78" s="54">
        <f aca="true" t="shared" si="13" ref="F78:AF78">SUM(F81+F84)</f>
        <v>0</v>
      </c>
      <c r="G78" s="54">
        <f t="shared" si="13"/>
        <v>0</v>
      </c>
      <c r="H78" s="54">
        <f t="shared" si="13"/>
        <v>0</v>
      </c>
      <c r="I78" s="54">
        <f t="shared" si="13"/>
        <v>0</v>
      </c>
      <c r="J78" s="54">
        <f t="shared" si="13"/>
        <v>0</v>
      </c>
      <c r="K78" s="54">
        <f t="shared" si="13"/>
        <v>0</v>
      </c>
      <c r="L78" s="54">
        <f t="shared" si="13"/>
        <v>0</v>
      </c>
      <c r="M78" s="54">
        <f t="shared" si="13"/>
        <v>0</v>
      </c>
      <c r="N78" s="54">
        <f t="shared" si="13"/>
        <v>0</v>
      </c>
      <c r="O78" s="54">
        <f t="shared" si="13"/>
        <v>0</v>
      </c>
      <c r="P78" s="54">
        <f t="shared" si="13"/>
        <v>0</v>
      </c>
      <c r="Q78" s="54">
        <f t="shared" si="13"/>
        <v>0</v>
      </c>
      <c r="R78" s="54">
        <f t="shared" si="13"/>
        <v>0</v>
      </c>
      <c r="S78" s="57">
        <f t="shared" si="13"/>
        <v>1</v>
      </c>
      <c r="T78" s="57">
        <f t="shared" si="13"/>
        <v>0</v>
      </c>
      <c r="U78" s="54">
        <f t="shared" si="13"/>
        <v>2</v>
      </c>
      <c r="V78" s="54">
        <f t="shared" si="13"/>
        <v>5</v>
      </c>
      <c r="W78" s="54">
        <f t="shared" si="13"/>
        <v>8</v>
      </c>
      <c r="X78" s="54">
        <f t="shared" si="13"/>
        <v>7</v>
      </c>
      <c r="Y78" s="54">
        <f t="shared" si="13"/>
        <v>5</v>
      </c>
      <c r="Z78" s="54">
        <f t="shared" si="13"/>
        <v>14</v>
      </c>
      <c r="AA78" s="54">
        <f t="shared" si="13"/>
        <v>33</v>
      </c>
      <c r="AB78" s="54">
        <f t="shared" si="13"/>
        <v>27</v>
      </c>
      <c r="AC78" s="54">
        <f t="shared" si="13"/>
        <v>27</v>
      </c>
      <c r="AD78" s="54">
        <f t="shared" si="13"/>
        <v>5</v>
      </c>
      <c r="AE78" s="54">
        <f t="shared" si="13"/>
        <v>0</v>
      </c>
      <c r="AF78" s="54">
        <f t="shared" si="13"/>
        <v>0</v>
      </c>
      <c r="AG78" s="35">
        <f t="shared" si="10"/>
        <v>118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32">
        <f>SUM(E82+E85)</f>
        <v>140</v>
      </c>
      <c r="F79" s="54">
        <f aca="true" t="shared" si="14" ref="F79:AF79">SUM(F82+F85)</f>
        <v>0</v>
      </c>
      <c r="G79" s="54">
        <f t="shared" si="14"/>
        <v>0</v>
      </c>
      <c r="H79" s="54">
        <f t="shared" si="14"/>
        <v>0</v>
      </c>
      <c r="I79" s="54">
        <f t="shared" si="14"/>
        <v>0</v>
      </c>
      <c r="J79" s="54">
        <f t="shared" si="14"/>
        <v>0</v>
      </c>
      <c r="K79" s="54">
        <f t="shared" si="14"/>
        <v>0</v>
      </c>
      <c r="L79" s="54">
        <f t="shared" si="14"/>
        <v>0</v>
      </c>
      <c r="M79" s="54">
        <f t="shared" si="14"/>
        <v>0</v>
      </c>
      <c r="N79" s="54">
        <f t="shared" si="14"/>
        <v>0</v>
      </c>
      <c r="O79" s="54">
        <f t="shared" si="14"/>
        <v>0</v>
      </c>
      <c r="P79" s="54">
        <f t="shared" si="14"/>
        <v>0</v>
      </c>
      <c r="Q79" s="54">
        <f t="shared" si="14"/>
        <v>0</v>
      </c>
      <c r="R79" s="54">
        <f t="shared" si="14"/>
        <v>0</v>
      </c>
      <c r="S79" s="57">
        <f t="shared" si="14"/>
        <v>0</v>
      </c>
      <c r="T79" s="57">
        <f t="shared" si="14"/>
        <v>0</v>
      </c>
      <c r="U79" s="54">
        <f t="shared" si="14"/>
        <v>2</v>
      </c>
      <c r="V79" s="54">
        <f t="shared" si="14"/>
        <v>0</v>
      </c>
      <c r="W79" s="54">
        <f t="shared" si="14"/>
        <v>2</v>
      </c>
      <c r="X79" s="54">
        <f t="shared" si="14"/>
        <v>2</v>
      </c>
      <c r="Y79" s="54">
        <f t="shared" si="14"/>
        <v>8</v>
      </c>
      <c r="Z79" s="54">
        <f t="shared" si="14"/>
        <v>6</v>
      </c>
      <c r="AA79" s="54">
        <f t="shared" si="14"/>
        <v>16</v>
      </c>
      <c r="AB79" s="54">
        <f t="shared" si="14"/>
        <v>25</v>
      </c>
      <c r="AC79" s="54">
        <f t="shared" si="14"/>
        <v>51</v>
      </c>
      <c r="AD79" s="54">
        <f t="shared" si="14"/>
        <v>19</v>
      </c>
      <c r="AE79" s="54">
        <f t="shared" si="14"/>
        <v>9</v>
      </c>
      <c r="AF79" s="54">
        <f t="shared" si="14"/>
        <v>0</v>
      </c>
      <c r="AG79" s="35">
        <f t="shared" si="10"/>
        <v>136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50">
        <v>151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6">
        <v>1</v>
      </c>
      <c r="T80" s="56">
        <v>0</v>
      </c>
      <c r="U80" s="53">
        <v>3</v>
      </c>
      <c r="V80" s="53">
        <v>3</v>
      </c>
      <c r="W80" s="53">
        <v>4</v>
      </c>
      <c r="X80" s="53">
        <v>4</v>
      </c>
      <c r="Y80" s="53">
        <v>6</v>
      </c>
      <c r="Z80" s="53">
        <v>13</v>
      </c>
      <c r="AA80" s="53">
        <v>24</v>
      </c>
      <c r="AB80" s="53">
        <v>34</v>
      </c>
      <c r="AC80" s="53">
        <v>39</v>
      </c>
      <c r="AD80" s="53">
        <v>15</v>
      </c>
      <c r="AE80" s="53">
        <v>5</v>
      </c>
      <c r="AF80" s="53">
        <v>0</v>
      </c>
      <c r="AG80" s="35">
        <f t="shared" si="10"/>
        <v>140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50">
        <v>75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6">
        <v>1</v>
      </c>
      <c r="T81" s="56">
        <v>0</v>
      </c>
      <c r="U81" s="53">
        <v>1</v>
      </c>
      <c r="V81" s="53">
        <v>3</v>
      </c>
      <c r="W81" s="53">
        <v>3</v>
      </c>
      <c r="X81" s="53">
        <v>3</v>
      </c>
      <c r="Y81" s="53">
        <v>1</v>
      </c>
      <c r="Z81" s="53">
        <v>11</v>
      </c>
      <c r="AA81" s="53">
        <v>18</v>
      </c>
      <c r="AB81" s="53">
        <v>16</v>
      </c>
      <c r="AC81" s="53">
        <v>14</v>
      </c>
      <c r="AD81" s="53">
        <v>4</v>
      </c>
      <c r="AE81" s="53">
        <v>0</v>
      </c>
      <c r="AF81" s="53">
        <v>0</v>
      </c>
      <c r="AG81" s="35">
        <f t="shared" si="10"/>
        <v>67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50">
        <v>76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6">
        <v>0</v>
      </c>
      <c r="T82" s="56">
        <v>0</v>
      </c>
      <c r="U82" s="53">
        <v>2</v>
      </c>
      <c r="V82" s="53">
        <v>0</v>
      </c>
      <c r="W82" s="53">
        <v>1</v>
      </c>
      <c r="X82" s="53">
        <v>1</v>
      </c>
      <c r="Y82" s="53">
        <v>5</v>
      </c>
      <c r="Z82" s="53">
        <v>2</v>
      </c>
      <c r="AA82" s="53">
        <v>6</v>
      </c>
      <c r="AB82" s="53">
        <v>18</v>
      </c>
      <c r="AC82" s="53">
        <v>25</v>
      </c>
      <c r="AD82" s="53">
        <v>11</v>
      </c>
      <c r="AE82" s="53">
        <v>5</v>
      </c>
      <c r="AF82" s="53">
        <v>0</v>
      </c>
      <c r="AG82" s="35">
        <f t="shared" si="10"/>
        <v>73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50">
        <v>123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6">
        <v>0</v>
      </c>
      <c r="T83" s="56">
        <v>0</v>
      </c>
      <c r="U83" s="53">
        <v>1</v>
      </c>
      <c r="V83" s="53">
        <v>2</v>
      </c>
      <c r="W83" s="53">
        <v>6</v>
      </c>
      <c r="X83" s="53">
        <v>5</v>
      </c>
      <c r="Y83" s="53">
        <v>7</v>
      </c>
      <c r="Z83" s="53">
        <v>7</v>
      </c>
      <c r="AA83" s="53">
        <v>25</v>
      </c>
      <c r="AB83" s="53">
        <v>18</v>
      </c>
      <c r="AC83" s="53">
        <v>39</v>
      </c>
      <c r="AD83" s="53">
        <v>9</v>
      </c>
      <c r="AE83" s="53">
        <v>4</v>
      </c>
      <c r="AF83" s="53">
        <v>0</v>
      </c>
      <c r="AG83" s="35">
        <f t="shared" si="10"/>
        <v>114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50">
        <v>59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6">
        <v>0</v>
      </c>
      <c r="T84" s="56">
        <v>0</v>
      </c>
      <c r="U84" s="53">
        <v>1</v>
      </c>
      <c r="V84" s="53">
        <v>2</v>
      </c>
      <c r="W84" s="53">
        <v>5</v>
      </c>
      <c r="X84" s="53">
        <v>4</v>
      </c>
      <c r="Y84" s="53">
        <v>4</v>
      </c>
      <c r="Z84" s="53">
        <v>3</v>
      </c>
      <c r="AA84" s="53">
        <v>15</v>
      </c>
      <c r="AB84" s="53">
        <v>11</v>
      </c>
      <c r="AC84" s="53">
        <v>13</v>
      </c>
      <c r="AD84" s="53">
        <v>1</v>
      </c>
      <c r="AE84" s="53">
        <v>0</v>
      </c>
      <c r="AF84" s="53">
        <v>0</v>
      </c>
      <c r="AG84" s="35">
        <f t="shared" si="10"/>
        <v>51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50">
        <v>64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6">
        <v>0</v>
      </c>
      <c r="T85" s="56">
        <v>0</v>
      </c>
      <c r="U85" s="53">
        <v>0</v>
      </c>
      <c r="V85" s="53">
        <v>0</v>
      </c>
      <c r="W85" s="53">
        <v>1</v>
      </c>
      <c r="X85" s="53">
        <v>1</v>
      </c>
      <c r="Y85" s="53">
        <v>3</v>
      </c>
      <c r="Z85" s="53">
        <v>4</v>
      </c>
      <c r="AA85" s="53">
        <v>10</v>
      </c>
      <c r="AB85" s="53">
        <v>7</v>
      </c>
      <c r="AC85" s="53">
        <v>26</v>
      </c>
      <c r="AD85" s="53">
        <v>8</v>
      </c>
      <c r="AE85" s="53">
        <v>4</v>
      </c>
      <c r="AF85" s="53">
        <v>0</v>
      </c>
      <c r="AG85" s="35">
        <f t="shared" si="10"/>
        <v>63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32">
        <f>SUM(E89+E92+E95+E98)</f>
        <v>361</v>
      </c>
      <c r="F86" s="33">
        <f aca="true" t="shared" si="15" ref="F86:AF86">SUM(F89+F92+F95+F98)</f>
        <v>0</v>
      </c>
      <c r="G86" s="33">
        <f t="shared" si="15"/>
        <v>0</v>
      </c>
      <c r="H86" s="33">
        <f t="shared" si="15"/>
        <v>0</v>
      </c>
      <c r="I86" s="33">
        <f t="shared" si="15"/>
        <v>0</v>
      </c>
      <c r="J86" s="33">
        <f t="shared" si="15"/>
        <v>0</v>
      </c>
      <c r="K86" s="33">
        <f t="shared" si="15"/>
        <v>0</v>
      </c>
      <c r="L86" s="33">
        <f t="shared" si="15"/>
        <v>0</v>
      </c>
      <c r="M86" s="33">
        <f t="shared" si="15"/>
        <v>0</v>
      </c>
      <c r="N86" s="33">
        <f t="shared" si="15"/>
        <v>0</v>
      </c>
      <c r="O86" s="33">
        <f t="shared" si="15"/>
        <v>0</v>
      </c>
      <c r="P86" s="33">
        <f t="shared" si="15"/>
        <v>1</v>
      </c>
      <c r="Q86" s="33">
        <f t="shared" si="15"/>
        <v>1</v>
      </c>
      <c r="R86" s="33">
        <f t="shared" si="15"/>
        <v>1</v>
      </c>
      <c r="S86" s="33">
        <f t="shared" si="15"/>
        <v>4</v>
      </c>
      <c r="T86" s="33">
        <f t="shared" si="15"/>
        <v>2</v>
      </c>
      <c r="U86" s="33">
        <f t="shared" si="15"/>
        <v>3</v>
      </c>
      <c r="V86" s="33">
        <f t="shared" si="15"/>
        <v>4</v>
      </c>
      <c r="W86" s="33">
        <f t="shared" si="15"/>
        <v>8</v>
      </c>
      <c r="X86" s="33">
        <f t="shared" si="15"/>
        <v>15</v>
      </c>
      <c r="Y86" s="33">
        <f t="shared" si="15"/>
        <v>12</v>
      </c>
      <c r="Z86" s="33">
        <f t="shared" si="15"/>
        <v>28</v>
      </c>
      <c r="AA86" s="33">
        <f t="shared" si="15"/>
        <v>50</v>
      </c>
      <c r="AB86" s="33">
        <f t="shared" si="15"/>
        <v>75</v>
      </c>
      <c r="AC86" s="33">
        <f t="shared" si="15"/>
        <v>85</v>
      </c>
      <c r="AD86" s="33">
        <f t="shared" si="15"/>
        <v>52</v>
      </c>
      <c r="AE86" s="33">
        <f t="shared" si="15"/>
        <v>20</v>
      </c>
      <c r="AF86" s="33">
        <f t="shared" si="15"/>
        <v>0</v>
      </c>
      <c r="AG86" s="35">
        <f t="shared" si="10"/>
        <v>337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32">
        <f>SUM(E90+E93+E96+E99)</f>
        <v>155</v>
      </c>
      <c r="F87" s="33">
        <f aca="true" t="shared" si="16" ref="F87:AF87">SUM(F90+F93+F96+F99)</f>
        <v>0</v>
      </c>
      <c r="G87" s="33">
        <f t="shared" si="16"/>
        <v>0</v>
      </c>
      <c r="H87" s="33">
        <f t="shared" si="16"/>
        <v>0</v>
      </c>
      <c r="I87" s="33">
        <f t="shared" si="16"/>
        <v>0</v>
      </c>
      <c r="J87" s="33">
        <f t="shared" si="16"/>
        <v>0</v>
      </c>
      <c r="K87" s="33">
        <f t="shared" si="16"/>
        <v>0</v>
      </c>
      <c r="L87" s="33">
        <f t="shared" si="16"/>
        <v>0</v>
      </c>
      <c r="M87" s="33">
        <f t="shared" si="16"/>
        <v>0</v>
      </c>
      <c r="N87" s="33">
        <f t="shared" si="16"/>
        <v>0</v>
      </c>
      <c r="O87" s="33">
        <f t="shared" si="16"/>
        <v>0</v>
      </c>
      <c r="P87" s="33">
        <f t="shared" si="16"/>
        <v>0</v>
      </c>
      <c r="Q87" s="33">
        <f t="shared" si="16"/>
        <v>1</v>
      </c>
      <c r="R87" s="33">
        <f t="shared" si="16"/>
        <v>1</v>
      </c>
      <c r="S87" s="33">
        <f t="shared" si="16"/>
        <v>3</v>
      </c>
      <c r="T87" s="33">
        <f t="shared" si="16"/>
        <v>0</v>
      </c>
      <c r="U87" s="33">
        <f t="shared" si="16"/>
        <v>3</v>
      </c>
      <c r="V87" s="33">
        <f t="shared" si="16"/>
        <v>4</v>
      </c>
      <c r="W87" s="33">
        <f t="shared" si="16"/>
        <v>4</v>
      </c>
      <c r="X87" s="33">
        <f t="shared" si="16"/>
        <v>14</v>
      </c>
      <c r="Y87" s="33">
        <f t="shared" si="16"/>
        <v>7</v>
      </c>
      <c r="Z87" s="33">
        <f t="shared" si="16"/>
        <v>11</v>
      </c>
      <c r="AA87" s="33">
        <f t="shared" si="16"/>
        <v>30</v>
      </c>
      <c r="AB87" s="33">
        <f t="shared" si="16"/>
        <v>39</v>
      </c>
      <c r="AC87" s="33">
        <f t="shared" si="16"/>
        <v>29</v>
      </c>
      <c r="AD87" s="33">
        <f t="shared" si="16"/>
        <v>7</v>
      </c>
      <c r="AE87" s="33">
        <f t="shared" si="16"/>
        <v>2</v>
      </c>
      <c r="AF87" s="33">
        <f t="shared" si="16"/>
        <v>0</v>
      </c>
      <c r="AG87" s="35">
        <f t="shared" si="10"/>
        <v>139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32">
        <f>SUM(E91+E94+E97+E100)</f>
        <v>206</v>
      </c>
      <c r="F88" s="33">
        <f aca="true" t="shared" si="17" ref="F88:AF88">SUM(F91+F94+F97+F100)</f>
        <v>0</v>
      </c>
      <c r="G88" s="33">
        <f t="shared" si="17"/>
        <v>0</v>
      </c>
      <c r="H88" s="33">
        <f t="shared" si="17"/>
        <v>0</v>
      </c>
      <c r="I88" s="33">
        <f t="shared" si="17"/>
        <v>0</v>
      </c>
      <c r="J88" s="33">
        <f t="shared" si="17"/>
        <v>0</v>
      </c>
      <c r="K88" s="33">
        <f t="shared" si="17"/>
        <v>0</v>
      </c>
      <c r="L88" s="33">
        <f t="shared" si="17"/>
        <v>0</v>
      </c>
      <c r="M88" s="33">
        <f t="shared" si="17"/>
        <v>0</v>
      </c>
      <c r="N88" s="33">
        <f t="shared" si="17"/>
        <v>0</v>
      </c>
      <c r="O88" s="33">
        <f t="shared" si="17"/>
        <v>0</v>
      </c>
      <c r="P88" s="33">
        <f t="shared" si="17"/>
        <v>1</v>
      </c>
      <c r="Q88" s="33">
        <f t="shared" si="17"/>
        <v>0</v>
      </c>
      <c r="R88" s="33">
        <f t="shared" si="17"/>
        <v>0</v>
      </c>
      <c r="S88" s="33">
        <f t="shared" si="17"/>
        <v>1</v>
      </c>
      <c r="T88" s="33">
        <f t="shared" si="17"/>
        <v>2</v>
      </c>
      <c r="U88" s="33">
        <f t="shared" si="17"/>
        <v>0</v>
      </c>
      <c r="V88" s="33">
        <f t="shared" si="17"/>
        <v>0</v>
      </c>
      <c r="W88" s="33">
        <f t="shared" si="17"/>
        <v>4</v>
      </c>
      <c r="X88" s="33">
        <f t="shared" si="17"/>
        <v>1</v>
      </c>
      <c r="Y88" s="33">
        <f t="shared" si="17"/>
        <v>5</v>
      </c>
      <c r="Z88" s="33">
        <f t="shared" si="17"/>
        <v>17</v>
      </c>
      <c r="AA88" s="33">
        <f t="shared" si="17"/>
        <v>20</v>
      </c>
      <c r="AB88" s="33">
        <f t="shared" si="17"/>
        <v>36</v>
      </c>
      <c r="AC88" s="33">
        <f t="shared" si="17"/>
        <v>56</v>
      </c>
      <c r="AD88" s="33">
        <f t="shared" si="17"/>
        <v>45</v>
      </c>
      <c r="AE88" s="33">
        <f t="shared" si="17"/>
        <v>18</v>
      </c>
      <c r="AF88" s="33">
        <f t="shared" si="17"/>
        <v>0</v>
      </c>
      <c r="AG88" s="35">
        <f t="shared" si="10"/>
        <v>198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50">
        <v>34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6">
        <v>1</v>
      </c>
      <c r="T89" s="56">
        <v>0</v>
      </c>
      <c r="U89" s="53">
        <v>0</v>
      </c>
      <c r="V89" s="53">
        <v>0</v>
      </c>
      <c r="W89" s="53">
        <v>3</v>
      </c>
      <c r="X89" s="53">
        <v>0</v>
      </c>
      <c r="Y89" s="53">
        <v>3</v>
      </c>
      <c r="Z89" s="53">
        <v>2</v>
      </c>
      <c r="AA89" s="53">
        <v>4</v>
      </c>
      <c r="AB89" s="53">
        <v>4</v>
      </c>
      <c r="AC89" s="53">
        <v>9</v>
      </c>
      <c r="AD89" s="53">
        <v>5</v>
      </c>
      <c r="AE89" s="53">
        <v>3</v>
      </c>
      <c r="AF89" s="53">
        <v>0</v>
      </c>
      <c r="AG89" s="35">
        <f t="shared" si="10"/>
        <v>30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50">
        <v>11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6">
        <v>1</v>
      </c>
      <c r="T90" s="56">
        <v>0</v>
      </c>
      <c r="U90" s="53">
        <v>0</v>
      </c>
      <c r="V90" s="53">
        <v>0</v>
      </c>
      <c r="W90" s="53">
        <v>1</v>
      </c>
      <c r="X90" s="53">
        <v>0</v>
      </c>
      <c r="Y90" s="53">
        <v>1</v>
      </c>
      <c r="Z90" s="53">
        <v>0</v>
      </c>
      <c r="AA90" s="53">
        <v>2</v>
      </c>
      <c r="AB90" s="53">
        <v>2</v>
      </c>
      <c r="AC90" s="53">
        <v>3</v>
      </c>
      <c r="AD90" s="53">
        <v>0</v>
      </c>
      <c r="AE90" s="53">
        <v>1</v>
      </c>
      <c r="AF90" s="53">
        <v>0</v>
      </c>
      <c r="AG90" s="35">
        <f t="shared" si="10"/>
        <v>9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50">
        <v>23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6">
        <v>0</v>
      </c>
      <c r="T91" s="56">
        <v>0</v>
      </c>
      <c r="U91" s="53">
        <v>0</v>
      </c>
      <c r="V91" s="53">
        <v>0</v>
      </c>
      <c r="W91" s="53">
        <v>2</v>
      </c>
      <c r="X91" s="53">
        <v>0</v>
      </c>
      <c r="Y91" s="53">
        <v>2</v>
      </c>
      <c r="Z91" s="53">
        <v>2</v>
      </c>
      <c r="AA91" s="53">
        <v>2</v>
      </c>
      <c r="AB91" s="53">
        <v>2</v>
      </c>
      <c r="AC91" s="53">
        <v>6</v>
      </c>
      <c r="AD91" s="53">
        <v>5</v>
      </c>
      <c r="AE91" s="53">
        <v>2</v>
      </c>
      <c r="AF91" s="53">
        <v>0</v>
      </c>
      <c r="AG91" s="35">
        <f t="shared" si="10"/>
        <v>21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50">
        <v>74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1</v>
      </c>
      <c r="Q92" s="53">
        <v>0</v>
      </c>
      <c r="R92" s="53">
        <v>1</v>
      </c>
      <c r="S92" s="56">
        <v>0</v>
      </c>
      <c r="T92" s="56">
        <v>1</v>
      </c>
      <c r="U92" s="53">
        <v>1</v>
      </c>
      <c r="V92" s="53">
        <v>1</v>
      </c>
      <c r="W92" s="53">
        <v>3</v>
      </c>
      <c r="X92" s="53">
        <v>1</v>
      </c>
      <c r="Y92" s="53">
        <v>2</v>
      </c>
      <c r="Z92" s="53">
        <v>6</v>
      </c>
      <c r="AA92" s="53">
        <v>11</v>
      </c>
      <c r="AB92" s="53">
        <v>21</v>
      </c>
      <c r="AC92" s="53">
        <v>11</v>
      </c>
      <c r="AD92" s="53">
        <v>10</v>
      </c>
      <c r="AE92" s="53">
        <v>4</v>
      </c>
      <c r="AF92" s="53">
        <v>0</v>
      </c>
      <c r="AG92" s="35">
        <f t="shared" si="10"/>
        <v>66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50">
        <v>33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1</v>
      </c>
      <c r="S93" s="56">
        <v>0</v>
      </c>
      <c r="T93" s="56">
        <v>0</v>
      </c>
      <c r="U93" s="53">
        <v>1</v>
      </c>
      <c r="V93" s="53">
        <v>1</v>
      </c>
      <c r="W93" s="53">
        <v>2</v>
      </c>
      <c r="X93" s="53">
        <v>1</v>
      </c>
      <c r="Y93" s="53">
        <v>2</v>
      </c>
      <c r="Z93" s="53">
        <v>2</v>
      </c>
      <c r="AA93" s="53">
        <v>6</v>
      </c>
      <c r="AB93" s="53">
        <v>11</v>
      </c>
      <c r="AC93" s="53">
        <v>5</v>
      </c>
      <c r="AD93" s="53">
        <v>1</v>
      </c>
      <c r="AE93" s="53">
        <v>0</v>
      </c>
      <c r="AF93" s="53">
        <v>0</v>
      </c>
      <c r="AG93" s="35">
        <f t="shared" si="10"/>
        <v>28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50">
        <v>41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1</v>
      </c>
      <c r="Q94" s="53">
        <v>0</v>
      </c>
      <c r="R94" s="53">
        <v>0</v>
      </c>
      <c r="S94" s="56">
        <v>0</v>
      </c>
      <c r="T94" s="56">
        <v>1</v>
      </c>
      <c r="U94" s="53">
        <v>0</v>
      </c>
      <c r="V94" s="53">
        <v>0</v>
      </c>
      <c r="W94" s="53">
        <v>1</v>
      </c>
      <c r="X94" s="53">
        <v>0</v>
      </c>
      <c r="Y94" s="53">
        <v>0</v>
      </c>
      <c r="Z94" s="53">
        <v>4</v>
      </c>
      <c r="AA94" s="53">
        <v>5</v>
      </c>
      <c r="AB94" s="53">
        <v>10</v>
      </c>
      <c r="AC94" s="53">
        <v>6</v>
      </c>
      <c r="AD94" s="53">
        <v>9</v>
      </c>
      <c r="AE94" s="53">
        <v>4</v>
      </c>
      <c r="AF94" s="53">
        <v>0</v>
      </c>
      <c r="AG94" s="35">
        <f t="shared" si="10"/>
        <v>38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51">
        <v>12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6">
        <v>0</v>
      </c>
      <c r="T95" s="56">
        <v>0</v>
      </c>
      <c r="U95" s="53">
        <v>0</v>
      </c>
      <c r="V95" s="56">
        <v>0</v>
      </c>
      <c r="W95" s="56">
        <v>0</v>
      </c>
      <c r="X95" s="56">
        <v>0</v>
      </c>
      <c r="Y95" s="56">
        <v>1</v>
      </c>
      <c r="Z95" s="53">
        <v>0</v>
      </c>
      <c r="AA95" s="56">
        <v>3</v>
      </c>
      <c r="AB95" s="56">
        <v>2</v>
      </c>
      <c r="AC95" s="56">
        <v>5</v>
      </c>
      <c r="AD95" s="56">
        <v>1</v>
      </c>
      <c r="AE95" s="56">
        <v>0</v>
      </c>
      <c r="AF95" s="53">
        <v>0</v>
      </c>
      <c r="AG95" s="35">
        <f t="shared" si="10"/>
        <v>12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50">
        <v>6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6">
        <v>0</v>
      </c>
      <c r="T96" s="56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3</v>
      </c>
      <c r="AB96" s="53">
        <v>2</v>
      </c>
      <c r="AC96" s="53">
        <v>1</v>
      </c>
      <c r="AD96" s="53">
        <v>0</v>
      </c>
      <c r="AE96" s="53">
        <v>0</v>
      </c>
      <c r="AF96" s="53">
        <v>0</v>
      </c>
      <c r="AG96" s="35">
        <f>SUM(X96:AE96)</f>
        <v>6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50">
        <v>6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6">
        <v>0</v>
      </c>
      <c r="T97" s="56">
        <v>0</v>
      </c>
      <c r="U97" s="53">
        <v>0</v>
      </c>
      <c r="V97" s="53">
        <v>0</v>
      </c>
      <c r="W97" s="53">
        <v>0</v>
      </c>
      <c r="X97" s="53">
        <v>0</v>
      </c>
      <c r="Y97" s="53">
        <v>1</v>
      </c>
      <c r="Z97" s="53">
        <v>0</v>
      </c>
      <c r="AA97" s="53">
        <v>0</v>
      </c>
      <c r="AB97" s="53">
        <v>0</v>
      </c>
      <c r="AC97" s="53">
        <v>4</v>
      </c>
      <c r="AD97" s="53">
        <v>1</v>
      </c>
      <c r="AE97" s="53">
        <v>0</v>
      </c>
      <c r="AF97" s="53">
        <v>0</v>
      </c>
      <c r="AG97" s="35">
        <f t="shared" si="10"/>
        <v>6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50">
        <v>241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1</v>
      </c>
      <c r="R98" s="53">
        <v>0</v>
      </c>
      <c r="S98" s="56">
        <v>3</v>
      </c>
      <c r="T98" s="56">
        <v>1</v>
      </c>
      <c r="U98" s="53">
        <v>2</v>
      </c>
      <c r="V98" s="53">
        <v>3</v>
      </c>
      <c r="W98" s="53">
        <v>2</v>
      </c>
      <c r="X98" s="53">
        <v>14</v>
      </c>
      <c r="Y98" s="53">
        <v>6</v>
      </c>
      <c r="Z98" s="53">
        <v>20</v>
      </c>
      <c r="AA98" s="53">
        <v>32</v>
      </c>
      <c r="AB98" s="53">
        <v>48</v>
      </c>
      <c r="AC98" s="53">
        <v>60</v>
      </c>
      <c r="AD98" s="53">
        <v>36</v>
      </c>
      <c r="AE98" s="53">
        <v>13</v>
      </c>
      <c r="AF98" s="53">
        <v>0</v>
      </c>
      <c r="AG98" s="35">
        <f t="shared" si="10"/>
        <v>229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50">
        <v>105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1</v>
      </c>
      <c r="R99" s="53">
        <v>0</v>
      </c>
      <c r="S99" s="56">
        <v>2</v>
      </c>
      <c r="T99" s="56">
        <v>0</v>
      </c>
      <c r="U99" s="53">
        <v>2</v>
      </c>
      <c r="V99" s="53">
        <v>3</v>
      </c>
      <c r="W99" s="53">
        <v>1</v>
      </c>
      <c r="X99" s="53">
        <v>13</v>
      </c>
      <c r="Y99" s="53">
        <v>4</v>
      </c>
      <c r="Z99" s="53">
        <v>9</v>
      </c>
      <c r="AA99" s="53">
        <v>19</v>
      </c>
      <c r="AB99" s="53">
        <v>24</v>
      </c>
      <c r="AC99" s="53">
        <v>20</v>
      </c>
      <c r="AD99" s="53">
        <v>6</v>
      </c>
      <c r="AE99" s="53">
        <v>1</v>
      </c>
      <c r="AF99" s="53">
        <v>0</v>
      </c>
      <c r="AG99" s="35">
        <f t="shared" si="10"/>
        <v>96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52">
        <v>136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8">
        <v>1</v>
      </c>
      <c r="T100" s="58">
        <v>1</v>
      </c>
      <c r="U100" s="55">
        <v>0</v>
      </c>
      <c r="V100" s="55">
        <v>0</v>
      </c>
      <c r="W100" s="55">
        <v>1</v>
      </c>
      <c r="X100" s="55">
        <v>1</v>
      </c>
      <c r="Y100" s="55">
        <v>2</v>
      </c>
      <c r="Z100" s="55">
        <v>11</v>
      </c>
      <c r="AA100" s="55">
        <v>13</v>
      </c>
      <c r="AB100" s="55">
        <v>24</v>
      </c>
      <c r="AC100" s="55">
        <v>40</v>
      </c>
      <c r="AD100" s="55">
        <v>30</v>
      </c>
      <c r="AE100" s="55">
        <v>12</v>
      </c>
      <c r="AF100" s="55">
        <v>0</v>
      </c>
      <c r="AG100" s="36">
        <f t="shared" si="10"/>
        <v>133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69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E1:S1"/>
    <mergeCell ref="C102:P102"/>
  </mergeCells>
  <printOptions horizontalCentered="1"/>
  <pageMargins left="0.25" right="0.25" top="0.75" bottom="0.75" header="0.3" footer="0.3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2018-10-16T04:25:21Z</cp:lastPrinted>
  <dcterms:created xsi:type="dcterms:W3CDTF">2003-12-26T04:03:43Z</dcterms:created>
  <dcterms:modified xsi:type="dcterms:W3CDTF">2018-10-16T04:26:49Z</dcterms:modified>
  <cp:category/>
  <cp:version/>
  <cp:contentType/>
  <cp:contentStatus/>
</cp:coreProperties>
</file>