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8550" activeTab="0"/>
  </bookViews>
  <sheets>
    <sheet name="第９表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<sst xmlns="http://schemas.openxmlformats.org/spreadsheetml/2006/main" count="41" uniqueCount="35">
  <si>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区 分</t>
  </si>
  <si>
    <t>隠岐</t>
  </si>
  <si>
    <t>県</t>
  </si>
  <si>
    <t>　年　齢　区　分</t>
  </si>
  <si>
    <t>合計</t>
  </si>
  <si>
    <t>男</t>
  </si>
  <si>
    <t>女</t>
  </si>
  <si>
    <t>松江</t>
  </si>
  <si>
    <t>雲南</t>
  </si>
  <si>
    <t>出雲</t>
  </si>
  <si>
    <t>浜田</t>
  </si>
  <si>
    <t>益田</t>
  </si>
  <si>
    <t>（単位：人）</t>
  </si>
  <si>
    <t>注　(1)資料：「島根県感染症発生動向調査」（島根県保健環境科学研究所　島根県感染症情報センター）</t>
  </si>
  <si>
    <t>保　健　所</t>
  </si>
  <si>
    <t>県央</t>
  </si>
  <si>
    <t>0歳～</t>
  </si>
  <si>
    <t>10歳～</t>
  </si>
  <si>
    <t>20歳～</t>
  </si>
  <si>
    <t>30歳～</t>
  </si>
  <si>
    <t>40歳～</t>
  </si>
  <si>
    <t>50歳～</t>
  </si>
  <si>
    <t>60歳～</t>
  </si>
  <si>
    <t>70歳～</t>
  </si>
  <si>
    <t>ＳＴＤ定点</t>
  </si>
  <si>
    <t>性器クラミジア感染症</t>
  </si>
  <si>
    <t>男</t>
  </si>
  <si>
    <t>女</t>
  </si>
  <si>
    <r>
      <t>性器</t>
    </r>
    <r>
      <rPr>
        <sz val="10"/>
        <rFont val="ＭＳ 明朝"/>
        <family val="1"/>
      </rPr>
      <t>ヘルペスウイルス</t>
    </r>
    <r>
      <rPr>
        <sz val="11"/>
        <rFont val="ＭＳ 明朝"/>
        <family val="1"/>
      </rPr>
      <t>感染症</t>
    </r>
  </si>
  <si>
    <t>淋菌感染症</t>
  </si>
  <si>
    <t>15歳～</t>
  </si>
  <si>
    <t>25歳～</t>
  </si>
  <si>
    <t>第９表　保健所・年齢階級別性感染症患者数（ＳＴＤ定点把握疾患）</t>
  </si>
  <si>
    <t>尖圭コンジローマ</t>
  </si>
  <si>
    <t xml:space="preserve">  　(2)　- ：報告の無かった場合　・：調査されていない場合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</si>
</sst>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;\-###0;&quot;-&quot;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45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&#23798;&#26681;&#30476;&#20445;&#20581;&#32113;&#35336;%20H26&#24180;%20&#31532;1&#34920;&#65374;&#31532;10&#34920;&#22238;&#31572;.zip\&#23798;&#26681;&#30476;&#20445;&#20581;&#32113;&#35336;%20H26&#24180;%20&#31532;1&#34920;&#65374;&#31532;10&#34920;\H26&#31532;09&#34920;_&#20445;&#20581;&#25152;&#12539;&#24180;&#40802;&#38542;&#32026;&#21029;&#24615;&#24863;&#26579;&#30151;&#65288;&#65331;&#65332;&#65316;&#65289;&#24739;&#32773;&#25968;&#65288;&#23450;&#28857;&#25226;&#25569;&#30142;&#2473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2332\Desktop\&#12304;&#22238;&#31572;&#12305;H27&#20445;&#20581;&#32113;&#35336;&#26360;(&#34220;&#20107;&#12539;&#24863;&#26579;&#30151;G)\H27&#31532;07&#34920;_&#20445;&#20581;&#25152;&#12539;&#24180;&#40802;&#38542;&#32026;&#21029;&#24863;&#26579;&#30151;&#24739;&#32773;&#25968;&#65288;&#23450;&#28857;&#25226;&#25569;&#30142;&#24739;&#65289;\H27&#31532;09&#34920;_&#20445;&#20581;&#25152;&#12539;&#24180;&#40802;&#38542;&#32026;&#21029;&#24615;&#24863;&#26579;&#30151;&#65288;&#65331;&#65332;&#65316;&#65289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  <sheetName val="感染症情報センターＨＰ 年報 表12-1,2　【写】"/>
    </sheetNames>
    <sheetDataSet>
      <sheetData sheetId="1">
        <row r="4">
          <cell r="E4">
            <v>2</v>
          </cell>
          <cell r="G4">
            <v>2</v>
          </cell>
          <cell r="I4">
            <v>1</v>
          </cell>
          <cell r="J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  <sheetName val="感染症情報センターＨＰ 年報 表12-1,2　【写】"/>
    </sheetNames>
    <sheetDataSet>
      <sheetData sheetId="1">
        <row r="1">
          <cell r="N1" t="str">
            <v>平成27年</v>
          </cell>
        </row>
        <row r="5">
          <cell r="B5">
            <v>145</v>
          </cell>
          <cell r="D5">
            <v>87</v>
          </cell>
          <cell r="E5">
            <v>37</v>
          </cell>
          <cell r="F5" t="str">
            <v>・</v>
          </cell>
          <cell r="G5">
            <v>21</v>
          </cell>
          <cell r="H5" t="str">
            <v>・</v>
          </cell>
          <cell r="I5">
            <v>29</v>
          </cell>
          <cell r="J5" t="str">
            <v>-</v>
          </cell>
          <cell r="K5" t="str">
            <v>・</v>
          </cell>
        </row>
        <row r="6">
          <cell r="D6">
            <v>58</v>
          </cell>
          <cell r="E6">
            <v>40</v>
          </cell>
          <cell r="F6" t="str">
            <v>・</v>
          </cell>
          <cell r="G6">
            <v>6</v>
          </cell>
          <cell r="H6" t="str">
            <v>・</v>
          </cell>
          <cell r="I6" t="str">
            <v>-</v>
          </cell>
          <cell r="J6">
            <v>12</v>
          </cell>
          <cell r="K6" t="str">
            <v>・</v>
          </cell>
        </row>
        <row r="7">
          <cell r="B7">
            <v>21</v>
          </cell>
          <cell r="D7">
            <v>17</v>
          </cell>
          <cell r="E7">
            <v>11</v>
          </cell>
          <cell r="F7" t="str">
            <v>・</v>
          </cell>
          <cell r="G7" t="str">
            <v>-</v>
          </cell>
          <cell r="H7" t="str">
            <v>・</v>
          </cell>
          <cell r="I7">
            <v>6</v>
          </cell>
          <cell r="J7" t="str">
            <v>-</v>
          </cell>
          <cell r="K7" t="str">
            <v>・</v>
          </cell>
        </row>
        <row r="8">
          <cell r="D8">
            <v>4</v>
          </cell>
          <cell r="E8">
            <v>4</v>
          </cell>
          <cell r="F8" t="str">
            <v>・</v>
          </cell>
          <cell r="G8" t="str">
            <v>-</v>
          </cell>
          <cell r="H8" t="str">
            <v>・</v>
          </cell>
          <cell r="I8" t="str">
            <v>-</v>
          </cell>
          <cell r="J8" t="str">
            <v>-</v>
          </cell>
          <cell r="K8" t="str">
            <v>・</v>
          </cell>
        </row>
        <row r="9">
          <cell r="B9">
            <v>10</v>
          </cell>
          <cell r="D9">
            <v>6</v>
          </cell>
          <cell r="E9">
            <v>3</v>
          </cell>
          <cell r="F9" t="str">
            <v>・</v>
          </cell>
          <cell r="G9" t="str">
            <v>-</v>
          </cell>
          <cell r="H9" t="str">
            <v>・</v>
          </cell>
          <cell r="I9">
            <v>3</v>
          </cell>
          <cell r="J9" t="str">
            <v>-</v>
          </cell>
          <cell r="K9" t="str">
            <v>・</v>
          </cell>
        </row>
        <row r="10">
          <cell r="D10">
            <v>4</v>
          </cell>
          <cell r="E10">
            <v>4</v>
          </cell>
          <cell r="F10" t="str">
            <v>・</v>
          </cell>
          <cell r="G10" t="str">
            <v>-</v>
          </cell>
          <cell r="H10" t="str">
            <v>・</v>
          </cell>
          <cell r="I10" t="str">
            <v>-</v>
          </cell>
          <cell r="J10" t="str">
            <v>-</v>
          </cell>
          <cell r="K10" t="str">
            <v>・</v>
          </cell>
        </row>
        <row r="11">
          <cell r="B11">
            <v>74</v>
          </cell>
          <cell r="D11">
            <v>70</v>
          </cell>
          <cell r="E11">
            <v>15</v>
          </cell>
          <cell r="F11" t="str">
            <v>・</v>
          </cell>
          <cell r="G11">
            <v>6</v>
          </cell>
          <cell r="H11" t="str">
            <v>・</v>
          </cell>
          <cell r="I11">
            <v>49</v>
          </cell>
          <cell r="J11" t="str">
            <v>-</v>
          </cell>
          <cell r="K11" t="str">
            <v>・</v>
          </cell>
        </row>
        <row r="12">
          <cell r="D12">
            <v>4</v>
          </cell>
          <cell r="E12">
            <v>3</v>
          </cell>
          <cell r="F12" t="str">
            <v>・</v>
          </cell>
          <cell r="G12">
            <v>1</v>
          </cell>
          <cell r="H12" t="str">
            <v>・</v>
          </cell>
          <cell r="I12" t="str">
            <v>-</v>
          </cell>
          <cell r="J12" t="str">
            <v>-</v>
          </cell>
          <cell r="K12" t="str">
            <v>・</v>
          </cell>
        </row>
        <row r="16">
          <cell r="F16" t="str">
            <v>-</v>
          </cell>
          <cell r="G16" t="str">
            <v>-</v>
          </cell>
          <cell r="H16">
            <v>3</v>
          </cell>
          <cell r="I16">
            <v>8</v>
          </cell>
          <cell r="J16">
            <v>30</v>
          </cell>
          <cell r="K16">
            <v>26</v>
          </cell>
          <cell r="L16">
            <v>17</v>
          </cell>
          <cell r="M16">
            <v>2</v>
          </cell>
          <cell r="N16">
            <v>1</v>
          </cell>
          <cell r="O16" t="str">
            <v>-</v>
          </cell>
        </row>
        <row r="17">
          <cell r="F17" t="str">
            <v>-</v>
          </cell>
          <cell r="G17" t="str">
            <v>-</v>
          </cell>
          <cell r="H17">
            <v>14</v>
          </cell>
          <cell r="I17">
            <v>22</v>
          </cell>
          <cell r="J17">
            <v>10</v>
          </cell>
          <cell r="K17">
            <v>10</v>
          </cell>
          <cell r="L17">
            <v>2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F18" t="str">
            <v>-</v>
          </cell>
          <cell r="G18" t="str">
            <v>-</v>
          </cell>
          <cell r="H18">
            <v>2</v>
          </cell>
          <cell r="I18">
            <v>1</v>
          </cell>
          <cell r="J18">
            <v>3</v>
          </cell>
          <cell r="K18">
            <v>6</v>
          </cell>
          <cell r="L18">
            <v>2</v>
          </cell>
          <cell r="M18">
            <v>2</v>
          </cell>
          <cell r="N18">
            <v>1</v>
          </cell>
          <cell r="O18" t="str">
            <v>-</v>
          </cell>
        </row>
        <row r="19">
          <cell r="F19" t="str">
            <v>-</v>
          </cell>
          <cell r="G19" t="str">
            <v>-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</row>
        <row r="20"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>
            <v>3</v>
          </cell>
          <cell r="K20" t="str">
            <v>-</v>
          </cell>
          <cell r="L20">
            <v>3</v>
          </cell>
          <cell r="M20" t="str">
            <v>-</v>
          </cell>
          <cell r="N20" t="str">
            <v>-</v>
          </cell>
          <cell r="O20" t="str">
            <v>-</v>
          </cell>
        </row>
        <row r="21">
          <cell r="F21" t="str">
            <v>-</v>
          </cell>
          <cell r="G21" t="str">
            <v>-</v>
          </cell>
          <cell r="H21" t="str">
            <v>-</v>
          </cell>
          <cell r="I21">
            <v>1</v>
          </cell>
          <cell r="J21">
            <v>3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F22" t="str">
            <v>-</v>
          </cell>
          <cell r="G22" t="str">
            <v>-</v>
          </cell>
          <cell r="H22">
            <v>4</v>
          </cell>
          <cell r="I22">
            <v>6</v>
          </cell>
          <cell r="J22">
            <v>19</v>
          </cell>
          <cell r="K22">
            <v>24</v>
          </cell>
          <cell r="L22">
            <v>15</v>
          </cell>
          <cell r="M22">
            <v>2</v>
          </cell>
          <cell r="N22" t="str">
            <v>-</v>
          </cell>
          <cell r="O22" t="str">
            <v>-</v>
          </cell>
        </row>
        <row r="23">
          <cell r="F23" t="str">
            <v>-</v>
          </cell>
          <cell r="G23" t="str">
            <v>-</v>
          </cell>
          <cell r="H23">
            <v>1</v>
          </cell>
          <cell r="I23">
            <v>2</v>
          </cell>
          <cell r="J23">
            <v>1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zoomScalePageLayoutView="0" workbookViewId="0" topLeftCell="K1">
      <selection activeCell="S10" sqref="S10"/>
    </sheetView>
  </sheetViews>
  <sheetFormatPr defaultColWidth="9.00390625" defaultRowHeight="13.5"/>
  <cols>
    <col min="1" max="1" width="1.4921875" style="8" customWidth="1"/>
    <col min="2" max="2" width="22.625" style="8" customWidth="1"/>
    <col min="3" max="8" width="5.375" style="8" customWidth="1"/>
    <col min="9" max="9" width="5.50390625" style="8" customWidth="1"/>
    <col min="10" max="12" width="5.375" style="8" customWidth="1"/>
    <col min="13" max="22" width="5.875" style="8" customWidth="1"/>
    <col min="23" max="32" width="5.625" style="8" customWidth="1"/>
    <col min="33" max="16384" width="9.00390625" style="8" customWidth="1"/>
  </cols>
  <sheetData>
    <row r="1" spans="1:22" ht="19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9.5" customHeight="1">
      <c r="A2" s="7"/>
      <c r="B2" s="9" t="s">
        <v>32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9.5" customHeight="1" thickBot="1">
      <c r="A3" s="7"/>
      <c r="B3" s="6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 t="str">
        <f>+'[2]感染症情報センターＨＰ 年報 表12-1,2　【写】'!N1</f>
        <v>平成27年</v>
      </c>
      <c r="V3" s="7"/>
    </row>
    <row r="4" spans="1:22" ht="21" customHeight="1">
      <c r="A4" s="1"/>
      <c r="B4" s="61"/>
      <c r="C4" s="45"/>
      <c r="D4" s="28" t="s">
        <v>2</v>
      </c>
      <c r="E4" s="46"/>
      <c r="F4" s="45"/>
      <c r="G4" s="28"/>
      <c r="H4" s="28"/>
      <c r="I4" s="28" t="s">
        <v>14</v>
      </c>
      <c r="J4" s="28"/>
      <c r="K4" s="28"/>
      <c r="L4" s="46"/>
      <c r="M4" s="28"/>
      <c r="N4" s="28"/>
      <c r="O4" s="28"/>
      <c r="P4" s="29" t="s">
        <v>3</v>
      </c>
      <c r="Q4" s="29"/>
      <c r="R4" s="29"/>
      <c r="S4" s="28"/>
      <c r="T4" s="29"/>
      <c r="U4" s="28"/>
      <c r="V4" s="28"/>
    </row>
    <row r="5" spans="1:22" ht="21" customHeight="1" thickBot="1">
      <c r="A5" s="2"/>
      <c r="B5" s="62" t="s">
        <v>0</v>
      </c>
      <c r="C5" s="64" t="s">
        <v>4</v>
      </c>
      <c r="D5" s="30" t="s">
        <v>5</v>
      </c>
      <c r="E5" s="48" t="s">
        <v>6</v>
      </c>
      <c r="F5" s="47" t="s">
        <v>7</v>
      </c>
      <c r="G5" s="30" t="s">
        <v>8</v>
      </c>
      <c r="H5" s="30" t="s">
        <v>9</v>
      </c>
      <c r="I5" s="30" t="s">
        <v>15</v>
      </c>
      <c r="J5" s="30" t="s">
        <v>10</v>
      </c>
      <c r="K5" s="30" t="s">
        <v>11</v>
      </c>
      <c r="L5" s="48" t="s">
        <v>1</v>
      </c>
      <c r="M5" s="39" t="s">
        <v>16</v>
      </c>
      <c r="N5" s="31" t="s">
        <v>17</v>
      </c>
      <c r="O5" s="31" t="s">
        <v>30</v>
      </c>
      <c r="P5" s="31" t="s">
        <v>18</v>
      </c>
      <c r="Q5" s="31" t="s">
        <v>31</v>
      </c>
      <c r="R5" s="31" t="s">
        <v>19</v>
      </c>
      <c r="S5" s="31" t="s">
        <v>20</v>
      </c>
      <c r="T5" s="31" t="s">
        <v>21</v>
      </c>
      <c r="U5" s="31" t="s">
        <v>22</v>
      </c>
      <c r="V5" s="32" t="s">
        <v>23</v>
      </c>
    </row>
    <row r="6" spans="1:22" ht="21" customHeight="1">
      <c r="A6" s="2"/>
      <c r="B6" s="63" t="s">
        <v>24</v>
      </c>
      <c r="C6" s="67">
        <v>6</v>
      </c>
      <c r="D6" s="68"/>
      <c r="E6" s="69"/>
      <c r="F6" s="49">
        <f>+'[1]感染症情報センターＨＰ 年報 表12-1,2　【写】'!E4</f>
        <v>2</v>
      </c>
      <c r="G6" s="33">
        <f>+'[1]感染症情報センターＨＰ 年報 表12-1,2　【写】'!F4</f>
        <v>0</v>
      </c>
      <c r="H6" s="33">
        <f>+'[1]感染症情報センターＨＰ 年報 表12-1,2　【写】'!G4</f>
        <v>2</v>
      </c>
      <c r="I6" s="33">
        <f>+'[1]感染症情報センターＨＰ 年報 表12-1,2　【写】'!H4</f>
        <v>0</v>
      </c>
      <c r="J6" s="34">
        <f>+'[1]感染症情報センターＨＰ 年報 表12-1,2　【写】'!I4</f>
        <v>1</v>
      </c>
      <c r="K6" s="34">
        <f>+'[1]感染症情報センターＨＰ 年報 表12-1,2　【写】'!J4</f>
        <v>1</v>
      </c>
      <c r="L6" s="50">
        <f>+'[1]感染症情報センターＨＰ 年報 表12-1,2　【写】'!K4</f>
        <v>0</v>
      </c>
      <c r="M6" s="65"/>
      <c r="N6" s="66"/>
      <c r="O6" s="66"/>
      <c r="P6" s="66"/>
      <c r="Q6" s="66"/>
      <c r="R6" s="66"/>
      <c r="S6" s="66"/>
      <c r="T6" s="66"/>
      <c r="U6" s="66"/>
      <c r="V6" s="66"/>
    </row>
    <row r="7" spans="1:24" ht="18.75" customHeight="1">
      <c r="A7" s="3"/>
      <c r="B7" s="74" t="s">
        <v>25</v>
      </c>
      <c r="C7" s="76">
        <f>+'[2]感染症情報センターＨＰ 年報 表12-1,2　【写】'!B5</f>
        <v>145</v>
      </c>
      <c r="D7" s="12" t="s">
        <v>26</v>
      </c>
      <c r="E7" s="52">
        <f>+'[2]感染症情報センターＨＰ 年報 表12-1,2　【写】'!D5</f>
        <v>87</v>
      </c>
      <c r="F7" s="51">
        <f>+'[2]感染症情報センターＨＰ 年報 表12-1,2　【写】'!E5</f>
        <v>37</v>
      </c>
      <c r="G7" s="20" t="str">
        <f>+'[2]感染症情報センターＨＰ 年報 表12-1,2　【写】'!F5</f>
        <v>・</v>
      </c>
      <c r="H7" s="20">
        <f>+'[2]感染症情報センターＨＰ 年報 表12-1,2　【写】'!G5</f>
        <v>21</v>
      </c>
      <c r="I7" s="20" t="str">
        <f>+'[2]感染症情報センターＨＰ 年報 表12-1,2　【写】'!H5</f>
        <v>・</v>
      </c>
      <c r="J7" s="20">
        <f>+'[2]感染症情報センターＨＰ 年報 表12-1,2　【写】'!I5</f>
        <v>29</v>
      </c>
      <c r="K7" s="20" t="str">
        <f>+'[2]感染症情報センターＨＰ 年報 表12-1,2　【写】'!J5</f>
        <v>-</v>
      </c>
      <c r="L7" s="52" t="str">
        <f>+'[2]感染症情報センターＨＰ 年報 表12-1,2　【写】'!K5</f>
        <v>・</v>
      </c>
      <c r="M7" s="40" t="str">
        <f>+'[2]感染症情報センターＨＰ 年報 表12-1,2　【写】'!F16</f>
        <v>-</v>
      </c>
      <c r="N7" s="13" t="str">
        <f>+'[2]感染症情報センターＨＰ 年報 表12-1,2　【写】'!G16</f>
        <v>-</v>
      </c>
      <c r="O7" s="13">
        <f>+'[2]感染症情報センターＨＰ 年報 表12-1,2　【写】'!H16</f>
        <v>3</v>
      </c>
      <c r="P7" s="13">
        <f>+'[2]感染症情報センターＨＰ 年報 表12-1,2　【写】'!I16</f>
        <v>8</v>
      </c>
      <c r="Q7" s="13">
        <f>+'[2]感染症情報センターＨＰ 年報 表12-1,2　【写】'!J16</f>
        <v>30</v>
      </c>
      <c r="R7" s="13">
        <f>+'[2]感染症情報センターＨＰ 年報 表12-1,2　【写】'!K16</f>
        <v>26</v>
      </c>
      <c r="S7" s="13">
        <f>+'[2]感染症情報センターＨＰ 年報 表12-1,2　【写】'!L16</f>
        <v>17</v>
      </c>
      <c r="T7" s="13">
        <f>+'[2]感染症情報センターＨＰ 年報 表12-1,2　【写】'!M16</f>
        <v>2</v>
      </c>
      <c r="U7" s="13">
        <f>+'[2]感染症情報センターＨＰ 年報 表12-1,2　【写】'!N16</f>
        <v>1</v>
      </c>
      <c r="V7" s="24" t="str">
        <f>+'[2]感染症情報センターＨＰ 年報 表12-1,2　【写】'!O16</f>
        <v>-</v>
      </c>
      <c r="X7" s="17"/>
    </row>
    <row r="8" spans="1:24" ht="18.75" customHeight="1">
      <c r="A8" s="3"/>
      <c r="B8" s="75"/>
      <c r="C8" s="72"/>
      <c r="D8" s="18" t="s">
        <v>27</v>
      </c>
      <c r="E8" s="54">
        <f>+'[2]感染症情報センターＨＰ 年報 表12-1,2　【写】'!D6</f>
        <v>58</v>
      </c>
      <c r="F8" s="53">
        <f>+'[2]感染症情報センターＨＰ 年報 表12-1,2　【写】'!E6</f>
        <v>40</v>
      </c>
      <c r="G8" s="21" t="str">
        <f>+'[2]感染症情報センターＨＰ 年報 表12-1,2　【写】'!F6</f>
        <v>・</v>
      </c>
      <c r="H8" s="21">
        <f>+'[2]感染症情報センターＨＰ 年報 表12-1,2　【写】'!G6</f>
        <v>6</v>
      </c>
      <c r="I8" s="21" t="str">
        <f>+'[2]感染症情報センターＨＰ 年報 表12-1,2　【写】'!H6</f>
        <v>・</v>
      </c>
      <c r="J8" s="21" t="str">
        <f>+'[2]感染症情報センターＨＰ 年報 表12-1,2　【写】'!I6</f>
        <v>-</v>
      </c>
      <c r="K8" s="21">
        <f>+'[2]感染症情報センターＨＰ 年報 表12-1,2　【写】'!J6</f>
        <v>12</v>
      </c>
      <c r="L8" s="54" t="str">
        <f>+'[2]感染症情報センターＨＰ 年報 表12-1,2　【写】'!K6</f>
        <v>・</v>
      </c>
      <c r="M8" s="41" t="str">
        <f>+'[2]感染症情報センターＨＰ 年報 表12-1,2　【写】'!F17</f>
        <v>-</v>
      </c>
      <c r="N8" s="19" t="str">
        <f>+'[2]感染症情報センターＨＰ 年報 表12-1,2　【写】'!G17</f>
        <v>-</v>
      </c>
      <c r="O8" s="19">
        <f>+'[2]感染症情報センターＨＰ 年報 表12-1,2　【写】'!H17</f>
        <v>14</v>
      </c>
      <c r="P8" s="19">
        <f>+'[2]感染症情報センターＨＰ 年報 表12-1,2　【写】'!I17</f>
        <v>22</v>
      </c>
      <c r="Q8" s="19">
        <f>+'[2]感染症情報センターＨＰ 年報 表12-1,2　【写】'!J17</f>
        <v>10</v>
      </c>
      <c r="R8" s="19">
        <f>+'[2]感染症情報センターＨＰ 年報 表12-1,2　【写】'!K17</f>
        <v>10</v>
      </c>
      <c r="S8" s="19">
        <f>+'[2]感染症情報センターＨＰ 年報 表12-1,2　【写】'!L17</f>
        <v>2</v>
      </c>
      <c r="T8" s="19" t="str">
        <f>+'[2]感染症情報センターＨＰ 年報 表12-1,2　【写】'!M17</f>
        <v>-</v>
      </c>
      <c r="U8" s="19" t="str">
        <f>+'[2]感染症情報センターＨＰ 年報 表12-1,2　【写】'!N17</f>
        <v>-</v>
      </c>
      <c r="V8" s="25" t="str">
        <f>+'[2]感染症情報センターＨＰ 年報 表12-1,2　【写】'!O17</f>
        <v>-</v>
      </c>
      <c r="X8" s="17"/>
    </row>
    <row r="9" spans="1:24" ht="18.75" customHeight="1">
      <c r="A9" s="3"/>
      <c r="B9" s="70" t="s">
        <v>28</v>
      </c>
      <c r="C9" s="77">
        <f>+'[2]感染症情報センターＨＰ 年報 表12-1,2　【写】'!B7</f>
        <v>21</v>
      </c>
      <c r="D9" s="15" t="s">
        <v>26</v>
      </c>
      <c r="E9" s="56">
        <f>+'[2]感染症情報センターＨＰ 年報 表12-1,2　【写】'!D7</f>
        <v>17</v>
      </c>
      <c r="F9" s="55">
        <f>+'[2]感染症情報センターＨＰ 年報 表12-1,2　【写】'!E7</f>
        <v>11</v>
      </c>
      <c r="G9" s="22" t="str">
        <f>+'[2]感染症情報センターＨＰ 年報 表12-1,2　【写】'!F7</f>
        <v>・</v>
      </c>
      <c r="H9" s="22" t="str">
        <f>+'[2]感染症情報センターＨＰ 年報 表12-1,2　【写】'!G7</f>
        <v>-</v>
      </c>
      <c r="I9" s="22" t="str">
        <f>+'[2]感染症情報センターＨＰ 年報 表12-1,2　【写】'!H7</f>
        <v>・</v>
      </c>
      <c r="J9" s="22">
        <f>+'[2]感染症情報センターＨＰ 年報 表12-1,2　【写】'!I7</f>
        <v>6</v>
      </c>
      <c r="K9" s="22" t="str">
        <f>+'[2]感染症情報センターＨＰ 年報 表12-1,2　【写】'!J7</f>
        <v>-</v>
      </c>
      <c r="L9" s="56" t="str">
        <f>+'[2]感染症情報センターＨＰ 年報 表12-1,2　【写】'!K7</f>
        <v>・</v>
      </c>
      <c r="M9" s="42" t="str">
        <f>+'[2]感染症情報センターＨＰ 年報 表12-1,2　【写】'!F18</f>
        <v>-</v>
      </c>
      <c r="N9" s="16" t="str">
        <f>+'[2]感染症情報センターＨＰ 年報 表12-1,2　【写】'!G18</f>
        <v>-</v>
      </c>
      <c r="O9" s="16">
        <f>+'[2]感染症情報センターＨＰ 年報 表12-1,2　【写】'!H18</f>
        <v>2</v>
      </c>
      <c r="P9" s="16">
        <f>+'[2]感染症情報センターＨＰ 年報 表12-1,2　【写】'!I18</f>
        <v>1</v>
      </c>
      <c r="Q9" s="16">
        <f>+'[2]感染症情報センターＨＰ 年報 表12-1,2　【写】'!J18</f>
        <v>3</v>
      </c>
      <c r="R9" s="16">
        <f>+'[2]感染症情報センターＨＰ 年報 表12-1,2　【写】'!K18</f>
        <v>6</v>
      </c>
      <c r="S9" s="16">
        <f>+'[2]感染症情報センターＨＰ 年報 表12-1,2　【写】'!L18</f>
        <v>2</v>
      </c>
      <c r="T9" s="16">
        <f>+'[2]感染症情報センターＨＰ 年報 表12-1,2　【写】'!M18</f>
        <v>2</v>
      </c>
      <c r="U9" s="16">
        <f>+'[2]感染症情報センターＨＰ 年報 表12-1,2　【写】'!N18</f>
        <v>1</v>
      </c>
      <c r="V9" s="26" t="str">
        <f>+'[2]感染症情報センターＨＰ 年報 表12-1,2　【写】'!O18</f>
        <v>-</v>
      </c>
      <c r="X9" s="17"/>
    </row>
    <row r="10" spans="1:24" ht="18.75" customHeight="1">
      <c r="A10" s="2"/>
      <c r="B10" s="75"/>
      <c r="C10" s="78"/>
      <c r="D10" s="14" t="s">
        <v>27</v>
      </c>
      <c r="E10" s="58">
        <f>+'[2]感染症情報センターＨＰ 年報 表12-1,2　【写】'!D8</f>
        <v>4</v>
      </c>
      <c r="F10" s="57">
        <f>+'[2]感染症情報センターＨＰ 年報 表12-1,2　【写】'!E8</f>
        <v>4</v>
      </c>
      <c r="G10" s="23" t="str">
        <f>+'[2]感染症情報センターＨＰ 年報 表12-1,2　【写】'!F8</f>
        <v>・</v>
      </c>
      <c r="H10" s="23" t="str">
        <f>+'[2]感染症情報センターＨＰ 年報 表12-1,2　【写】'!G8</f>
        <v>-</v>
      </c>
      <c r="I10" s="23" t="str">
        <f>+'[2]感染症情報センターＨＰ 年報 表12-1,2　【写】'!H8</f>
        <v>・</v>
      </c>
      <c r="J10" s="23" t="str">
        <f>+'[2]感染症情報センターＨＰ 年報 表12-1,2　【写】'!I8</f>
        <v>-</v>
      </c>
      <c r="K10" s="23" t="str">
        <f>+'[2]感染症情報センターＨＰ 年報 表12-1,2　【写】'!J8</f>
        <v>-</v>
      </c>
      <c r="L10" s="58" t="str">
        <f>+'[2]感染症情報センターＨＰ 年報 表12-1,2　【写】'!K8</f>
        <v>・</v>
      </c>
      <c r="M10" s="43" t="str">
        <f>+'[2]感染症情報センターＨＰ 年報 表12-1,2　【写】'!F19</f>
        <v>-</v>
      </c>
      <c r="N10" s="4" t="str">
        <f>+'[2]感染症情報センターＨＰ 年報 表12-1,2　【写】'!G19</f>
        <v>-</v>
      </c>
      <c r="O10" s="4">
        <f>+'[2]感染症情報センターＨＰ 年報 表12-1,2　【写】'!H19</f>
        <v>1</v>
      </c>
      <c r="P10" s="4">
        <f>+'[2]感染症情報センターＨＰ 年報 表12-1,2　【写】'!I19</f>
        <v>1</v>
      </c>
      <c r="Q10" s="4">
        <f>+'[2]感染症情報センターＨＰ 年報 表12-1,2　【写】'!J19</f>
        <v>1</v>
      </c>
      <c r="R10" s="4">
        <f>+'[2]感染症情報センターＨＰ 年報 表12-1,2　【写】'!K19</f>
        <v>1</v>
      </c>
      <c r="S10" s="4" t="str">
        <f>+'[2]感染症情報センターＨＰ 年報 表12-1,2　【写】'!L19</f>
        <v>-</v>
      </c>
      <c r="T10" s="4" t="str">
        <f>+'[2]感染症情報センターＨＰ 年報 表12-1,2　【写】'!M19</f>
        <v>-</v>
      </c>
      <c r="U10" s="4" t="str">
        <f>+'[2]感染症情報センターＨＰ 年報 表12-1,2　【写】'!N19</f>
        <v>-</v>
      </c>
      <c r="V10" s="27" t="str">
        <f>+'[2]感染症情報センターＨＰ 年報 表12-1,2　【写】'!O19</f>
        <v>-</v>
      </c>
      <c r="X10" s="17"/>
    </row>
    <row r="11" spans="1:24" ht="18.75" customHeight="1">
      <c r="A11" s="2"/>
      <c r="B11" s="70" t="s">
        <v>33</v>
      </c>
      <c r="C11" s="72">
        <f>+'[2]感染症情報センターＨＰ 年報 表12-1,2　【写】'!B9</f>
        <v>10</v>
      </c>
      <c r="D11" s="18" t="s">
        <v>26</v>
      </c>
      <c r="E11" s="54">
        <f>+'[2]感染症情報センターＨＰ 年報 表12-1,2　【写】'!D9</f>
        <v>6</v>
      </c>
      <c r="F11" s="53">
        <f>+'[2]感染症情報センターＨＰ 年報 表12-1,2　【写】'!E9</f>
        <v>3</v>
      </c>
      <c r="G11" s="21" t="str">
        <f>+'[2]感染症情報センターＨＰ 年報 表12-1,2　【写】'!F9</f>
        <v>・</v>
      </c>
      <c r="H11" s="21" t="str">
        <f>+'[2]感染症情報センターＨＰ 年報 表12-1,2　【写】'!G9</f>
        <v>-</v>
      </c>
      <c r="I11" s="21" t="str">
        <f>+'[2]感染症情報センターＨＰ 年報 表12-1,2　【写】'!H9</f>
        <v>・</v>
      </c>
      <c r="J11" s="21">
        <f>+'[2]感染症情報センターＨＰ 年報 表12-1,2　【写】'!I9</f>
        <v>3</v>
      </c>
      <c r="K11" s="21" t="str">
        <f>+'[2]感染症情報センターＨＰ 年報 表12-1,2　【写】'!J9</f>
        <v>-</v>
      </c>
      <c r="L11" s="54" t="str">
        <f>+'[2]感染症情報センターＨＰ 年報 表12-1,2　【写】'!K9</f>
        <v>・</v>
      </c>
      <c r="M11" s="42" t="str">
        <f>+'[2]感染症情報センターＨＰ 年報 表12-1,2　【写】'!F20</f>
        <v>-</v>
      </c>
      <c r="N11" s="16" t="str">
        <f>+'[2]感染症情報センターＨＰ 年報 表12-1,2　【写】'!G20</f>
        <v>-</v>
      </c>
      <c r="O11" s="16" t="str">
        <f>+'[2]感染症情報センターＨＰ 年報 表12-1,2　【写】'!H20</f>
        <v>-</v>
      </c>
      <c r="P11" s="16" t="str">
        <f>+'[2]感染症情報センターＨＰ 年報 表12-1,2　【写】'!I20</f>
        <v>-</v>
      </c>
      <c r="Q11" s="16">
        <f>+'[2]感染症情報センターＨＰ 年報 表12-1,2　【写】'!J20</f>
        <v>3</v>
      </c>
      <c r="R11" s="16" t="str">
        <f>+'[2]感染症情報センターＨＰ 年報 表12-1,2　【写】'!K20</f>
        <v>-</v>
      </c>
      <c r="S11" s="16">
        <f>+'[2]感染症情報センターＨＰ 年報 表12-1,2　【写】'!L20</f>
        <v>3</v>
      </c>
      <c r="T11" s="16" t="str">
        <f>+'[2]感染症情報センターＨＰ 年報 表12-1,2　【写】'!M20</f>
        <v>-</v>
      </c>
      <c r="U11" s="16" t="str">
        <f>+'[2]感染症情報センターＨＰ 年報 表12-1,2　【写】'!N20</f>
        <v>-</v>
      </c>
      <c r="V11" s="26" t="str">
        <f>+'[2]感染症情報センターＨＰ 年報 表12-1,2　【写】'!O20</f>
        <v>-</v>
      </c>
      <c r="X11" s="17"/>
    </row>
    <row r="12" spans="1:24" ht="18.75" customHeight="1">
      <c r="A12" s="2"/>
      <c r="B12" s="75"/>
      <c r="C12" s="78"/>
      <c r="D12" s="14" t="s">
        <v>27</v>
      </c>
      <c r="E12" s="58">
        <f>+'[2]感染症情報センターＨＰ 年報 表12-1,2　【写】'!D10</f>
        <v>4</v>
      </c>
      <c r="F12" s="57">
        <f>+'[2]感染症情報センターＨＰ 年報 表12-1,2　【写】'!E10</f>
        <v>4</v>
      </c>
      <c r="G12" s="23" t="str">
        <f>+'[2]感染症情報センターＨＰ 年報 表12-1,2　【写】'!F10</f>
        <v>・</v>
      </c>
      <c r="H12" s="23" t="str">
        <f>+'[2]感染症情報センターＨＰ 年報 表12-1,2　【写】'!G10</f>
        <v>-</v>
      </c>
      <c r="I12" s="23" t="str">
        <f>+'[2]感染症情報センターＨＰ 年報 表12-1,2　【写】'!H10</f>
        <v>・</v>
      </c>
      <c r="J12" s="23" t="str">
        <f>+'[2]感染症情報センターＨＰ 年報 表12-1,2　【写】'!I10</f>
        <v>-</v>
      </c>
      <c r="K12" s="23" t="str">
        <f>+'[2]感染症情報センターＨＰ 年報 表12-1,2　【写】'!J10</f>
        <v>-</v>
      </c>
      <c r="L12" s="58" t="str">
        <f>+'[2]感染症情報センターＨＰ 年報 表12-1,2　【写】'!K10</f>
        <v>・</v>
      </c>
      <c r="M12" s="43" t="str">
        <f>+'[2]感染症情報センターＨＰ 年報 表12-1,2　【写】'!F21</f>
        <v>-</v>
      </c>
      <c r="N12" s="4" t="str">
        <f>+'[2]感染症情報センターＨＰ 年報 表12-1,2　【写】'!G21</f>
        <v>-</v>
      </c>
      <c r="O12" s="4" t="str">
        <f>+'[2]感染症情報センターＨＰ 年報 表12-1,2　【写】'!H21</f>
        <v>-</v>
      </c>
      <c r="P12" s="4">
        <f>+'[2]感染症情報センターＨＰ 年報 表12-1,2　【写】'!I21</f>
        <v>1</v>
      </c>
      <c r="Q12" s="4">
        <f>+'[2]感染症情報センターＨＰ 年報 表12-1,2　【写】'!J21</f>
        <v>3</v>
      </c>
      <c r="R12" s="4" t="str">
        <f>+'[2]感染症情報センターＨＰ 年報 表12-1,2　【写】'!K21</f>
        <v>-</v>
      </c>
      <c r="S12" s="4" t="str">
        <f>+'[2]感染症情報センターＨＰ 年報 表12-1,2　【写】'!L21</f>
        <v>-</v>
      </c>
      <c r="T12" s="4" t="str">
        <f>+'[2]感染症情報センターＨＰ 年報 表12-1,2　【写】'!M21</f>
        <v>-</v>
      </c>
      <c r="U12" s="4" t="str">
        <f>+'[2]感染症情報センターＨＰ 年報 表12-1,2　【写】'!N21</f>
        <v>-</v>
      </c>
      <c r="V12" s="27" t="str">
        <f>+'[2]感染症情報センターＨＰ 年報 表12-1,2　【写】'!O21</f>
        <v>-</v>
      </c>
      <c r="X12" s="17"/>
    </row>
    <row r="13" spans="1:24" ht="18.75" customHeight="1">
      <c r="A13" s="2"/>
      <c r="B13" s="70" t="s">
        <v>29</v>
      </c>
      <c r="C13" s="72">
        <f>+'[2]感染症情報センターＨＰ 年報 表12-1,2　【写】'!B11</f>
        <v>74</v>
      </c>
      <c r="D13" s="18" t="s">
        <v>26</v>
      </c>
      <c r="E13" s="54">
        <f>+'[2]感染症情報センターＨＰ 年報 表12-1,2　【写】'!D11</f>
        <v>70</v>
      </c>
      <c r="F13" s="53">
        <f>+'[2]感染症情報センターＨＰ 年報 表12-1,2　【写】'!E11</f>
        <v>15</v>
      </c>
      <c r="G13" s="21" t="str">
        <f>+'[2]感染症情報センターＨＰ 年報 表12-1,2　【写】'!F11</f>
        <v>・</v>
      </c>
      <c r="H13" s="21">
        <f>+'[2]感染症情報センターＨＰ 年報 表12-1,2　【写】'!G11</f>
        <v>6</v>
      </c>
      <c r="I13" s="21" t="str">
        <f>+'[2]感染症情報センターＨＰ 年報 表12-1,2　【写】'!H11</f>
        <v>・</v>
      </c>
      <c r="J13" s="21">
        <f>+'[2]感染症情報センターＨＰ 年報 表12-1,2　【写】'!I11</f>
        <v>49</v>
      </c>
      <c r="K13" s="21" t="str">
        <f>+'[2]感染症情報センターＨＰ 年報 表12-1,2　【写】'!J11</f>
        <v>-</v>
      </c>
      <c r="L13" s="54" t="str">
        <f>+'[2]感染症情報センターＨＰ 年報 表12-1,2　【写】'!K11</f>
        <v>・</v>
      </c>
      <c r="M13" s="42" t="str">
        <f>+'[2]感染症情報センターＨＰ 年報 表12-1,2　【写】'!F22</f>
        <v>-</v>
      </c>
      <c r="N13" s="16" t="str">
        <f>+'[2]感染症情報センターＨＰ 年報 表12-1,2　【写】'!G22</f>
        <v>-</v>
      </c>
      <c r="O13" s="16">
        <f>+'[2]感染症情報センターＨＰ 年報 表12-1,2　【写】'!H22</f>
        <v>4</v>
      </c>
      <c r="P13" s="16">
        <f>+'[2]感染症情報センターＨＰ 年報 表12-1,2　【写】'!I22</f>
        <v>6</v>
      </c>
      <c r="Q13" s="16">
        <f>+'[2]感染症情報センターＨＰ 年報 表12-1,2　【写】'!J22</f>
        <v>19</v>
      </c>
      <c r="R13" s="16">
        <f>+'[2]感染症情報センターＨＰ 年報 表12-1,2　【写】'!K22</f>
        <v>24</v>
      </c>
      <c r="S13" s="16">
        <f>+'[2]感染症情報センターＨＰ 年報 表12-1,2　【写】'!L22</f>
        <v>15</v>
      </c>
      <c r="T13" s="16">
        <f>+'[2]感染症情報センターＨＰ 年報 表12-1,2　【写】'!M22</f>
        <v>2</v>
      </c>
      <c r="U13" s="16" t="str">
        <f>+'[2]感染症情報センターＨＰ 年報 表12-1,2　【写】'!N22</f>
        <v>-</v>
      </c>
      <c r="V13" s="26" t="str">
        <f>+'[2]感染症情報センターＨＰ 年報 表12-1,2　【写】'!O22</f>
        <v>-</v>
      </c>
      <c r="X13" s="17"/>
    </row>
    <row r="14" spans="1:24" ht="18.75" customHeight="1" thickBot="1">
      <c r="A14" s="2"/>
      <c r="B14" s="71"/>
      <c r="C14" s="73"/>
      <c r="D14" s="35" t="s">
        <v>27</v>
      </c>
      <c r="E14" s="60">
        <f>+'[2]感染症情報センターＨＰ 年報 表12-1,2　【写】'!D12</f>
        <v>4</v>
      </c>
      <c r="F14" s="59">
        <f>+'[2]感染症情報センターＨＰ 年報 表12-1,2　【写】'!E12</f>
        <v>3</v>
      </c>
      <c r="G14" s="36" t="str">
        <f>+'[2]感染症情報センターＨＰ 年報 表12-1,2　【写】'!F12</f>
        <v>・</v>
      </c>
      <c r="H14" s="36">
        <f>+'[2]感染症情報センターＨＰ 年報 表12-1,2　【写】'!G12</f>
        <v>1</v>
      </c>
      <c r="I14" s="36" t="str">
        <f>+'[2]感染症情報センターＨＰ 年報 表12-1,2　【写】'!H12</f>
        <v>・</v>
      </c>
      <c r="J14" s="36" t="str">
        <f>+'[2]感染症情報センターＨＰ 年報 表12-1,2　【写】'!I12</f>
        <v>-</v>
      </c>
      <c r="K14" s="36" t="str">
        <f>+'[2]感染症情報センターＨＰ 年報 表12-1,2　【写】'!J12</f>
        <v>-</v>
      </c>
      <c r="L14" s="60" t="str">
        <f>+'[2]感染症情報センターＨＰ 年報 表12-1,2　【写】'!K12</f>
        <v>・</v>
      </c>
      <c r="M14" s="44" t="str">
        <f>+'[2]感染症情報センターＨＰ 年報 表12-1,2　【写】'!F23</f>
        <v>-</v>
      </c>
      <c r="N14" s="37" t="str">
        <f>+'[2]感染症情報センターＨＰ 年報 表12-1,2　【写】'!G23</f>
        <v>-</v>
      </c>
      <c r="O14" s="37">
        <f>+'[2]感染症情報センターＨＰ 年報 表12-1,2　【写】'!H23</f>
        <v>1</v>
      </c>
      <c r="P14" s="37">
        <f>+'[2]感染症情報センターＨＰ 年報 表12-1,2　【写】'!I23</f>
        <v>2</v>
      </c>
      <c r="Q14" s="37">
        <f>+'[2]感染症情報センターＨＰ 年報 表12-1,2　【写】'!J23</f>
        <v>1</v>
      </c>
      <c r="R14" s="37" t="str">
        <f>+'[2]感染症情報センターＨＰ 年報 表12-1,2　【写】'!K23</f>
        <v>-</v>
      </c>
      <c r="S14" s="37" t="str">
        <f>+'[2]感染症情報センターＨＰ 年報 表12-1,2　【写】'!L23</f>
        <v>-</v>
      </c>
      <c r="T14" s="37" t="str">
        <f>+'[2]感染症情報センターＨＰ 年報 表12-1,2　【写】'!M23</f>
        <v>-</v>
      </c>
      <c r="U14" s="37" t="str">
        <f>+'[2]感染症情報センターＨＰ 年報 表12-1,2　【写】'!N23</f>
        <v>-</v>
      </c>
      <c r="V14" s="38" t="str">
        <f>+'[2]感染症情報センターＨＰ 年報 表12-1,2　【写】'!O23</f>
        <v>-</v>
      </c>
      <c r="X14" s="17"/>
    </row>
    <row r="15" spans="1:22" ht="19.5" customHeight="1">
      <c r="A15" s="2"/>
      <c r="B15" s="11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3.5">
      <c r="B16" s="11" t="s">
        <v>34</v>
      </c>
    </row>
  </sheetData>
  <sheetProtection/>
  <mergeCells count="10">
    <mergeCell ref="M6:V6"/>
    <mergeCell ref="C6:E6"/>
    <mergeCell ref="B13:B14"/>
    <mergeCell ref="C13:C14"/>
    <mergeCell ref="B7:B8"/>
    <mergeCell ref="C7:C8"/>
    <mergeCell ref="B9:B10"/>
    <mergeCell ref="C9:C10"/>
    <mergeCell ref="B11:B12"/>
    <mergeCell ref="C11:C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2016-09-01T02:08:02Z</cp:lastPrinted>
  <dcterms:created xsi:type="dcterms:W3CDTF">2002-11-14T02:58:53Z</dcterms:created>
  <dcterms:modified xsi:type="dcterms:W3CDTF">2017-09-08T04:56:57Z</dcterms:modified>
  <cp:category/>
  <cp:version/>
  <cp:contentType/>
  <cp:contentStatus/>
</cp:coreProperties>
</file>