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秘書課\10総務\01総務一般\070交際費\2交際費\交際費ＨＰ公開\H31(R元)分\"/>
    </mc:Choice>
  </mc:AlternateContent>
  <bookViews>
    <workbookView xWindow="480" yWindow="315" windowWidth="11475" windowHeight="8175"/>
  </bookViews>
  <sheets>
    <sheet name="Ｒ元.9" sheetId="1" r:id="rId1"/>
  </sheets>
  <definedNames>
    <definedName name="_xlnm.Print_Area" localSheetId="0">'Ｒ元.9'!$A$1:$R$15</definedName>
    <definedName name="_xlnm.Print_Titles" localSheetId="0">'Ｒ元.9'!$1:$4</definedName>
    <definedName name="Print_Titles_MI" localSheetId="0">'Ｒ元.9'!$1:$4</definedName>
  </definedNames>
  <calcPr calcId="162913"/>
</workbook>
</file>

<file path=xl/calcChain.xml><?xml version="1.0" encoding="utf-8"?>
<calcChain xmlns="http://schemas.openxmlformats.org/spreadsheetml/2006/main">
  <c r="Q10" i="1" l="1"/>
  <c r="N11" i="1"/>
  <c r="O11" i="1"/>
  <c r="P11" i="1"/>
  <c r="K11" i="1"/>
  <c r="L11" i="1"/>
  <c r="M11" i="1"/>
  <c r="Q7" i="1" l="1"/>
  <c r="Q14" i="1"/>
  <c r="P14" i="1"/>
  <c r="O14" i="1"/>
  <c r="N14" i="1"/>
  <c r="M14" i="1"/>
  <c r="L14" i="1"/>
  <c r="K14" i="1"/>
  <c r="P15" i="1"/>
  <c r="O15" i="1"/>
  <c r="N15" i="1"/>
  <c r="M15" i="1"/>
  <c r="L15" i="1"/>
  <c r="K15" i="1"/>
  <c r="Q9" i="1"/>
  <c r="Q8" i="1"/>
  <c r="Q6" i="1"/>
  <c r="Q5" i="1"/>
  <c r="Q11" i="1" l="1"/>
  <c r="Q15" i="1" s="1"/>
</calcChain>
</file>

<file path=xl/sharedStrings.xml><?xml version="1.0" encoding="utf-8"?>
<sst xmlns="http://schemas.openxmlformats.org/spreadsheetml/2006/main" count="31" uniqueCount="23">
  <si>
    <t>月</t>
  </si>
  <si>
    <t>日</t>
  </si>
  <si>
    <t>摘　　　　要</t>
  </si>
  <si>
    <t>会　  費</t>
  </si>
  <si>
    <t>関 係 費</t>
  </si>
  <si>
    <t>合　　計</t>
  </si>
  <si>
    <t>合　  計</t>
    <rPh sb="0" eb="1">
      <t>ア</t>
    </rPh>
    <rPh sb="4" eb="5">
      <t>ケイ</t>
    </rPh>
    <phoneticPr fontId="3"/>
  </si>
  <si>
    <t>件数</t>
    <rPh sb="0" eb="2">
      <t>ケンスウ</t>
    </rPh>
    <phoneticPr fontId="3"/>
  </si>
  <si>
    <t>お見舞い</t>
    <phoneticPr fontId="3"/>
  </si>
  <si>
    <t>祝　  い</t>
    <phoneticPr fontId="3"/>
  </si>
  <si>
    <t>弔　  慰</t>
    <rPh sb="0" eb="1">
      <t>トムラ</t>
    </rPh>
    <rPh sb="4" eb="5">
      <t>イサム</t>
    </rPh>
    <phoneticPr fontId="3"/>
  </si>
  <si>
    <t>そ の 他</t>
    <rPh sb="4" eb="5">
      <t>ホカ</t>
    </rPh>
    <phoneticPr fontId="3"/>
  </si>
  <si>
    <t>計</t>
    <phoneticPr fontId="3"/>
  </si>
  <si>
    <t>前月までの累計</t>
    <rPh sb="0" eb="1">
      <t>マエ</t>
    </rPh>
    <rPh sb="1" eb="2">
      <t>ツキ</t>
    </rPh>
    <rPh sb="5" eb="7">
      <t>ルイケイ</t>
    </rPh>
    <phoneticPr fontId="3"/>
  </si>
  <si>
    <t>（単位：円）</t>
    <rPh sb="1" eb="3">
      <t>タンイ</t>
    </rPh>
    <rPh sb="4" eb="5">
      <t>エン</t>
    </rPh>
    <phoneticPr fontId="3"/>
  </si>
  <si>
    <t>供　  花</t>
    <rPh sb="0" eb="1">
      <t>ソナ</t>
    </rPh>
    <rPh sb="4" eb="5">
      <t>ハナ</t>
    </rPh>
    <phoneticPr fontId="3"/>
  </si>
  <si>
    <t>項目別支払額</t>
    <phoneticPr fontId="3"/>
  </si>
  <si>
    <t>／</t>
  </si>
  <si>
    <t>会費</t>
    <rPh sb="0" eb="2">
      <t>カイヒ</t>
    </rPh>
    <phoneticPr fontId="3"/>
  </si>
  <si>
    <t>知　事　交　際　費　執　行　状　況　（　９　月　分　）</t>
    <rPh sb="0" eb="1">
      <t>チ</t>
    </rPh>
    <rPh sb="2" eb="3">
      <t>コト</t>
    </rPh>
    <rPh sb="4" eb="5">
      <t>コウ</t>
    </rPh>
    <rPh sb="10" eb="11">
      <t>モリ</t>
    </rPh>
    <rPh sb="12" eb="13">
      <t>ギョウ</t>
    </rPh>
    <rPh sb="14" eb="15">
      <t>ジョウ</t>
    </rPh>
    <rPh sb="16" eb="17">
      <t>キョウ</t>
    </rPh>
    <rPh sb="22" eb="23">
      <t>ツキ</t>
    </rPh>
    <rPh sb="24" eb="25">
      <t>ブン</t>
    </rPh>
    <phoneticPr fontId="3"/>
  </si>
  <si>
    <t>東京島根県人会総会とふれあいの集い</t>
    <rPh sb="0" eb="2">
      <t>トウキョウ</t>
    </rPh>
    <rPh sb="2" eb="9">
      <t>シマネケンジンカイソウカイ</t>
    </rPh>
    <rPh sb="15" eb="16">
      <t>ツド</t>
    </rPh>
    <phoneticPr fontId="4"/>
  </si>
  <si>
    <t>松江中金ユース会「第26回島根県知事を囲む会」</t>
    <rPh sb="0" eb="2">
      <t>マツエ</t>
    </rPh>
    <rPh sb="2" eb="3">
      <t>チュウ</t>
    </rPh>
    <rPh sb="3" eb="4">
      <t>キン</t>
    </rPh>
    <rPh sb="7" eb="8">
      <t>カイ</t>
    </rPh>
    <rPh sb="9" eb="10">
      <t>ダイ</t>
    </rPh>
    <rPh sb="12" eb="13">
      <t>カイ</t>
    </rPh>
    <rPh sb="13" eb="16">
      <t>シマネケン</t>
    </rPh>
    <rPh sb="16" eb="18">
      <t>チジ</t>
    </rPh>
    <rPh sb="19" eb="20">
      <t>カコ</t>
    </rPh>
    <rPh sb="21" eb="22">
      <t>カイ</t>
    </rPh>
    <phoneticPr fontId="3"/>
  </si>
  <si>
    <t>七日会（主要官公庁、主要企業の代表者等の会）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</si>
</sst>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/>
      <bottom style="medium">
        <color indexed="8"/>
      </bottom>
      <diagonal/>
    </border>
  </borders>
  <cellStyleXfs count="2">
    <xf numFmtId="37" fontId="0" fillId="0" borderId="0">
      <alignment vertical="center"/>
    </xf>
    <xf numFmtId="0" fontId="1" fillId="0" borderId="0">
      <alignment vertical="center"/>
    </xf>
  </cellStyleXfs>
  <cellXfs count="61">
    <xf numFmtId="37" fontId="0" fillId="0" borderId="0" xfId="0">
      <alignment vertical="center"/>
    </xf>
    <xf numFmtId="37" fontId="1" fillId="0" borderId="0" xfId="0" applyFont="1" applyProtection="1">
      <alignment vertical="center"/>
    </xf>
    <xf numFmtId="37" fontId="2" fillId="0" borderId="0" xfId="0" applyFont="1" applyAlignment="1" applyProtection="1">
      <alignment horizontal="center" vertical="center"/>
    </xf>
    <xf numFmtId="37" fontId="1" fillId="0" borderId="1" xfId="0" applyFont="1" applyBorder="1" applyProtection="1">
      <alignment vertical="center"/>
    </xf>
    <xf numFmtId="37" fontId="1" fillId="0" borderId="2" xfId="0" applyFont="1" applyBorder="1" applyProtection="1">
      <alignment vertical="center"/>
    </xf>
    <xf numFmtId="37" fontId="1" fillId="0" borderId="3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center" vertical="center"/>
    </xf>
    <xf numFmtId="37" fontId="1" fillId="0" borderId="4" xfId="0" applyFont="1" applyBorder="1" applyAlignment="1" applyProtection="1">
      <alignment horizontal="center" vertical="center"/>
    </xf>
    <xf numFmtId="37" fontId="1" fillId="0" borderId="4" xfId="0" applyFont="1" applyBorder="1" applyProtection="1">
      <alignment vertical="center"/>
    </xf>
    <xf numFmtId="37" fontId="1" fillId="0" borderId="5" xfId="0" applyFont="1" applyBorder="1" applyProtection="1">
      <alignment vertical="center"/>
    </xf>
    <xf numFmtId="37" fontId="1" fillId="0" borderId="6" xfId="0" applyFont="1" applyBorder="1" applyProtection="1">
      <alignment vertical="center"/>
    </xf>
    <xf numFmtId="37" fontId="1" fillId="0" borderId="7" xfId="0" applyFont="1" applyBorder="1" applyProtection="1">
      <alignment vertical="center"/>
    </xf>
    <xf numFmtId="37" fontId="1" fillId="0" borderId="7" xfId="0" applyFont="1" applyBorder="1" applyAlignment="1" applyProtection="1">
      <alignment horizontal="center" vertical="center"/>
    </xf>
    <xf numFmtId="37" fontId="1" fillId="0" borderId="8" xfId="0" applyFont="1" applyBorder="1" applyProtection="1">
      <alignment vertical="center"/>
    </xf>
    <xf numFmtId="37" fontId="1" fillId="0" borderId="9" xfId="0" applyFont="1" applyBorder="1" applyProtection="1">
      <alignment vertical="center"/>
    </xf>
    <xf numFmtId="37" fontId="1" fillId="0" borderId="10" xfId="0" applyFont="1" applyBorder="1" applyProtection="1">
      <alignment vertical="center"/>
    </xf>
    <xf numFmtId="37" fontId="1" fillId="0" borderId="6" xfId="0" applyFont="1" applyBorder="1" applyAlignment="1" applyProtection="1">
      <alignment horizontal="right" vertical="center"/>
    </xf>
    <xf numFmtId="37" fontId="1" fillId="0" borderId="0" xfId="0" applyFont="1" applyAlignment="1" applyProtection="1">
      <alignment horizontal="right" vertical="center"/>
    </xf>
    <xf numFmtId="37" fontId="1" fillId="0" borderId="11" xfId="0" applyFont="1" applyBorder="1" applyProtection="1">
      <alignment vertical="center"/>
    </xf>
    <xf numFmtId="37" fontId="1" fillId="0" borderId="0" xfId="0" applyFont="1" applyBorder="1" applyAlignment="1" applyProtection="1">
      <alignment horizontal="left" vertical="center"/>
    </xf>
    <xf numFmtId="37" fontId="1" fillId="0" borderId="3" xfId="0" applyFont="1" applyBorder="1" applyAlignment="1" applyProtection="1">
      <alignment horizontal="right" vertical="center"/>
    </xf>
    <xf numFmtId="37" fontId="1" fillId="0" borderId="0" xfId="0" applyFont="1" applyBorder="1" applyAlignment="1" applyProtection="1">
      <alignment horizontal="right" vertical="center"/>
    </xf>
    <xf numFmtId="37" fontId="1" fillId="0" borderId="12" xfId="0" applyFont="1" applyBorder="1" applyAlignment="1" applyProtection="1">
      <alignment horizontal="right" vertical="center"/>
    </xf>
    <xf numFmtId="37" fontId="1" fillId="0" borderId="6" xfId="0" applyFont="1" applyBorder="1" applyAlignment="1" applyProtection="1">
      <alignment horizontal="center" vertical="center"/>
    </xf>
    <xf numFmtId="37" fontId="1" fillId="0" borderId="0" xfId="0" applyFont="1" applyAlignment="1" applyProtection="1">
      <alignment horizontal="right"/>
    </xf>
    <xf numFmtId="37" fontId="1" fillId="0" borderId="24" xfId="0" applyFont="1" applyBorder="1" applyProtection="1">
      <alignment vertical="center"/>
    </xf>
    <xf numFmtId="37" fontId="0" fillId="0" borderId="0" xfId="0" applyBorder="1">
      <alignment vertical="center"/>
    </xf>
    <xf numFmtId="37" fontId="0" fillId="0" borderId="24" xfId="0" applyBorder="1">
      <alignment vertical="center"/>
    </xf>
    <xf numFmtId="37" fontId="1" fillId="0" borderId="14" xfId="0" applyFont="1" applyBorder="1" applyProtection="1">
      <alignment vertical="center"/>
    </xf>
    <xf numFmtId="37" fontId="1" fillId="0" borderId="13" xfId="0" applyFont="1" applyBorder="1" applyProtection="1">
      <alignment vertical="center"/>
    </xf>
    <xf numFmtId="37" fontId="1" fillId="0" borderId="16" xfId="0" applyFont="1" applyBorder="1" applyProtection="1">
      <alignment vertical="center"/>
    </xf>
    <xf numFmtId="37" fontId="1" fillId="0" borderId="25" xfId="0" applyFont="1" applyBorder="1" applyProtection="1">
      <alignment vertical="center"/>
    </xf>
    <xf numFmtId="37" fontId="0" fillId="0" borderId="16" xfId="0" applyBorder="1" applyProtection="1">
      <alignment vertical="center"/>
    </xf>
    <xf numFmtId="37" fontId="0" fillId="0" borderId="17" xfId="0" applyBorder="1" applyAlignment="1">
      <alignment vertical="center"/>
    </xf>
    <xf numFmtId="37" fontId="0" fillId="0" borderId="10" xfId="0" applyFont="1" applyBorder="1" applyProtection="1">
      <alignment vertical="center"/>
    </xf>
    <xf numFmtId="37" fontId="0" fillId="0" borderId="10" xfId="0" applyBorder="1" applyAlignment="1">
      <alignment vertical="center"/>
    </xf>
    <xf numFmtId="37" fontId="0" fillId="0" borderId="7" xfId="0" applyFont="1" applyBorder="1" applyProtection="1">
      <alignment vertical="center"/>
    </xf>
    <xf numFmtId="37" fontId="0" fillId="0" borderId="4" xfId="0" applyFont="1" applyBorder="1" applyProtection="1">
      <alignment vertical="center"/>
    </xf>
    <xf numFmtId="37" fontId="0" fillId="0" borderId="13" xfId="0" applyBorder="1" applyAlignment="1" applyProtection="1">
      <alignment horizontal="left" vertical="center" wrapText="1"/>
    </xf>
    <xf numFmtId="37" fontId="0" fillId="0" borderId="15" xfId="0" applyBorder="1" applyAlignment="1" applyProtection="1">
      <alignment horizontal="left" vertical="center" wrapText="1"/>
    </xf>
    <xf numFmtId="37" fontId="0" fillId="0" borderId="13" xfId="0" applyBorder="1" applyAlignment="1" applyProtection="1">
      <alignment horizontal="left" vertical="center"/>
    </xf>
    <xf numFmtId="37" fontId="0" fillId="0" borderId="15" xfId="0" applyBorder="1" applyAlignment="1" applyProtection="1">
      <alignment horizontal="left" vertical="center"/>
    </xf>
    <xf numFmtId="37" fontId="1" fillId="0" borderId="4" xfId="0" applyFont="1" applyBorder="1" applyAlignment="1" applyProtection="1">
      <alignment horizontal="center" vertical="center"/>
    </xf>
    <xf numFmtId="37" fontId="0" fillId="0" borderId="7" xfId="0" applyBorder="1" applyAlignment="1">
      <alignment vertical="center"/>
    </xf>
    <xf numFmtId="37" fontId="0" fillId="0" borderId="18" xfId="0" applyBorder="1" applyAlignment="1" applyProtection="1">
      <alignment horizontal="left" vertical="center" wrapText="1"/>
    </xf>
    <xf numFmtId="37" fontId="0" fillId="0" borderId="19" xfId="0" applyBorder="1" applyAlignment="1" applyProtection="1">
      <alignment horizontal="left" vertical="center" wrapText="1"/>
    </xf>
    <xf numFmtId="37" fontId="0" fillId="0" borderId="17" xfId="0" applyBorder="1" applyAlignment="1" applyProtection="1">
      <alignment horizontal="distributed" vertical="center" indent="2"/>
    </xf>
    <xf numFmtId="37" fontId="0" fillId="0" borderId="18" xfId="0" applyBorder="1" applyAlignment="1">
      <alignment horizontal="distributed" vertical="center" indent="2"/>
    </xf>
    <xf numFmtId="37" fontId="0" fillId="0" borderId="26" xfId="0" applyBorder="1" applyAlignment="1">
      <alignment horizontal="distributed" vertical="center" indent="2"/>
    </xf>
    <xf numFmtId="37" fontId="1" fillId="0" borderId="27" xfId="0" applyFont="1" applyBorder="1" applyAlignment="1" applyProtection="1">
      <alignment horizontal="center" vertical="center"/>
    </xf>
    <xf numFmtId="37" fontId="0" fillId="0" borderId="28" xfId="0" applyBorder="1" applyAlignment="1">
      <alignment horizontal="center" vertical="center"/>
    </xf>
    <xf numFmtId="37" fontId="1" fillId="0" borderId="20" xfId="0" applyFont="1" applyBorder="1" applyAlignment="1" applyProtection="1">
      <alignment horizontal="center" vertical="center"/>
    </xf>
    <xf numFmtId="37" fontId="0" fillId="0" borderId="2" xfId="0" applyBorder="1" applyAlignment="1">
      <alignment vertical="center"/>
    </xf>
    <xf numFmtId="37" fontId="0" fillId="0" borderId="21" xfId="0" applyBorder="1" applyAlignment="1">
      <alignment vertical="center"/>
    </xf>
    <xf numFmtId="37" fontId="0" fillId="0" borderId="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>
      <alignment vertical="center"/>
    </xf>
    <xf numFmtId="37" fontId="0" fillId="0" borderId="6" xfId="0" applyBorder="1" applyAlignment="1">
      <alignment vertical="center"/>
    </xf>
    <xf numFmtId="37" fontId="0" fillId="0" borderId="11" xfId="0" applyBorder="1" applyAlignment="1">
      <alignment vertical="center"/>
    </xf>
    <xf numFmtId="37" fontId="1" fillId="0" borderId="22" xfId="0" applyFont="1" applyBorder="1" applyAlignment="1" applyProtection="1">
      <alignment horizontal="center" vertical="center"/>
    </xf>
    <xf numFmtId="37" fontId="0" fillId="0" borderId="23" xfId="0" applyBorder="1" applyAlignment="1">
      <alignment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16"/>
  <sheetViews>
    <sheetView tabSelected="1" defaultGridColor="0" colorId="22" zoomScaleNormal="100" workbookViewId="0">
      <selection activeCell="C7" sqref="C7"/>
    </sheetView>
  </sheetViews>
  <sheetFormatPr defaultColWidth="10.625" defaultRowHeight="14.25" x14ac:dyDescent="0.15"/>
  <cols>
    <col min="1" max="3" width="3.375" customWidth="1"/>
    <col min="4" max="5" width="9.75" customWidth="1"/>
    <col min="6" max="6" width="3.5" customWidth="1"/>
    <col min="7" max="7" width="7.125" customWidth="1"/>
    <col min="8" max="8" width="2.125" customWidth="1"/>
    <col min="9" max="9" width="11.125" customWidth="1"/>
    <col min="10" max="10" width="16.625" customWidth="1"/>
    <col min="11" max="17" width="10.25" customWidth="1"/>
    <col min="18" max="18" width="2.375" customWidth="1"/>
  </cols>
  <sheetData>
    <row r="1" spans="1:19" ht="29.25" thickBot="1" x14ac:dyDescent="0.2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4" t="s">
        <v>14</v>
      </c>
      <c r="R1" s="1"/>
    </row>
    <row r="2" spans="1:19" ht="22.5" customHeight="1" x14ac:dyDescent="0.15">
      <c r="A2" s="3"/>
      <c r="B2" s="4"/>
      <c r="C2" s="4"/>
      <c r="D2" s="51" t="s">
        <v>2</v>
      </c>
      <c r="E2" s="52"/>
      <c r="F2" s="52"/>
      <c r="G2" s="52"/>
      <c r="H2" s="52"/>
      <c r="I2" s="52"/>
      <c r="J2" s="53"/>
      <c r="K2" s="46" t="s">
        <v>16</v>
      </c>
      <c r="L2" s="47"/>
      <c r="M2" s="47"/>
      <c r="N2" s="47"/>
      <c r="O2" s="47"/>
      <c r="P2" s="47"/>
      <c r="Q2" s="48"/>
      <c r="R2" s="25"/>
      <c r="S2" s="26"/>
    </row>
    <row r="3" spans="1:19" ht="22.5" customHeight="1" x14ac:dyDescent="0.15">
      <c r="A3" s="5" t="s">
        <v>0</v>
      </c>
      <c r="B3" s="1"/>
      <c r="C3" s="6" t="s">
        <v>1</v>
      </c>
      <c r="D3" s="54"/>
      <c r="E3" s="55"/>
      <c r="F3" s="55"/>
      <c r="G3" s="55"/>
      <c r="H3" s="55"/>
      <c r="I3" s="55"/>
      <c r="J3" s="56"/>
      <c r="K3" s="7" t="s">
        <v>9</v>
      </c>
      <c r="L3" s="7" t="s">
        <v>8</v>
      </c>
      <c r="M3" s="7" t="s">
        <v>10</v>
      </c>
      <c r="N3" s="59" t="s">
        <v>15</v>
      </c>
      <c r="O3" s="59" t="s">
        <v>3</v>
      </c>
      <c r="P3" s="42" t="s">
        <v>11</v>
      </c>
      <c r="Q3" s="49" t="s">
        <v>6</v>
      </c>
      <c r="R3" s="27"/>
      <c r="S3" s="26"/>
    </row>
    <row r="4" spans="1:19" ht="22.5" customHeight="1" thickBot="1" x14ac:dyDescent="0.2">
      <c r="A4" s="9"/>
      <c r="B4" s="10"/>
      <c r="C4" s="10"/>
      <c r="D4" s="43"/>
      <c r="E4" s="57"/>
      <c r="F4" s="57"/>
      <c r="G4" s="57"/>
      <c r="H4" s="57"/>
      <c r="I4" s="57"/>
      <c r="J4" s="58"/>
      <c r="K4" s="12" t="s">
        <v>4</v>
      </c>
      <c r="L4" s="12" t="s">
        <v>4</v>
      </c>
      <c r="M4" s="12" t="s">
        <v>4</v>
      </c>
      <c r="N4" s="60"/>
      <c r="O4" s="60"/>
      <c r="P4" s="43"/>
      <c r="Q4" s="50"/>
      <c r="R4" s="27"/>
      <c r="S4" s="26"/>
    </row>
    <row r="5" spans="1:19" ht="35.1" customHeight="1" x14ac:dyDescent="0.15">
      <c r="A5" s="13">
        <v>9</v>
      </c>
      <c r="B5" s="14" t="s">
        <v>17</v>
      </c>
      <c r="C5" s="14">
        <v>1</v>
      </c>
      <c r="D5" s="33" t="s">
        <v>18</v>
      </c>
      <c r="E5" s="44" t="s">
        <v>20</v>
      </c>
      <c r="F5" s="44"/>
      <c r="G5" s="44"/>
      <c r="H5" s="44"/>
      <c r="I5" s="44"/>
      <c r="J5" s="45"/>
      <c r="K5" s="15"/>
      <c r="L5" s="15"/>
      <c r="M5" s="15"/>
      <c r="N5" s="15"/>
      <c r="O5" s="34">
        <v>10000</v>
      </c>
      <c r="P5" s="15"/>
      <c r="Q5" s="15">
        <f t="shared" ref="Q5:Q9" si="0">SUM(K5:P5)</f>
        <v>10000</v>
      </c>
      <c r="R5" s="27"/>
      <c r="S5" s="26"/>
    </row>
    <row r="6" spans="1:19" ht="35.1" customHeight="1" x14ac:dyDescent="0.15">
      <c r="A6" s="13">
        <v>9</v>
      </c>
      <c r="B6" s="14" t="s">
        <v>17</v>
      </c>
      <c r="C6" s="14">
        <v>5</v>
      </c>
      <c r="D6" s="35" t="s">
        <v>18</v>
      </c>
      <c r="E6" s="40" t="s">
        <v>22</v>
      </c>
      <c r="F6" s="40"/>
      <c r="G6" s="40"/>
      <c r="H6" s="40"/>
      <c r="I6" s="40"/>
      <c r="J6" s="41"/>
      <c r="K6" s="15"/>
      <c r="L6" s="15"/>
      <c r="M6" s="15"/>
      <c r="N6" s="15"/>
      <c r="O6" s="34">
        <v>3000</v>
      </c>
      <c r="P6" s="15"/>
      <c r="Q6" s="15">
        <f t="shared" si="0"/>
        <v>3000</v>
      </c>
      <c r="R6" s="27"/>
      <c r="S6" s="26"/>
    </row>
    <row r="7" spans="1:19" ht="35.1" customHeight="1" x14ac:dyDescent="0.15">
      <c r="A7" s="13">
        <v>9</v>
      </c>
      <c r="B7" s="14" t="s">
        <v>17</v>
      </c>
      <c r="C7" s="14">
        <v>25</v>
      </c>
      <c r="D7" s="35" t="s">
        <v>18</v>
      </c>
      <c r="E7" s="40" t="s">
        <v>21</v>
      </c>
      <c r="F7" s="40"/>
      <c r="G7" s="40"/>
      <c r="H7" s="40"/>
      <c r="I7" s="40"/>
      <c r="J7" s="41"/>
      <c r="K7" s="15"/>
      <c r="L7" s="15"/>
      <c r="M7" s="15"/>
      <c r="N7" s="15"/>
      <c r="O7" s="34">
        <v>3000</v>
      </c>
      <c r="P7" s="15"/>
      <c r="Q7" s="15">
        <f t="shared" si="0"/>
        <v>3000</v>
      </c>
      <c r="R7" s="27"/>
      <c r="S7" s="26"/>
    </row>
    <row r="8" spans="1:19" ht="35.1" customHeight="1" x14ac:dyDescent="0.15">
      <c r="A8" s="28"/>
      <c r="B8" s="14"/>
      <c r="C8" s="29"/>
      <c r="D8" s="35"/>
      <c r="E8" s="38"/>
      <c r="F8" s="38"/>
      <c r="G8" s="38"/>
      <c r="H8" s="38"/>
      <c r="I8" s="38"/>
      <c r="J8" s="39"/>
      <c r="K8" s="30"/>
      <c r="L8" s="30"/>
      <c r="M8" s="30"/>
      <c r="N8" s="30"/>
      <c r="O8" s="30"/>
      <c r="P8" s="30"/>
      <c r="Q8" s="31">
        <f t="shared" si="0"/>
        <v>0</v>
      </c>
      <c r="R8" s="27"/>
      <c r="S8" s="26"/>
    </row>
    <row r="9" spans="1:19" ht="35.1" customHeight="1" x14ac:dyDescent="0.15">
      <c r="A9" s="28"/>
      <c r="B9" s="14"/>
      <c r="C9" s="29"/>
      <c r="D9" s="32"/>
      <c r="E9" s="38"/>
      <c r="F9" s="38"/>
      <c r="G9" s="38"/>
      <c r="H9" s="38"/>
      <c r="I9" s="38"/>
      <c r="J9" s="39"/>
      <c r="K9" s="30"/>
      <c r="L9" s="30"/>
      <c r="M9" s="30"/>
      <c r="N9" s="30"/>
      <c r="O9" s="30"/>
      <c r="P9" s="30"/>
      <c r="Q9" s="31">
        <f t="shared" si="0"/>
        <v>0</v>
      </c>
      <c r="R9" s="27"/>
      <c r="S9" s="26"/>
    </row>
    <row r="10" spans="1:19" ht="18" customHeight="1" x14ac:dyDescent="0.15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>
        <v>0</v>
      </c>
      <c r="L10" s="8">
        <v>0</v>
      </c>
      <c r="M10" s="8">
        <v>0</v>
      </c>
      <c r="N10" s="8">
        <v>0</v>
      </c>
      <c r="O10" s="8">
        <v>3</v>
      </c>
      <c r="P10" s="8">
        <v>0</v>
      </c>
      <c r="Q10" s="8">
        <f>SUM(K10:P10)</f>
        <v>3</v>
      </c>
      <c r="R10" s="27"/>
      <c r="S10" s="26"/>
    </row>
    <row r="11" spans="1:19" ht="30" customHeight="1" thickBot="1" x14ac:dyDescent="0.2">
      <c r="A11" s="9"/>
      <c r="B11" s="10"/>
      <c r="C11" s="10"/>
      <c r="D11" s="16"/>
      <c r="E11" s="10"/>
      <c r="F11" s="10"/>
      <c r="G11" s="10"/>
      <c r="H11" s="10"/>
      <c r="I11" s="23" t="s">
        <v>12</v>
      </c>
      <c r="J11" s="18"/>
      <c r="K11" s="11">
        <f t="shared" ref="K11:O11" si="1">SUM(K5:K9)</f>
        <v>0</v>
      </c>
      <c r="L11" s="11">
        <f t="shared" si="1"/>
        <v>0</v>
      </c>
      <c r="M11" s="11">
        <f>SUM(M5:M9)</f>
        <v>0</v>
      </c>
      <c r="N11" s="11">
        <f t="shared" si="1"/>
        <v>0</v>
      </c>
      <c r="O11" s="11">
        <f t="shared" si="1"/>
        <v>16000</v>
      </c>
      <c r="P11" s="11">
        <f>SUM(P5:P9)</f>
        <v>0</v>
      </c>
      <c r="Q11" s="11">
        <f>SUM(Q5:Q9)</f>
        <v>16000</v>
      </c>
      <c r="R11" s="27"/>
      <c r="S11" s="26"/>
    </row>
    <row r="12" spans="1:19" ht="18" customHeight="1" x14ac:dyDescent="0.15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v>0</v>
      </c>
      <c r="L12" s="8">
        <v>0</v>
      </c>
      <c r="M12" s="8">
        <v>7</v>
      </c>
      <c r="N12" s="8">
        <v>1</v>
      </c>
      <c r="O12" s="37">
        <v>7</v>
      </c>
      <c r="P12" s="8">
        <v>0</v>
      </c>
      <c r="Q12" s="8">
        <v>15</v>
      </c>
      <c r="R12" s="27"/>
      <c r="S12" s="26"/>
    </row>
    <row r="13" spans="1:19" ht="30" customHeight="1" thickBot="1" x14ac:dyDescent="0.2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v>0</v>
      </c>
      <c r="L13" s="11">
        <v>0</v>
      </c>
      <c r="M13" s="11">
        <v>90000</v>
      </c>
      <c r="N13" s="11">
        <v>22140</v>
      </c>
      <c r="O13" s="36">
        <v>70000</v>
      </c>
      <c r="P13" s="11">
        <v>0</v>
      </c>
      <c r="Q13" s="11">
        <v>182140</v>
      </c>
      <c r="R13" s="27"/>
      <c r="S13" s="26"/>
    </row>
    <row r="14" spans="1:19" ht="18" customHeight="1" x14ac:dyDescent="0.15">
      <c r="A14" s="20"/>
      <c r="B14" s="21"/>
      <c r="C14" s="21"/>
      <c r="D14" s="21"/>
      <c r="E14" s="19"/>
      <c r="F14" s="19"/>
      <c r="G14" s="19"/>
      <c r="H14" s="19"/>
      <c r="I14" s="19"/>
      <c r="J14" s="22" t="s">
        <v>7</v>
      </c>
      <c r="K14" s="8">
        <f>+K10+K12</f>
        <v>0</v>
      </c>
      <c r="L14" s="8">
        <f t="shared" ref="L14:Q14" si="2">+L10+L12</f>
        <v>0</v>
      </c>
      <c r="M14" s="8">
        <f t="shared" si="2"/>
        <v>7</v>
      </c>
      <c r="N14" s="8">
        <f t="shared" si="2"/>
        <v>1</v>
      </c>
      <c r="O14" s="8">
        <f t="shared" si="2"/>
        <v>10</v>
      </c>
      <c r="P14" s="8">
        <f t="shared" si="2"/>
        <v>0</v>
      </c>
      <c r="Q14" s="8">
        <f t="shared" si="2"/>
        <v>18</v>
      </c>
      <c r="R14" s="27"/>
      <c r="S14" s="26"/>
    </row>
    <row r="15" spans="1:19" ht="30" customHeight="1" thickBot="1" x14ac:dyDescent="0.2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t="shared" ref="L15:Q15" si="3">+L11+L13</f>
        <v>0</v>
      </c>
      <c r="M15" s="11">
        <f t="shared" si="3"/>
        <v>90000</v>
      </c>
      <c r="N15" s="11">
        <f t="shared" si="3"/>
        <v>22140</v>
      </c>
      <c r="O15" s="11">
        <f t="shared" si="3"/>
        <v>86000</v>
      </c>
      <c r="P15" s="11">
        <f t="shared" si="3"/>
        <v>0</v>
      </c>
      <c r="Q15" s="11">
        <f t="shared" si="3"/>
        <v>198140</v>
      </c>
      <c r="R15" s="27"/>
      <c r="S15" s="26"/>
    </row>
    <row r="16" spans="1:19" x14ac:dyDescent="0.1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mergeCells count="11">
    <mergeCell ref="K2:Q2"/>
    <mergeCell ref="Q3:Q4"/>
    <mergeCell ref="D2:J4"/>
    <mergeCell ref="O3:O4"/>
    <mergeCell ref="N3:N4"/>
    <mergeCell ref="E8:J8"/>
    <mergeCell ref="E9:J9"/>
    <mergeCell ref="E7:J7"/>
    <mergeCell ref="E6:J6"/>
    <mergeCell ref="P3:P4"/>
    <mergeCell ref="E5:J5"/>
  </mergeCells>
  <phoneticPr fontId="3"/>
  <pageMargins left="0.41" right="0.2" top="0.97499999999999998" bottom="0.6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Ｒ元.9</vt:lpstr>
      <vt:lpstr>Ｒ元.9!Print_Area</vt:lpstr>
      <vt:lpstr>Ｒ元.9!Print_Titles</vt:lpstr>
      <vt:lpstr>Ｒ元.9!Print_Titles_MI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930601</dc:creator>
  <cp:lastModifiedBy>Windows ユーザー</cp:lastModifiedBy>
  <cp:lastPrinted>2019-10-04T13:07:42Z</cp:lastPrinted>
  <dcterms:created xsi:type="dcterms:W3CDTF">2004-05-28T02:54:28Z</dcterms:created>
  <dcterms:modified xsi:type="dcterms:W3CDTF">2019-10-07T06:36:15Z</dcterms:modified>
</cp:coreProperties>
</file>