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'第９表'!$A$2:$R$30</definedName>
  </definedNames>
  <calcPr fullCalcOnLoad="1"/>
</workbook>
</file>

<file path=xl/sharedStrings.xml><?xml version="1.0" encoding="utf-8"?>
<sst xmlns="http://schemas.openxmlformats.org/spreadsheetml/2006/main" count="62" uniqueCount="38">
  <si>
    <t>第９表　保険者別　療養の給付（診療費）諸率（一般被保険者分）</t>
  </si>
  <si>
    <t>番
号</t>
  </si>
  <si>
    <t>保険者名</t>
  </si>
  <si>
    <t>被保険者100人当たり受診件数</t>
  </si>
  <si>
    <t>１件当たり日数</t>
  </si>
  <si>
    <t>１日当たり費用額</t>
  </si>
  <si>
    <t>１人当たり費用額</t>
  </si>
  <si>
    <t>入院</t>
  </si>
  <si>
    <t>入院外</t>
  </si>
  <si>
    <t>歯科</t>
  </si>
  <si>
    <t>計</t>
  </si>
  <si>
    <t>平均</t>
  </si>
  <si>
    <t>件</t>
  </si>
  <si>
    <t>日</t>
  </si>
  <si>
    <t>円</t>
  </si>
  <si>
    <t>総　　計</t>
  </si>
  <si>
    <t xml:space="preserve"> 市町村計</t>
  </si>
  <si>
    <t>国保組合計</t>
  </si>
  <si>
    <t xml:space="preserve"> 松江市</t>
  </si>
  <si>
    <t xml:space="preserve"> 浜田市</t>
  </si>
  <si>
    <t xml:space="preserve"> 出雲市</t>
  </si>
  <si>
    <t xml:space="preserve"> 益田市</t>
  </si>
  <si>
    <t xml:space="preserve"> 大田市</t>
  </si>
  <si>
    <t xml:space="preserve"> 安来市</t>
  </si>
  <si>
    <t xml:space="preserve"> 江津市</t>
  </si>
  <si>
    <t xml:space="preserve"> 川本町</t>
  </si>
  <si>
    <t xml:space="preserve"> 津和野町</t>
  </si>
  <si>
    <t xml:space="preserve"> 海士町</t>
  </si>
  <si>
    <t xml:space="preserve"> 西ノ島町</t>
  </si>
  <si>
    <t xml:space="preserve"> 知夫村</t>
  </si>
  <si>
    <t xml:space="preserve"> 雲南市</t>
  </si>
  <si>
    <t xml:space="preserve"> 奥出雲町</t>
  </si>
  <si>
    <t xml:space="preserve"> 飯南町</t>
  </si>
  <si>
    <t xml:space="preserve"> 美郷町</t>
  </si>
  <si>
    <t xml:space="preserve"> 邑南町</t>
  </si>
  <si>
    <t xml:space="preserve"> 吉賀町</t>
  </si>
  <si>
    <t xml:space="preserve"> 隠岐の島町</t>
  </si>
  <si>
    <t xml:space="preserve"> 医師組合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</si>
</sst>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00"/>
  </numFmts>
  <fonts count="39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vertical="center"/>
    </xf>
    <xf numFmtId="0" fontId="18" fillId="0" borderId="19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horizontal="right" vertical="center" wrapText="1"/>
    </xf>
    <xf numFmtId="176" fontId="18" fillId="0" borderId="1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vertical="center"/>
    </xf>
    <xf numFmtId="177" fontId="18" fillId="0" borderId="15" xfId="0" applyNumberFormat="1" applyFont="1" applyFill="1" applyBorder="1" applyAlignment="1">
      <alignment horizontal="right" vertical="center"/>
    </xf>
    <xf numFmtId="0" fontId="18" fillId="0" borderId="16" xfId="0" applyNumberFormat="1" applyFont="1" applyFill="1" applyBorder="1" applyAlignment="1">
      <alignment horizontal="center" vertical="center"/>
    </xf>
    <xf numFmtId="176" fontId="18" fillId="0" borderId="15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177" fontId="18" fillId="0" borderId="17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176" fontId="18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77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left" vertical="center"/>
    </xf>
    <xf numFmtId="0" fontId="18" fillId="0" borderId="14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9675;&#32113;&#35336;&#34920;&#65288;&#31532;7&amp;9&#349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"/>
      <sheetName val="7-2､3"/>
      <sheetName val="7-4"/>
      <sheetName val="第９表"/>
      <sheetName val="第7,９表元データ"/>
    </sheetNames>
    <sheetDataSet>
      <sheetData sheetId="4">
        <row r="3">
          <cell r="C3">
            <v>38980</v>
          </cell>
          <cell r="D3">
            <v>11512</v>
          </cell>
          <cell r="G3">
            <v>367237</v>
          </cell>
        </row>
        <row r="4">
          <cell r="C4">
            <v>11458</v>
          </cell>
          <cell r="D4">
            <v>4320</v>
          </cell>
          <cell r="G4">
            <v>124884</v>
          </cell>
        </row>
        <row r="5">
          <cell r="C5">
            <v>33930</v>
          </cell>
          <cell r="D5">
            <v>9412</v>
          </cell>
          <cell r="G5">
            <v>313008</v>
          </cell>
        </row>
        <row r="6">
          <cell r="C6">
            <v>10897</v>
          </cell>
          <cell r="D6">
            <v>3681</v>
          </cell>
          <cell r="G6">
            <v>99075</v>
          </cell>
        </row>
        <row r="7">
          <cell r="C7">
            <v>8119</v>
          </cell>
          <cell r="D7">
            <v>2759</v>
          </cell>
          <cell r="G7">
            <v>75679</v>
          </cell>
        </row>
        <row r="8">
          <cell r="C8">
            <v>8713</v>
          </cell>
          <cell r="D8">
            <v>2888</v>
          </cell>
          <cell r="G8">
            <v>76955</v>
          </cell>
        </row>
        <row r="9">
          <cell r="C9">
            <v>5119</v>
          </cell>
          <cell r="D9">
            <v>1982</v>
          </cell>
          <cell r="G9">
            <v>47431</v>
          </cell>
        </row>
        <row r="10">
          <cell r="C10">
            <v>757</v>
          </cell>
          <cell r="D10">
            <v>384</v>
          </cell>
          <cell r="G10">
            <v>6816</v>
          </cell>
        </row>
        <row r="11">
          <cell r="C11">
            <v>1903</v>
          </cell>
          <cell r="D11">
            <v>667</v>
          </cell>
          <cell r="G11">
            <v>19750</v>
          </cell>
        </row>
        <row r="12">
          <cell r="C12">
            <v>589</v>
          </cell>
          <cell r="D12">
            <v>233</v>
          </cell>
          <cell r="G12">
            <v>4727</v>
          </cell>
        </row>
        <row r="13">
          <cell r="C13">
            <v>800</v>
          </cell>
          <cell r="D13">
            <v>325</v>
          </cell>
          <cell r="G13">
            <v>5810</v>
          </cell>
        </row>
        <row r="14">
          <cell r="C14">
            <v>215</v>
          </cell>
          <cell r="D14">
            <v>60</v>
          </cell>
          <cell r="G14">
            <v>1990</v>
          </cell>
        </row>
        <row r="15">
          <cell r="C15">
            <v>8473</v>
          </cell>
          <cell r="D15">
            <v>3015</v>
          </cell>
          <cell r="G15">
            <v>76687</v>
          </cell>
        </row>
        <row r="16">
          <cell r="C16">
            <v>2890</v>
          </cell>
          <cell r="D16">
            <v>994</v>
          </cell>
          <cell r="G16">
            <v>23477</v>
          </cell>
        </row>
        <row r="17">
          <cell r="C17">
            <v>1113</v>
          </cell>
          <cell r="D17">
            <v>437</v>
          </cell>
          <cell r="G17">
            <v>9315</v>
          </cell>
        </row>
        <row r="18">
          <cell r="C18">
            <v>1118</v>
          </cell>
          <cell r="D18">
            <v>457</v>
          </cell>
          <cell r="G18">
            <v>11704</v>
          </cell>
        </row>
        <row r="19">
          <cell r="C19">
            <v>2698</v>
          </cell>
          <cell r="D19">
            <v>1002</v>
          </cell>
          <cell r="G19">
            <v>25778</v>
          </cell>
        </row>
        <row r="20">
          <cell r="C20">
            <v>1579</v>
          </cell>
          <cell r="D20">
            <v>514</v>
          </cell>
          <cell r="G20">
            <v>15423</v>
          </cell>
        </row>
        <row r="21">
          <cell r="C21">
            <v>3810</v>
          </cell>
          <cell r="D21">
            <v>1191</v>
          </cell>
          <cell r="G21">
            <v>26308</v>
          </cell>
        </row>
        <row r="22">
          <cell r="C22">
            <v>2142</v>
          </cell>
          <cell r="D22">
            <v>192</v>
          </cell>
          <cell r="G22">
            <v>10219</v>
          </cell>
        </row>
        <row r="23">
          <cell r="C23">
            <v>143161</v>
          </cell>
          <cell r="D23">
            <v>45833</v>
          </cell>
          <cell r="G23">
            <v>1332054</v>
          </cell>
        </row>
        <row r="24">
          <cell r="C24">
            <v>2142</v>
          </cell>
          <cell r="D24">
            <v>192</v>
          </cell>
          <cell r="G24">
            <v>10219</v>
          </cell>
        </row>
        <row r="25">
          <cell r="C25">
            <v>145303</v>
          </cell>
          <cell r="D25">
            <v>46025</v>
          </cell>
          <cell r="G25">
            <v>1342273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0"/>
  <sheetViews>
    <sheetView showGridLines="0" tabSelected="1" view="pageBreakPreview" zoomScaleNormal="85" zoomScaleSheetLayoutView="100" zoomScalePageLayoutView="0" workbookViewId="0" topLeftCell="A1">
      <pane xSplit="2" ySplit="1" topLeftCell="E8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S1" sqref="S1:S16384"/>
    </sheetView>
  </sheetViews>
  <sheetFormatPr defaultColWidth="10.796875" defaultRowHeight="15" customHeight="1"/>
  <cols>
    <col min="1" max="1" width="4.59765625" style="1" customWidth="1"/>
    <col min="2" max="2" width="12.59765625" style="1" customWidth="1"/>
    <col min="3" max="6" width="10.59765625" style="2" customWidth="1"/>
    <col min="7" max="10" width="8.59765625" style="3" customWidth="1"/>
    <col min="11" max="18" width="10.59765625" style="4" customWidth="1"/>
    <col min="19" max="16384" width="10.69921875" style="2" customWidth="1"/>
  </cols>
  <sheetData>
    <row r="2" ht="15" customHeight="1">
      <c r="A2" s="1" t="s">
        <v>0</v>
      </c>
    </row>
    <row r="3" spans="1:18" ht="15" customHeight="1">
      <c r="A3" s="5" t="s">
        <v>1</v>
      </c>
      <c r="B3" s="6" t="s">
        <v>2</v>
      </c>
      <c r="C3" s="7" t="s">
        <v>3</v>
      </c>
      <c r="D3" s="8"/>
      <c r="E3" s="8"/>
      <c r="F3" s="9"/>
      <c r="G3" s="10" t="s">
        <v>4</v>
      </c>
      <c r="H3" s="11"/>
      <c r="I3" s="11"/>
      <c r="J3" s="12"/>
      <c r="K3" s="13" t="s">
        <v>5</v>
      </c>
      <c r="L3" s="14"/>
      <c r="M3" s="14"/>
      <c r="N3" s="15"/>
      <c r="O3" s="13" t="s">
        <v>6</v>
      </c>
      <c r="P3" s="14"/>
      <c r="Q3" s="14"/>
      <c r="R3" s="15"/>
    </row>
    <row r="4" spans="1:18" ht="15" customHeight="1">
      <c r="A4" s="16"/>
      <c r="B4" s="17"/>
      <c r="C4" s="18" t="s">
        <v>7</v>
      </c>
      <c r="D4" s="18" t="s">
        <v>8</v>
      </c>
      <c r="E4" s="18" t="s">
        <v>9</v>
      </c>
      <c r="F4" s="18" t="s">
        <v>10</v>
      </c>
      <c r="G4" s="19" t="s">
        <v>7</v>
      </c>
      <c r="H4" s="19" t="s">
        <v>8</v>
      </c>
      <c r="I4" s="19" t="s">
        <v>9</v>
      </c>
      <c r="J4" s="19" t="s">
        <v>11</v>
      </c>
      <c r="K4" s="20" t="s">
        <v>7</v>
      </c>
      <c r="L4" s="20" t="s">
        <v>8</v>
      </c>
      <c r="M4" s="20" t="s">
        <v>9</v>
      </c>
      <c r="N4" s="20" t="s">
        <v>11</v>
      </c>
      <c r="O4" s="20" t="s">
        <v>7</v>
      </c>
      <c r="P4" s="20" t="s">
        <v>8</v>
      </c>
      <c r="Q4" s="20" t="s">
        <v>9</v>
      </c>
      <c r="R4" s="20" t="s">
        <v>10</v>
      </c>
    </row>
    <row r="5" spans="1:18" s="25" customFormat="1" ht="15" customHeight="1">
      <c r="A5" s="21"/>
      <c r="B5" s="22"/>
      <c r="C5" s="23" t="s">
        <v>12</v>
      </c>
      <c r="D5" s="23" t="s">
        <v>12</v>
      </c>
      <c r="E5" s="23" t="s">
        <v>12</v>
      </c>
      <c r="F5" s="23" t="s">
        <v>12</v>
      </c>
      <c r="G5" s="24" t="s">
        <v>13</v>
      </c>
      <c r="H5" s="24" t="s">
        <v>13</v>
      </c>
      <c r="I5" s="24" t="s">
        <v>13</v>
      </c>
      <c r="J5" s="24" t="s">
        <v>13</v>
      </c>
      <c r="K5" s="24" t="s">
        <v>14</v>
      </c>
      <c r="L5" s="24" t="s">
        <v>14</v>
      </c>
      <c r="M5" s="24" t="s">
        <v>14</v>
      </c>
      <c r="N5" s="24" t="s">
        <v>14</v>
      </c>
      <c r="O5" s="24" t="s">
        <v>14</v>
      </c>
      <c r="P5" s="24" t="s">
        <v>14</v>
      </c>
      <c r="Q5" s="24" t="s">
        <v>14</v>
      </c>
      <c r="R5" s="24" t="s">
        <v>14</v>
      </c>
    </row>
    <row r="6" spans="1:18" s="25" customFormat="1" ht="15" customHeight="1">
      <c r="A6" s="26"/>
      <c r="B6" s="27" t="s">
        <v>15</v>
      </c>
      <c r="C6" s="28">
        <f>ROUND('[1]第7,９表元データ'!D25/'[1]第7,９表元データ'!C25*100,3)</f>
        <v>31.675</v>
      </c>
      <c r="D6" s="28">
        <f>ROUND('[1]第7,９表元データ'!G25/'[1]第7,９表元データ'!C25*100,3)</f>
        <v>923.775</v>
      </c>
      <c r="E6" s="28">
        <v>171.043</v>
      </c>
      <c r="F6" s="28">
        <v>1126.494</v>
      </c>
      <c r="G6" s="29">
        <v>17.86</v>
      </c>
      <c r="H6" s="29">
        <v>1.58</v>
      </c>
      <c r="I6" s="29">
        <v>1.93</v>
      </c>
      <c r="J6" s="29">
        <v>2.09</v>
      </c>
      <c r="K6" s="30">
        <v>29878</v>
      </c>
      <c r="L6" s="30">
        <v>8898</v>
      </c>
      <c r="M6" s="30">
        <v>6959</v>
      </c>
      <c r="N6" s="30">
        <v>13670</v>
      </c>
      <c r="O6" s="30">
        <v>168983</v>
      </c>
      <c r="P6" s="30">
        <v>129603</v>
      </c>
      <c r="Q6" s="30">
        <v>22990</v>
      </c>
      <c r="R6" s="30">
        <v>321576</v>
      </c>
    </row>
    <row r="7" spans="1:18" ht="15" customHeight="1">
      <c r="A7" s="31"/>
      <c r="B7" s="32" t="s">
        <v>16</v>
      </c>
      <c r="C7" s="33">
        <f>ROUND('[1]第7,９表元データ'!D23/'[1]第7,９表元データ'!C23*100,3)</f>
        <v>32.015</v>
      </c>
      <c r="D7" s="33">
        <f>ROUND('[1]第7,９表元データ'!G23/'[1]第7,９表元データ'!C23*100,3)</f>
        <v>930.459</v>
      </c>
      <c r="E7" s="33">
        <v>171.073</v>
      </c>
      <c r="F7" s="33">
        <v>1133.547</v>
      </c>
      <c r="G7" s="34">
        <v>17.88</v>
      </c>
      <c r="H7" s="34">
        <v>1.58</v>
      </c>
      <c r="I7" s="34">
        <v>1.94</v>
      </c>
      <c r="J7" s="34">
        <v>2.09</v>
      </c>
      <c r="K7" s="35">
        <v>29866</v>
      </c>
      <c r="L7" s="35">
        <v>8897</v>
      </c>
      <c r="M7" s="35">
        <v>6958</v>
      </c>
      <c r="N7" s="35">
        <v>13685</v>
      </c>
      <c r="O7" s="35">
        <v>170923</v>
      </c>
      <c r="P7" s="35">
        <v>130688</v>
      </c>
      <c r="Q7" s="35">
        <v>23035</v>
      </c>
      <c r="R7" s="35">
        <v>324646</v>
      </c>
    </row>
    <row r="8" spans="1:18" ht="15" customHeight="1">
      <c r="A8" s="31"/>
      <c r="B8" s="32" t="s">
        <v>17</v>
      </c>
      <c r="C8" s="33">
        <f>ROUND('[1]第7,９表元データ'!D24/'[1]第7,９表元データ'!C24*100,3)</f>
        <v>8.964</v>
      </c>
      <c r="D8" s="33">
        <f>ROUND('[1]第7,９表元データ'!G24/'[1]第7,９表元データ'!C24*100,3)</f>
        <v>477.077</v>
      </c>
      <c r="E8" s="33">
        <v>169.048</v>
      </c>
      <c r="F8" s="33">
        <v>655.089</v>
      </c>
      <c r="G8" s="34">
        <v>12.9</v>
      </c>
      <c r="H8" s="34">
        <v>1.32</v>
      </c>
      <c r="I8" s="34">
        <v>1.68</v>
      </c>
      <c r="J8" s="34">
        <v>1.57</v>
      </c>
      <c r="K8" s="35">
        <v>34027</v>
      </c>
      <c r="L8" s="35">
        <v>9057</v>
      </c>
      <c r="M8" s="35">
        <v>7044</v>
      </c>
      <c r="N8" s="35">
        <v>11308</v>
      </c>
      <c r="O8" s="35">
        <v>39333</v>
      </c>
      <c r="P8" s="35">
        <v>57077</v>
      </c>
      <c r="Q8" s="35">
        <v>19955</v>
      </c>
      <c r="R8" s="35">
        <v>116366</v>
      </c>
    </row>
    <row r="9" spans="1:18" ht="15" customHeight="1">
      <c r="A9" s="36">
        <v>1</v>
      </c>
      <c r="B9" s="37" t="s">
        <v>18</v>
      </c>
      <c r="C9" s="28">
        <f>ROUND('[1]第7,９表元データ'!D3/'[1]第7,９表元データ'!C3*100,3)</f>
        <v>29.533</v>
      </c>
      <c r="D9" s="28">
        <f>ROUND('[1]第7,９表元データ'!G3/'[1]第7,９表元データ'!C3*100,3)</f>
        <v>942.116</v>
      </c>
      <c r="E9" s="28">
        <v>190.541</v>
      </c>
      <c r="F9" s="28">
        <v>1162.191</v>
      </c>
      <c r="G9" s="29">
        <v>17.94</v>
      </c>
      <c r="H9" s="29">
        <v>1.5</v>
      </c>
      <c r="I9" s="29">
        <v>1.8</v>
      </c>
      <c r="J9" s="29">
        <v>1.97</v>
      </c>
      <c r="K9" s="30">
        <v>30439</v>
      </c>
      <c r="L9" s="30">
        <v>9068</v>
      </c>
      <c r="M9" s="30">
        <v>7040</v>
      </c>
      <c r="N9" s="30">
        <v>13715</v>
      </c>
      <c r="O9" s="30">
        <v>161267</v>
      </c>
      <c r="P9" s="30">
        <v>128267</v>
      </c>
      <c r="Q9" s="30">
        <v>24129</v>
      </c>
      <c r="R9" s="30">
        <v>313663</v>
      </c>
    </row>
    <row r="10" spans="1:18" ht="15" customHeight="1">
      <c r="A10" s="31">
        <v>2</v>
      </c>
      <c r="B10" s="38" t="s">
        <v>19</v>
      </c>
      <c r="C10" s="33">
        <f>ROUND('[1]第7,９表元データ'!D4/'[1]第7,９表元データ'!C4*100,3)</f>
        <v>37.703</v>
      </c>
      <c r="D10" s="33">
        <f>ROUND('[1]第7,９表元データ'!G4/'[1]第7,９表元データ'!C4*100,3)</f>
        <v>1089.928</v>
      </c>
      <c r="E10" s="33">
        <v>147.818</v>
      </c>
      <c r="F10" s="33">
        <v>1275.449</v>
      </c>
      <c r="G10" s="34">
        <v>19.4</v>
      </c>
      <c r="H10" s="34">
        <v>1.73</v>
      </c>
      <c r="I10" s="34">
        <v>2.07</v>
      </c>
      <c r="J10" s="34">
        <v>2.29</v>
      </c>
      <c r="K10" s="35">
        <v>27128</v>
      </c>
      <c r="L10" s="35">
        <v>7604</v>
      </c>
      <c r="M10" s="35">
        <v>7201</v>
      </c>
      <c r="N10" s="35">
        <v>12457</v>
      </c>
      <c r="O10" s="35">
        <v>198454</v>
      </c>
      <c r="P10" s="35">
        <v>142993</v>
      </c>
      <c r="Q10" s="35">
        <v>22007</v>
      </c>
      <c r="R10" s="35">
        <v>363455</v>
      </c>
    </row>
    <row r="11" spans="1:18" ht="15" customHeight="1">
      <c r="A11" s="31">
        <v>3</v>
      </c>
      <c r="B11" s="38" t="s">
        <v>20</v>
      </c>
      <c r="C11" s="33">
        <f>ROUND('[1]第7,９表元データ'!D5/'[1]第7,９表元データ'!C5*100,3)</f>
        <v>27.739</v>
      </c>
      <c r="D11" s="33">
        <f>ROUND('[1]第7,９表元データ'!G5/'[1]第7,９表元データ'!C5*100,3)</f>
        <v>922.511</v>
      </c>
      <c r="E11" s="33">
        <v>154.748</v>
      </c>
      <c r="F11" s="33">
        <v>1104.999</v>
      </c>
      <c r="G11" s="34">
        <v>16.94</v>
      </c>
      <c r="H11" s="34">
        <v>1.62</v>
      </c>
      <c r="I11" s="34">
        <v>2.03</v>
      </c>
      <c r="J11" s="34">
        <v>2.06</v>
      </c>
      <c r="K11" s="35">
        <v>32856</v>
      </c>
      <c r="L11" s="35">
        <v>8765</v>
      </c>
      <c r="M11" s="35">
        <v>7013</v>
      </c>
      <c r="N11" s="35">
        <v>13498</v>
      </c>
      <c r="O11" s="35">
        <v>154347</v>
      </c>
      <c r="P11" s="35">
        <v>130694</v>
      </c>
      <c r="Q11" s="35">
        <v>22016</v>
      </c>
      <c r="R11" s="35">
        <v>307056</v>
      </c>
    </row>
    <row r="12" spans="1:18" ht="15" customHeight="1">
      <c r="A12" s="31">
        <v>4</v>
      </c>
      <c r="B12" s="38" t="s">
        <v>21</v>
      </c>
      <c r="C12" s="33">
        <f>ROUND('[1]第7,９表元データ'!D6/'[1]第7,９表元データ'!C6*100,3)</f>
        <v>33.78</v>
      </c>
      <c r="D12" s="33">
        <f>ROUND('[1]第7,９表元データ'!G6/'[1]第7,９表元データ'!C6*100,3)</f>
        <v>909.195</v>
      </c>
      <c r="E12" s="33">
        <v>187.969</v>
      </c>
      <c r="F12" s="33">
        <v>1130.944</v>
      </c>
      <c r="G12" s="34">
        <v>18.88</v>
      </c>
      <c r="H12" s="34">
        <v>1.58</v>
      </c>
      <c r="I12" s="34">
        <v>2.02</v>
      </c>
      <c r="J12" s="34">
        <v>2.17</v>
      </c>
      <c r="K12" s="35">
        <v>27661</v>
      </c>
      <c r="L12" s="35">
        <v>8135</v>
      </c>
      <c r="M12" s="35">
        <v>6635</v>
      </c>
      <c r="N12" s="35">
        <v>12975</v>
      </c>
      <c r="O12" s="35">
        <v>176422</v>
      </c>
      <c r="P12" s="35">
        <v>116879</v>
      </c>
      <c r="Q12" s="35">
        <v>25257</v>
      </c>
      <c r="R12" s="35">
        <v>318557</v>
      </c>
    </row>
    <row r="13" spans="1:18" ht="15" customHeight="1">
      <c r="A13" s="31">
        <v>5</v>
      </c>
      <c r="B13" s="38" t="s">
        <v>22</v>
      </c>
      <c r="C13" s="33">
        <f>ROUND('[1]第7,９表元データ'!D7/'[1]第7,９表元データ'!C7*100,3)</f>
        <v>33.982</v>
      </c>
      <c r="D13" s="33">
        <f>ROUND('[1]第7,９表元データ'!G7/'[1]第7,９表元データ'!C7*100,3)</f>
        <v>932.122</v>
      </c>
      <c r="E13" s="33">
        <v>160.475</v>
      </c>
      <c r="F13" s="33">
        <v>1126.58</v>
      </c>
      <c r="G13" s="34">
        <v>18.75</v>
      </c>
      <c r="H13" s="34">
        <v>1.62</v>
      </c>
      <c r="I13" s="34">
        <v>2</v>
      </c>
      <c r="J13" s="34">
        <v>2.19</v>
      </c>
      <c r="K13" s="35">
        <v>27863</v>
      </c>
      <c r="L13" s="35">
        <v>9053</v>
      </c>
      <c r="M13" s="35">
        <v>7547</v>
      </c>
      <c r="N13" s="35">
        <v>13718</v>
      </c>
      <c r="O13" s="35">
        <v>177531</v>
      </c>
      <c r="P13" s="35">
        <v>136375</v>
      </c>
      <c r="Q13" s="35">
        <v>24267</v>
      </c>
      <c r="R13" s="35">
        <v>338173</v>
      </c>
    </row>
    <row r="14" spans="1:18" ht="15" customHeight="1">
      <c r="A14" s="31">
        <v>6</v>
      </c>
      <c r="B14" s="38" t="s">
        <v>23</v>
      </c>
      <c r="C14" s="33">
        <f>ROUND('[1]第7,９表元データ'!D8/'[1]第7,９表元データ'!C8*100,3)</f>
        <v>33.146</v>
      </c>
      <c r="D14" s="33">
        <f>ROUND('[1]第7,９表元データ'!G8/'[1]第7,９表元データ'!C8*100,3)</f>
        <v>883.22</v>
      </c>
      <c r="E14" s="33">
        <v>183.014</v>
      </c>
      <c r="F14" s="33">
        <v>1099.38</v>
      </c>
      <c r="G14" s="34">
        <v>17.85</v>
      </c>
      <c r="H14" s="34">
        <v>1.67</v>
      </c>
      <c r="I14" s="34">
        <v>1.82</v>
      </c>
      <c r="J14" s="34">
        <v>2.18</v>
      </c>
      <c r="K14" s="35">
        <v>30679</v>
      </c>
      <c r="L14" s="35">
        <v>9444</v>
      </c>
      <c r="M14" s="35">
        <v>6757</v>
      </c>
      <c r="N14" s="35">
        <v>14312</v>
      </c>
      <c r="O14" s="35">
        <v>181502</v>
      </c>
      <c r="P14" s="35">
        <v>138993</v>
      </c>
      <c r="Q14" s="35">
        <v>22516</v>
      </c>
      <c r="R14" s="35">
        <v>343011</v>
      </c>
    </row>
    <row r="15" spans="1:18" ht="15" customHeight="1">
      <c r="A15" s="31">
        <v>7</v>
      </c>
      <c r="B15" s="38" t="s">
        <v>24</v>
      </c>
      <c r="C15" s="33">
        <f>ROUND('[1]第7,９表元データ'!D9/'[1]第7,９表元データ'!C9*100,3)</f>
        <v>38.718</v>
      </c>
      <c r="D15" s="33">
        <f>ROUND('[1]第7,９表元データ'!G9/'[1]第7,９表元データ'!C9*100,3)</f>
        <v>926.568</v>
      </c>
      <c r="E15" s="33">
        <v>152.041</v>
      </c>
      <c r="F15" s="33">
        <v>1117.328</v>
      </c>
      <c r="G15" s="34">
        <v>20.41</v>
      </c>
      <c r="H15" s="34">
        <v>1.66</v>
      </c>
      <c r="I15" s="34">
        <v>2.21</v>
      </c>
      <c r="J15" s="34">
        <v>2.38</v>
      </c>
      <c r="K15" s="35">
        <v>25280</v>
      </c>
      <c r="L15" s="35">
        <v>9947</v>
      </c>
      <c r="M15" s="35">
        <v>5964</v>
      </c>
      <c r="N15" s="35">
        <v>13994</v>
      </c>
      <c r="O15" s="35">
        <v>199755</v>
      </c>
      <c r="P15" s="35">
        <v>152857</v>
      </c>
      <c r="Q15" s="35">
        <v>20061</v>
      </c>
      <c r="R15" s="35">
        <v>372673</v>
      </c>
    </row>
    <row r="16" spans="1:18" ht="15" customHeight="1">
      <c r="A16" s="31">
        <v>36</v>
      </c>
      <c r="B16" s="38" t="s">
        <v>25</v>
      </c>
      <c r="C16" s="33">
        <f>ROUND('[1]第7,９表元データ'!D10/'[1]第7,９表元データ'!C10*100,3)</f>
        <v>50.727</v>
      </c>
      <c r="D16" s="33">
        <f>ROUND('[1]第7,９表元データ'!G10/'[1]第7,９表元データ'!C10*100,3)</f>
        <v>900.396</v>
      </c>
      <c r="E16" s="33">
        <v>150.991</v>
      </c>
      <c r="F16" s="33">
        <v>1102.114</v>
      </c>
      <c r="G16" s="34">
        <v>17.76</v>
      </c>
      <c r="H16" s="34">
        <v>1.45</v>
      </c>
      <c r="I16" s="34">
        <v>2.02</v>
      </c>
      <c r="J16" s="34">
        <v>2.28</v>
      </c>
      <c r="K16" s="35">
        <v>27156</v>
      </c>
      <c r="L16" s="35">
        <v>9895</v>
      </c>
      <c r="M16" s="35">
        <v>6749</v>
      </c>
      <c r="N16" s="35">
        <v>15712</v>
      </c>
      <c r="O16" s="35">
        <v>244620</v>
      </c>
      <c r="P16" s="35">
        <v>128769</v>
      </c>
      <c r="Q16" s="35">
        <v>20630</v>
      </c>
      <c r="R16" s="35">
        <v>394019</v>
      </c>
    </row>
    <row r="17" spans="1:18" ht="15" customHeight="1">
      <c r="A17" s="31">
        <v>49</v>
      </c>
      <c r="B17" s="38" t="s">
        <v>26</v>
      </c>
      <c r="C17" s="33">
        <f>ROUND('[1]第7,９表元データ'!D11/'[1]第7,９表元データ'!C11*100,3)</f>
        <v>35.05</v>
      </c>
      <c r="D17" s="33">
        <f>ROUND('[1]第7,９表元データ'!G11/'[1]第7,９表元データ'!C11*100,3)</f>
        <v>1037.835</v>
      </c>
      <c r="E17" s="33">
        <v>148.66</v>
      </c>
      <c r="F17" s="33">
        <v>1221.545</v>
      </c>
      <c r="G17" s="34">
        <v>17.57</v>
      </c>
      <c r="H17" s="34">
        <v>1.51</v>
      </c>
      <c r="I17" s="34">
        <v>2.06</v>
      </c>
      <c r="J17" s="34">
        <v>2.04</v>
      </c>
      <c r="K17" s="35">
        <v>28207</v>
      </c>
      <c r="L17" s="35">
        <v>7744</v>
      </c>
      <c r="M17" s="35">
        <v>7350</v>
      </c>
      <c r="N17" s="35">
        <v>12759</v>
      </c>
      <c r="O17" s="35">
        <v>173734</v>
      </c>
      <c r="P17" s="35">
        <v>121422</v>
      </c>
      <c r="Q17" s="35">
        <v>22466</v>
      </c>
      <c r="R17" s="35">
        <v>317622</v>
      </c>
    </row>
    <row r="18" spans="1:18" ht="15" customHeight="1">
      <c r="A18" s="31">
        <v>57</v>
      </c>
      <c r="B18" s="38" t="s">
        <v>27</v>
      </c>
      <c r="C18" s="33">
        <f>ROUND('[1]第7,９表元データ'!D12/'[1]第7,９表元データ'!C12*100,3)</f>
        <v>39.559</v>
      </c>
      <c r="D18" s="33">
        <f>ROUND('[1]第7,９表元データ'!G12/'[1]第7,９表元データ'!C12*100,3)</f>
        <v>802.547</v>
      </c>
      <c r="E18" s="33">
        <v>246.18</v>
      </c>
      <c r="F18" s="33">
        <v>1088.285</v>
      </c>
      <c r="G18" s="34">
        <v>18.92</v>
      </c>
      <c r="H18" s="34">
        <v>1.59</v>
      </c>
      <c r="I18" s="34">
        <v>1.82</v>
      </c>
      <c r="J18" s="34">
        <v>2.28</v>
      </c>
      <c r="K18" s="35">
        <v>27067</v>
      </c>
      <c r="L18" s="35">
        <v>13514</v>
      </c>
      <c r="M18" s="35">
        <v>6735</v>
      </c>
      <c r="N18" s="35">
        <v>16379</v>
      </c>
      <c r="O18" s="35">
        <v>202567</v>
      </c>
      <c r="P18" s="35">
        <v>172934</v>
      </c>
      <c r="Q18" s="35">
        <v>30257</v>
      </c>
      <c r="R18" s="35">
        <v>405757</v>
      </c>
    </row>
    <row r="19" spans="1:18" ht="15" customHeight="1">
      <c r="A19" s="31">
        <v>58</v>
      </c>
      <c r="B19" s="38" t="s">
        <v>28</v>
      </c>
      <c r="C19" s="33">
        <f>ROUND('[1]第7,９表元データ'!D13/'[1]第7,９表元データ'!C13*100,3)</f>
        <v>40.625</v>
      </c>
      <c r="D19" s="33">
        <f>ROUND('[1]第7,９表元データ'!G13/'[1]第7,９表元データ'!C13*100,3)</f>
        <v>726.25</v>
      </c>
      <c r="E19" s="33">
        <v>170.625</v>
      </c>
      <c r="F19" s="33">
        <v>937.5</v>
      </c>
      <c r="G19" s="34">
        <v>17.14</v>
      </c>
      <c r="H19" s="34">
        <v>1.55</v>
      </c>
      <c r="I19" s="34">
        <v>1.81</v>
      </c>
      <c r="J19" s="34">
        <v>2.27</v>
      </c>
      <c r="K19" s="35">
        <v>29877</v>
      </c>
      <c r="L19" s="35">
        <v>9256</v>
      </c>
      <c r="M19" s="35">
        <v>7659</v>
      </c>
      <c r="N19" s="35">
        <v>15771</v>
      </c>
      <c r="O19" s="35">
        <v>207978</v>
      </c>
      <c r="P19" s="35">
        <v>103965</v>
      </c>
      <c r="Q19" s="35">
        <v>23618</v>
      </c>
      <c r="R19" s="35">
        <v>335561</v>
      </c>
    </row>
    <row r="20" spans="1:18" ht="15" customHeight="1">
      <c r="A20" s="31">
        <v>59</v>
      </c>
      <c r="B20" s="38" t="s">
        <v>29</v>
      </c>
      <c r="C20" s="33">
        <f>ROUND('[1]第7,９表元データ'!D14/'[1]第7,９表元データ'!C14*100,3)</f>
        <v>27.907</v>
      </c>
      <c r="D20" s="33">
        <f>ROUND('[1]第7,９表元データ'!G14/'[1]第7,９表元データ'!C14*100,3)</f>
        <v>925.581</v>
      </c>
      <c r="E20" s="33">
        <v>176.279</v>
      </c>
      <c r="F20" s="33">
        <v>1129.767</v>
      </c>
      <c r="G20" s="34">
        <v>10.6</v>
      </c>
      <c r="H20" s="34">
        <v>1.51</v>
      </c>
      <c r="I20" s="34">
        <v>1.74</v>
      </c>
      <c r="J20" s="34">
        <v>1.77</v>
      </c>
      <c r="K20" s="35">
        <v>50241</v>
      </c>
      <c r="L20" s="35">
        <v>11582</v>
      </c>
      <c r="M20" s="35">
        <v>6812</v>
      </c>
      <c r="N20" s="35">
        <v>16575</v>
      </c>
      <c r="O20" s="35">
        <v>148620</v>
      </c>
      <c r="P20" s="35">
        <v>161508</v>
      </c>
      <c r="Q20" s="35">
        <v>20910</v>
      </c>
      <c r="R20" s="35">
        <v>331038</v>
      </c>
    </row>
    <row r="21" spans="1:18" ht="15" customHeight="1">
      <c r="A21" s="31">
        <v>61</v>
      </c>
      <c r="B21" s="38" t="s">
        <v>30</v>
      </c>
      <c r="C21" s="33">
        <f>ROUND('[1]第7,９表元データ'!D15/'[1]第7,９表元データ'!C15*100,3)</f>
        <v>35.584</v>
      </c>
      <c r="D21" s="33">
        <f>ROUND('[1]第7,９表元データ'!G15/'[1]第7,９表元データ'!C15*100,3)</f>
        <v>905.075</v>
      </c>
      <c r="E21" s="33">
        <v>175.286</v>
      </c>
      <c r="F21" s="33">
        <v>1115.945</v>
      </c>
      <c r="G21" s="34">
        <v>18.2</v>
      </c>
      <c r="H21" s="34">
        <v>1.52</v>
      </c>
      <c r="I21" s="34">
        <v>1.94</v>
      </c>
      <c r="J21" s="34">
        <v>2.11</v>
      </c>
      <c r="K21" s="35">
        <v>29016</v>
      </c>
      <c r="L21" s="35">
        <v>9744</v>
      </c>
      <c r="M21" s="35">
        <v>6797</v>
      </c>
      <c r="N21" s="35">
        <v>14611</v>
      </c>
      <c r="O21" s="35">
        <v>187963</v>
      </c>
      <c r="P21" s="35">
        <v>133697</v>
      </c>
      <c r="Q21" s="35">
        <v>23066</v>
      </c>
      <c r="R21" s="35">
        <v>344726</v>
      </c>
    </row>
    <row r="22" spans="1:18" ht="15" customHeight="1">
      <c r="A22" s="31">
        <v>81</v>
      </c>
      <c r="B22" s="38" t="s">
        <v>31</v>
      </c>
      <c r="C22" s="33">
        <f>ROUND('[1]第7,９表元データ'!D16/'[1]第7,９表元データ'!C16*100,3)</f>
        <v>34.394</v>
      </c>
      <c r="D22" s="33">
        <f>ROUND('[1]第7,９表元データ'!G16/'[1]第7,９表元データ'!C16*100,3)</f>
        <v>812.353</v>
      </c>
      <c r="E22" s="33">
        <v>176.644</v>
      </c>
      <c r="F22" s="33">
        <v>1023.391</v>
      </c>
      <c r="G22" s="34">
        <v>17.56</v>
      </c>
      <c r="H22" s="34">
        <v>1.46</v>
      </c>
      <c r="I22" s="34">
        <v>1.78</v>
      </c>
      <c r="J22" s="34">
        <v>2.06</v>
      </c>
      <c r="K22" s="35">
        <v>28748</v>
      </c>
      <c r="L22" s="35">
        <v>9562</v>
      </c>
      <c r="M22" s="35">
        <v>6566</v>
      </c>
      <c r="N22" s="35">
        <v>14616</v>
      </c>
      <c r="O22" s="35">
        <v>173671</v>
      </c>
      <c r="P22" s="35">
        <v>113751</v>
      </c>
      <c r="Q22" s="35">
        <v>20591</v>
      </c>
      <c r="R22" s="35">
        <v>308013</v>
      </c>
    </row>
    <row r="23" spans="1:18" ht="15" customHeight="1">
      <c r="A23" s="31">
        <v>82</v>
      </c>
      <c r="B23" s="38" t="s">
        <v>32</v>
      </c>
      <c r="C23" s="33">
        <f>ROUND('[1]第7,９表元データ'!D17/'[1]第7,９表元データ'!C17*100,3)</f>
        <v>39.263</v>
      </c>
      <c r="D23" s="33">
        <f>ROUND('[1]第7,９表元データ'!G17/'[1]第7,９表元データ'!C17*100,3)</f>
        <v>836.927</v>
      </c>
      <c r="E23" s="33">
        <v>213.208</v>
      </c>
      <c r="F23" s="33">
        <v>1089.398</v>
      </c>
      <c r="G23" s="34">
        <v>16.74</v>
      </c>
      <c r="H23" s="34">
        <v>1.47</v>
      </c>
      <c r="I23" s="34">
        <v>1.82</v>
      </c>
      <c r="J23" s="34">
        <v>2.09</v>
      </c>
      <c r="K23" s="35">
        <v>28008</v>
      </c>
      <c r="L23" s="35">
        <v>9272</v>
      </c>
      <c r="M23" s="35">
        <v>7597</v>
      </c>
      <c r="N23" s="35">
        <v>14404</v>
      </c>
      <c r="O23" s="35">
        <v>184051</v>
      </c>
      <c r="P23" s="35">
        <v>113799</v>
      </c>
      <c r="Q23" s="35">
        <v>29472</v>
      </c>
      <c r="R23" s="35">
        <v>327321</v>
      </c>
    </row>
    <row r="24" spans="1:18" ht="15" customHeight="1">
      <c r="A24" s="31">
        <v>83</v>
      </c>
      <c r="B24" s="38" t="s">
        <v>33</v>
      </c>
      <c r="C24" s="33">
        <f>ROUND('[1]第7,９表元データ'!D18/'[1]第7,９表元データ'!C18*100,3)</f>
        <v>40.877</v>
      </c>
      <c r="D24" s="33">
        <f>ROUND('[1]第7,９表元データ'!G18/'[1]第7,９表元データ'!C18*100,3)</f>
        <v>1046.869</v>
      </c>
      <c r="E24" s="33">
        <v>176.386</v>
      </c>
      <c r="F24" s="33">
        <v>1264.132</v>
      </c>
      <c r="G24" s="34">
        <v>18.38</v>
      </c>
      <c r="H24" s="34">
        <v>1.55</v>
      </c>
      <c r="I24" s="34">
        <v>1.8</v>
      </c>
      <c r="J24" s="34">
        <v>2.13</v>
      </c>
      <c r="K24" s="35">
        <v>27968</v>
      </c>
      <c r="L24" s="35">
        <v>9403</v>
      </c>
      <c r="M24" s="35">
        <v>6950</v>
      </c>
      <c r="N24" s="35">
        <v>14293</v>
      </c>
      <c r="O24" s="35">
        <v>210111</v>
      </c>
      <c r="P24" s="35">
        <v>152774</v>
      </c>
      <c r="Q24" s="35">
        <v>22056</v>
      </c>
      <c r="R24" s="35">
        <v>384941</v>
      </c>
    </row>
    <row r="25" spans="1:18" ht="15" customHeight="1">
      <c r="A25" s="31">
        <v>84</v>
      </c>
      <c r="B25" s="38" t="s">
        <v>34</v>
      </c>
      <c r="C25" s="33">
        <f>ROUND('[1]第7,９表元データ'!D19/'[1]第7,９表元データ'!C19*100,3)</f>
        <v>37.139</v>
      </c>
      <c r="D25" s="33">
        <f>ROUND('[1]第7,９表元データ'!G19/'[1]第7,９表元データ'!C19*100,3)</f>
        <v>955.448</v>
      </c>
      <c r="E25" s="33">
        <v>168.866</v>
      </c>
      <c r="F25" s="33">
        <v>1161.453</v>
      </c>
      <c r="G25" s="34">
        <v>14.27</v>
      </c>
      <c r="H25" s="34">
        <v>1.54</v>
      </c>
      <c r="I25" s="34">
        <v>2.09</v>
      </c>
      <c r="J25" s="34">
        <v>2.03</v>
      </c>
      <c r="K25" s="35">
        <v>33603</v>
      </c>
      <c r="L25" s="35">
        <v>9168</v>
      </c>
      <c r="M25" s="35">
        <v>6749</v>
      </c>
      <c r="N25" s="35">
        <v>14303</v>
      </c>
      <c r="O25" s="35">
        <v>178116</v>
      </c>
      <c r="P25" s="35">
        <v>135015</v>
      </c>
      <c r="Q25" s="35">
        <v>23853</v>
      </c>
      <c r="R25" s="35">
        <v>336984</v>
      </c>
    </row>
    <row r="26" spans="1:18" ht="15" customHeight="1">
      <c r="A26" s="31">
        <v>85</v>
      </c>
      <c r="B26" s="38" t="s">
        <v>35</v>
      </c>
      <c r="C26" s="33">
        <f>ROUND('[1]第7,９表元データ'!D20/'[1]第7,９表元データ'!C20*100,3)</f>
        <v>32.552</v>
      </c>
      <c r="D26" s="33">
        <f>ROUND('[1]第7,９表元データ'!G20/'[1]第7,９表元データ'!C20*100,3)</f>
        <v>976.757</v>
      </c>
      <c r="E26" s="33">
        <v>139.329</v>
      </c>
      <c r="F26" s="33">
        <v>1148.638</v>
      </c>
      <c r="G26" s="34">
        <v>15.47</v>
      </c>
      <c r="H26" s="34">
        <v>1.54</v>
      </c>
      <c r="I26" s="34">
        <v>2.37</v>
      </c>
      <c r="J26" s="34">
        <v>2.03</v>
      </c>
      <c r="K26" s="35">
        <v>31852</v>
      </c>
      <c r="L26" s="35">
        <v>7702</v>
      </c>
      <c r="M26" s="35">
        <v>6694</v>
      </c>
      <c r="N26" s="35">
        <v>12770</v>
      </c>
      <c r="O26" s="35">
        <v>160389</v>
      </c>
      <c r="P26" s="35">
        <v>115534</v>
      </c>
      <c r="Q26" s="35">
        <v>22105</v>
      </c>
      <c r="R26" s="35">
        <v>298027</v>
      </c>
    </row>
    <row r="27" spans="1:18" ht="15" customHeight="1">
      <c r="A27" s="31">
        <v>86</v>
      </c>
      <c r="B27" s="38" t="s">
        <v>36</v>
      </c>
      <c r="C27" s="33">
        <f>ROUND('[1]第7,９表元データ'!D21/'[1]第7,９表元データ'!C21*100,3)</f>
        <v>31.26</v>
      </c>
      <c r="D27" s="33">
        <f>ROUND('[1]第7,９表元データ'!G21/'[1]第7,９表元データ'!C21*100,3)</f>
        <v>690.499</v>
      </c>
      <c r="E27" s="33">
        <v>150.367</v>
      </c>
      <c r="F27" s="33">
        <v>872.126</v>
      </c>
      <c r="G27" s="34">
        <v>14.19</v>
      </c>
      <c r="H27" s="34">
        <v>1.49</v>
      </c>
      <c r="I27" s="34">
        <v>1.85</v>
      </c>
      <c r="J27" s="34">
        <v>2.01</v>
      </c>
      <c r="K27" s="35">
        <v>35691</v>
      </c>
      <c r="L27" s="35">
        <v>10405</v>
      </c>
      <c r="M27" s="35">
        <v>7124</v>
      </c>
      <c r="N27" s="35">
        <v>16283</v>
      </c>
      <c r="O27" s="35">
        <v>158306</v>
      </c>
      <c r="P27" s="35">
        <v>107166</v>
      </c>
      <c r="Q27" s="35">
        <v>19865</v>
      </c>
      <c r="R27" s="35">
        <v>285337</v>
      </c>
    </row>
    <row r="28" spans="1:18" ht="15" customHeight="1">
      <c r="A28" s="36"/>
      <c r="B28" s="27"/>
      <c r="C28" s="28"/>
      <c r="D28" s="28"/>
      <c r="E28" s="28"/>
      <c r="F28" s="28"/>
      <c r="G28" s="29"/>
      <c r="H28" s="29"/>
      <c r="I28" s="29"/>
      <c r="J28" s="29"/>
      <c r="K28" s="30"/>
      <c r="L28" s="30"/>
      <c r="M28" s="30"/>
      <c r="N28" s="30"/>
      <c r="O28" s="30"/>
      <c r="P28" s="30"/>
      <c r="Q28" s="30"/>
      <c r="R28" s="30"/>
    </row>
    <row r="29" spans="1:18" ht="15" customHeight="1">
      <c r="A29" s="36">
        <v>301</v>
      </c>
      <c r="B29" s="37" t="s">
        <v>37</v>
      </c>
      <c r="C29" s="28">
        <f>ROUND('[1]第7,９表元データ'!D22/'[1]第7,９表元データ'!C22*100,3)</f>
        <v>8.964</v>
      </c>
      <c r="D29" s="28">
        <f>ROUND('[1]第7,９表元データ'!G22/'[1]第7,９表元データ'!C22*100,3)</f>
        <v>477.077</v>
      </c>
      <c r="E29" s="28">
        <v>169.048</v>
      </c>
      <c r="F29" s="28">
        <v>655.089</v>
      </c>
      <c r="G29" s="29">
        <v>12.9</v>
      </c>
      <c r="H29" s="29">
        <v>1.32</v>
      </c>
      <c r="I29" s="29">
        <v>1.68</v>
      </c>
      <c r="J29" s="29">
        <v>1.57</v>
      </c>
      <c r="K29" s="30">
        <v>34027</v>
      </c>
      <c r="L29" s="30">
        <v>9057</v>
      </c>
      <c r="M29" s="30">
        <v>7044</v>
      </c>
      <c r="N29" s="30">
        <v>11308</v>
      </c>
      <c r="O29" s="30">
        <v>39333</v>
      </c>
      <c r="P29" s="30">
        <v>57077</v>
      </c>
      <c r="Q29" s="30">
        <v>19955</v>
      </c>
      <c r="R29" s="30">
        <v>116366</v>
      </c>
    </row>
    <row r="30" spans="1:18" ht="15" customHeight="1">
      <c r="A30" s="36"/>
      <c r="B30" s="27"/>
      <c r="C30" s="28"/>
      <c r="D30" s="28"/>
      <c r="E30" s="28"/>
      <c r="F30" s="28"/>
      <c r="G30" s="29"/>
      <c r="H30" s="29"/>
      <c r="I30" s="29"/>
      <c r="J30" s="29"/>
      <c r="K30" s="30"/>
      <c r="L30" s="30"/>
      <c r="M30" s="30"/>
      <c r="N30" s="30"/>
      <c r="O30" s="30"/>
      <c r="P30" s="30"/>
      <c r="Q30" s="30"/>
      <c r="R30" s="30"/>
    </row>
  </sheetData>
  <sheetProtection/>
  <mergeCells count="6">
    <mergeCell ref="A3:A4"/>
    <mergeCell ref="B3:B4"/>
    <mergeCell ref="C3:F3"/>
    <mergeCell ref="G3:J3"/>
    <mergeCell ref="K3:N3"/>
    <mergeCell ref="O3:R3"/>
  </mergeCells>
  <printOptions/>
  <pageMargins left="0.7874015748031497" right="0.7874015748031497" top="0.984251968503937" bottom="0.4330708661417323" header="0.5118110236220472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s02388</dc:creator>
  <cp:keywords/>
  <dc:description/>
  <cp:lastModifiedBy>s02388</cp:lastModifiedBy>
  <dcterms:created xsi:type="dcterms:W3CDTF">2016-07-01T01:48:11Z</dcterms:created>
  <dcterms:modified xsi:type="dcterms:W3CDTF">2016-07-01T01:48:35Z</dcterms:modified>
  <cp:category/>
  <cp:version/>
  <cp:contentType/>
  <cp:contentStatus/>
</cp:coreProperties>
</file>