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18-1" sheetId="1" r:id="rId1"/>
  </sheets>
  <externalReferences>
    <externalReference r:id="rId4"/>
  </externalReferences>
  <definedNames>
    <definedName name="_xlnm.Print_Area" localSheetId="0">'18-1'!$A$1:$U$29</definedName>
  </definedNames>
  <calcPr fullCalcOnLoad="1"/>
</workbook>
</file>

<file path=xl/sharedStrings.xml><?xml version="1.0" encoding="utf-8"?>
<sst xmlns="http://schemas.openxmlformats.org/spreadsheetml/2006/main" count="159" uniqueCount="67">
  <si>
    <t>第１８表　保険者別、保険料（税）（後期高齢者支援金分）の賦課徴収状況（一般被保険者分）（その１）</t>
  </si>
  <si>
    <t>保険</t>
  </si>
  <si>
    <t>賦課額</t>
  </si>
  <si>
    <t>徴収</t>
  </si>
  <si>
    <t>保険料（税）算定額及び割合</t>
  </si>
  <si>
    <t>保険料（税）</t>
  </si>
  <si>
    <t>災害等による</t>
  </si>
  <si>
    <t>その他の</t>
  </si>
  <si>
    <t>賦課限度額</t>
  </si>
  <si>
    <t>増減額</t>
  </si>
  <si>
    <t>調定額</t>
  </si>
  <si>
    <t>料税</t>
  </si>
  <si>
    <t>算定</t>
  </si>
  <si>
    <t>所得割</t>
  </si>
  <si>
    <t>資産割額</t>
  </si>
  <si>
    <t>均等割額</t>
  </si>
  <si>
    <t>平等割額</t>
  </si>
  <si>
    <t>計</t>
  </si>
  <si>
    <t>軽減額</t>
  </si>
  <si>
    <t>減免額</t>
  </si>
  <si>
    <t>を超える額</t>
  </si>
  <si>
    <t>(A)-(B)-(C)</t>
  </si>
  <si>
    <t>の別</t>
  </si>
  <si>
    <t>方法</t>
  </si>
  <si>
    <t>回数</t>
  </si>
  <si>
    <t>金額</t>
  </si>
  <si>
    <t>割合</t>
  </si>
  <si>
    <t>金額(A)</t>
  </si>
  <si>
    <t>(B)</t>
  </si>
  <si>
    <t>(C)</t>
  </si>
  <si>
    <t>(D)</t>
  </si>
  <si>
    <t>(E)</t>
  </si>
  <si>
    <t>(F)</t>
  </si>
  <si>
    <t>-(D)-(E)+(F)</t>
  </si>
  <si>
    <t>回</t>
  </si>
  <si>
    <t>千円</t>
  </si>
  <si>
    <t>％</t>
  </si>
  <si>
    <t>千円</t>
  </si>
  <si>
    <t xml:space="preserve"> 松江市</t>
  </si>
  <si>
    <t>３方式</t>
  </si>
  <si>
    <t>－</t>
  </si>
  <si>
    <t>－</t>
  </si>
  <si>
    <t xml:space="preserve"> 浜田市</t>
  </si>
  <si>
    <t>-</t>
  </si>
  <si>
    <t xml:space="preserve"> 出雲市</t>
  </si>
  <si>
    <t xml:space="preserve"> 益田市</t>
  </si>
  <si>
    <t xml:space="preserve"> 大田市</t>
  </si>
  <si>
    <t xml:space="preserve"> 安来市</t>
  </si>
  <si>
    <t xml:space="preserve"> 江津市</t>
  </si>
  <si>
    <t>４方式</t>
  </si>
  <si>
    <t xml:space="preserve"> 川本町</t>
  </si>
  <si>
    <t>－</t>
  </si>
  <si>
    <t xml:space="preserve"> 津和野町</t>
  </si>
  <si>
    <t xml:space="preserve"> 海士町</t>
  </si>
  <si>
    <t xml:space="preserve"> 西ノ島町</t>
  </si>
  <si>
    <t>＋</t>
  </si>
  <si>
    <t xml:space="preserve"> 知夫村</t>
  </si>
  <si>
    <t xml:space="preserve"> 雲南市</t>
  </si>
  <si>
    <t xml:space="preserve"> 奥出雲町</t>
  </si>
  <si>
    <t xml:space="preserve"> 飯南町</t>
  </si>
  <si>
    <t xml:space="preserve"> 美郷町</t>
  </si>
  <si>
    <t xml:space="preserve"> 邑南町</t>
  </si>
  <si>
    <t xml:space="preserve"> 吉賀町</t>
  </si>
  <si>
    <t xml:space="preserve"> 隠岐の島町</t>
  </si>
  <si>
    <t xml:space="preserve"> 医師組合</t>
  </si>
  <si>
    <t>その他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</si>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</sst>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.00_ "/>
  </numFmts>
  <fonts count="38">
    <font>
      <sz val="11"/>
      <name val="明朝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right" vertical="center"/>
    </xf>
    <xf numFmtId="0" fontId="18" fillId="0" borderId="15" xfId="0" applyNumberFormat="1" applyFont="1" applyFill="1" applyBorder="1" applyAlignment="1">
      <alignment horizontal="right" vertical="center"/>
    </xf>
    <xf numFmtId="0" fontId="18" fillId="0" borderId="11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76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left" vertical="center"/>
    </xf>
    <xf numFmtId="3" fontId="18" fillId="0" borderId="19" xfId="0" applyNumberFormat="1" applyFont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19" xfId="0" applyNumberFormat="1" applyFont="1" applyBorder="1" applyAlignment="1">
      <alignment vertical="center"/>
    </xf>
    <xf numFmtId="4" fontId="18" fillId="0" borderId="19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vertical="center"/>
    </xf>
    <xf numFmtId="176" fontId="18" fillId="0" borderId="22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left" vertical="center"/>
    </xf>
    <xf numFmtId="3" fontId="18" fillId="0" borderId="22" xfId="0" applyNumberFormat="1" applyFont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Border="1" applyAlignment="1">
      <alignment vertical="center"/>
    </xf>
    <xf numFmtId="4" fontId="18" fillId="0" borderId="22" xfId="0" applyNumberFormat="1" applyFont="1" applyBorder="1" applyAlignment="1">
      <alignment vertical="center"/>
    </xf>
    <xf numFmtId="4" fontId="18" fillId="0" borderId="19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vertical="center"/>
    </xf>
    <xf numFmtId="3" fontId="18" fillId="0" borderId="12" xfId="0" applyNumberFormat="1" applyFont="1" applyFill="1" applyBorder="1" applyAlignment="1">
      <alignment horizontal="right" vertical="center"/>
    </xf>
    <xf numFmtId="3" fontId="18" fillId="0" borderId="14" xfId="0" applyNumberFormat="1" applyFont="1" applyFill="1" applyBorder="1" applyAlignment="1">
      <alignment vertical="center"/>
    </xf>
    <xf numFmtId="3" fontId="18" fillId="0" borderId="22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 horizontal="right" vertical="center"/>
    </xf>
    <xf numFmtId="3" fontId="18" fillId="0" borderId="14" xfId="0" applyNumberFormat="1" applyFont="1" applyFill="1" applyBorder="1" applyAlignment="1">
      <alignment horizontal="right" vertical="center"/>
    </xf>
    <xf numFmtId="3" fontId="18" fillId="0" borderId="22" xfId="0" applyNumberFormat="1" applyFont="1" applyBorder="1" applyAlignment="1">
      <alignment horizontal="right" vertical="center"/>
    </xf>
    <xf numFmtId="4" fontId="18" fillId="0" borderId="22" xfId="0" applyNumberFormat="1" applyFont="1" applyBorder="1" applyAlignment="1">
      <alignment horizontal="right" vertical="center"/>
    </xf>
    <xf numFmtId="176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3" fontId="18" fillId="0" borderId="15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vertical="center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22" xfId="0" applyNumberFormat="1" applyFont="1" applyFill="1" applyBorder="1" applyAlignment="1">
      <alignment horizontal="right" vertical="center"/>
    </xf>
    <xf numFmtId="177" fontId="18" fillId="0" borderId="2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9675;&#32113;&#35336;&#34920;&#65288;&#31532;18&#349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-1"/>
      <sheetName val="18-2"/>
      <sheetName val="第18表元データ"/>
    </sheetNames>
    <sheetDataSet>
      <sheetData sheetId="2">
        <row r="2">
          <cell r="C2">
            <v>1</v>
          </cell>
        </row>
        <row r="3">
          <cell r="C3">
            <v>1</v>
          </cell>
        </row>
        <row r="4">
          <cell r="C4">
            <v>1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0</v>
          </cell>
        </row>
        <row r="8">
          <cell r="C8">
            <v>1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1</v>
          </cell>
        </row>
        <row r="12">
          <cell r="C12">
            <v>1</v>
          </cell>
        </row>
        <row r="13">
          <cell r="C13">
            <v>1</v>
          </cell>
        </row>
        <row r="14">
          <cell r="C14">
            <v>1</v>
          </cell>
        </row>
        <row r="15">
          <cell r="C15">
            <v>0</v>
          </cell>
        </row>
        <row r="16">
          <cell r="C16">
            <v>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9"/>
  <sheetViews>
    <sheetView showGridLines="0" tabSelected="1" view="pageBreakPreview" zoomScale="110" zoomScaleNormal="85" zoomScaleSheetLayoutView="11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7" sqref="V7"/>
    </sheetView>
  </sheetViews>
  <sheetFormatPr defaultColWidth="8.796875" defaultRowHeight="14.25" customHeight="1"/>
  <cols>
    <col min="1" max="1" width="4.5" style="1" customWidth="1"/>
    <col min="2" max="2" width="10.59765625" style="1" customWidth="1"/>
    <col min="3" max="3" width="5.59765625" style="1" customWidth="1"/>
    <col min="4" max="4" width="7.59765625" style="1" customWidth="1"/>
    <col min="5" max="5" width="5.59765625" style="1" customWidth="1"/>
    <col min="6" max="6" width="8.59765625" style="1" customWidth="1"/>
    <col min="7" max="7" width="7.59765625" style="1" customWidth="1"/>
    <col min="8" max="8" width="8.59765625" style="1" customWidth="1"/>
    <col min="9" max="9" width="7.59765625" style="1" customWidth="1"/>
    <col min="10" max="10" width="8.59765625" style="1" customWidth="1"/>
    <col min="11" max="11" width="7.59765625" style="1" customWidth="1"/>
    <col min="12" max="12" width="8.59765625" style="1" customWidth="1"/>
    <col min="13" max="13" width="7.59765625" style="1" customWidth="1"/>
    <col min="14" max="14" width="10.59765625" style="1" customWidth="1"/>
    <col min="15" max="18" width="11.59765625" style="1" customWidth="1"/>
    <col min="19" max="19" width="3.59765625" style="1" bestFit="1" customWidth="1"/>
    <col min="20" max="20" width="6.59765625" style="1" customWidth="1"/>
    <col min="21" max="21" width="12.59765625" style="1" customWidth="1"/>
    <col min="22" max="16384" width="9" style="1" customWidth="1"/>
  </cols>
  <sheetData>
    <row r="1" ht="14.25" customHeight="1">
      <c r="A1" s="1" t="s">
        <v>0</v>
      </c>
    </row>
    <row r="2" spans="1:21" ht="14.25" customHeight="1">
      <c r="A2" s="2"/>
      <c r="B2" s="3"/>
      <c r="C2" s="4" t="s">
        <v>1</v>
      </c>
      <c r="D2" s="4" t="s">
        <v>2</v>
      </c>
      <c r="E2" s="4" t="s">
        <v>3</v>
      </c>
      <c r="F2" s="5" t="s">
        <v>4</v>
      </c>
      <c r="G2" s="6"/>
      <c r="H2" s="6"/>
      <c r="I2" s="6"/>
      <c r="J2" s="6"/>
      <c r="K2" s="6"/>
      <c r="L2" s="6"/>
      <c r="M2" s="6"/>
      <c r="N2" s="7"/>
      <c r="O2" s="4" t="s">
        <v>5</v>
      </c>
      <c r="P2" s="4" t="s">
        <v>6</v>
      </c>
      <c r="Q2" s="4" t="s">
        <v>7</v>
      </c>
      <c r="R2" s="4" t="s">
        <v>8</v>
      </c>
      <c r="S2" s="8" t="s">
        <v>9</v>
      </c>
      <c r="T2" s="3"/>
      <c r="U2" s="4" t="s">
        <v>10</v>
      </c>
    </row>
    <row r="3" spans="1:21" ht="14.25" customHeight="1">
      <c r="A3" s="9"/>
      <c r="B3" s="10"/>
      <c r="C3" s="11" t="s">
        <v>11</v>
      </c>
      <c r="D3" s="11" t="s">
        <v>12</v>
      </c>
      <c r="E3" s="11"/>
      <c r="F3" s="5" t="s">
        <v>13</v>
      </c>
      <c r="G3" s="7"/>
      <c r="H3" s="5" t="s">
        <v>14</v>
      </c>
      <c r="I3" s="7"/>
      <c r="J3" s="5" t="s">
        <v>15</v>
      </c>
      <c r="K3" s="7"/>
      <c r="L3" s="5" t="s">
        <v>16</v>
      </c>
      <c r="M3" s="7"/>
      <c r="N3" s="12" t="s">
        <v>17</v>
      </c>
      <c r="O3" s="11" t="s">
        <v>18</v>
      </c>
      <c r="P3" s="11" t="s">
        <v>19</v>
      </c>
      <c r="Q3" s="11" t="s">
        <v>19</v>
      </c>
      <c r="R3" s="11" t="s">
        <v>20</v>
      </c>
      <c r="S3" s="13"/>
      <c r="T3" s="14"/>
      <c r="U3" s="11" t="s">
        <v>21</v>
      </c>
    </row>
    <row r="4" spans="1:21" ht="14.25" customHeight="1">
      <c r="A4" s="15"/>
      <c r="B4" s="16"/>
      <c r="C4" s="17" t="s">
        <v>22</v>
      </c>
      <c r="D4" s="17" t="s">
        <v>23</v>
      </c>
      <c r="E4" s="17" t="s">
        <v>24</v>
      </c>
      <c r="F4" s="18" t="s">
        <v>25</v>
      </c>
      <c r="G4" s="18" t="s">
        <v>26</v>
      </c>
      <c r="H4" s="18" t="s">
        <v>25</v>
      </c>
      <c r="I4" s="18" t="s">
        <v>26</v>
      </c>
      <c r="J4" s="18" t="s">
        <v>25</v>
      </c>
      <c r="K4" s="18" t="s">
        <v>26</v>
      </c>
      <c r="L4" s="18" t="s">
        <v>25</v>
      </c>
      <c r="M4" s="18" t="s">
        <v>26</v>
      </c>
      <c r="N4" s="19" t="s">
        <v>27</v>
      </c>
      <c r="O4" s="18" t="s">
        <v>28</v>
      </c>
      <c r="P4" s="18" t="s">
        <v>29</v>
      </c>
      <c r="Q4" s="18" t="s">
        <v>30</v>
      </c>
      <c r="R4" s="18" t="s">
        <v>31</v>
      </c>
      <c r="S4" s="20" t="s">
        <v>32</v>
      </c>
      <c r="T4" s="16"/>
      <c r="U4" s="21" t="s">
        <v>33</v>
      </c>
    </row>
    <row r="5" spans="1:52" ht="14.25" customHeight="1">
      <c r="A5" s="22"/>
      <c r="B5" s="23"/>
      <c r="C5" s="24"/>
      <c r="D5" s="24"/>
      <c r="E5" s="24" t="s">
        <v>34</v>
      </c>
      <c r="F5" s="24" t="s">
        <v>35</v>
      </c>
      <c r="G5" s="24" t="s">
        <v>36</v>
      </c>
      <c r="H5" s="24" t="s">
        <v>35</v>
      </c>
      <c r="I5" s="24" t="s">
        <v>36</v>
      </c>
      <c r="J5" s="24" t="s">
        <v>35</v>
      </c>
      <c r="K5" s="24" t="s">
        <v>36</v>
      </c>
      <c r="L5" s="24" t="s">
        <v>35</v>
      </c>
      <c r="M5" s="24" t="s">
        <v>36</v>
      </c>
      <c r="N5" s="24" t="s">
        <v>35</v>
      </c>
      <c r="O5" s="24" t="s">
        <v>37</v>
      </c>
      <c r="P5" s="24" t="s">
        <v>37</v>
      </c>
      <c r="Q5" s="24" t="s">
        <v>37</v>
      </c>
      <c r="R5" s="24" t="s">
        <v>37</v>
      </c>
      <c r="S5" s="25"/>
      <c r="T5" s="26" t="s">
        <v>37</v>
      </c>
      <c r="U5" s="24" t="s">
        <v>37</v>
      </c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ht="14.25" customHeight="1">
      <c r="A6" s="28">
        <v>1</v>
      </c>
      <c r="B6" s="29" t="s">
        <v>38</v>
      </c>
      <c r="C6" s="30" t="str">
        <f>IF('[1]第18表元データ'!C2=1,"料","税")</f>
        <v>料</v>
      </c>
      <c r="D6" s="31" t="s">
        <v>39</v>
      </c>
      <c r="E6" s="32">
        <v>10</v>
      </c>
      <c r="F6" s="32">
        <v>627333</v>
      </c>
      <c r="G6" s="33">
        <v>53.83</v>
      </c>
      <c r="H6" s="34" t="s">
        <v>40</v>
      </c>
      <c r="I6" s="34" t="s">
        <v>40</v>
      </c>
      <c r="J6" s="32">
        <v>376806</v>
      </c>
      <c r="K6" s="33">
        <v>32.34</v>
      </c>
      <c r="L6" s="32">
        <v>161172</v>
      </c>
      <c r="M6" s="33">
        <v>13.83</v>
      </c>
      <c r="N6" s="32">
        <v>1165311</v>
      </c>
      <c r="O6" s="32">
        <v>150430</v>
      </c>
      <c r="P6" s="32">
        <v>246</v>
      </c>
      <c r="Q6" s="32">
        <v>150</v>
      </c>
      <c r="R6" s="32">
        <v>87294</v>
      </c>
      <c r="S6" s="35" t="s">
        <v>41</v>
      </c>
      <c r="T6" s="36">
        <v>17521</v>
      </c>
      <c r="U6" s="36">
        <v>909670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21" ht="14.25" customHeight="1">
      <c r="A7" s="37">
        <v>2</v>
      </c>
      <c r="B7" s="38" t="s">
        <v>42</v>
      </c>
      <c r="C7" s="39" t="str">
        <f>IF('[1]第18表元データ'!C3=1,"料","税")</f>
        <v>料</v>
      </c>
      <c r="D7" s="40" t="s">
        <v>39</v>
      </c>
      <c r="E7" s="41">
        <v>10</v>
      </c>
      <c r="F7" s="41">
        <v>159749</v>
      </c>
      <c r="G7" s="42">
        <v>52.82</v>
      </c>
      <c r="H7" s="34" t="s">
        <v>43</v>
      </c>
      <c r="I7" s="43" t="s">
        <v>43</v>
      </c>
      <c r="J7" s="41">
        <v>98146</v>
      </c>
      <c r="K7" s="42">
        <v>32.46</v>
      </c>
      <c r="L7" s="41">
        <v>44501</v>
      </c>
      <c r="M7" s="42">
        <v>14.72</v>
      </c>
      <c r="N7" s="41">
        <v>302396</v>
      </c>
      <c r="O7" s="41">
        <v>46660</v>
      </c>
      <c r="P7" s="41">
        <v>0</v>
      </c>
      <c r="Q7" s="41">
        <v>1632</v>
      </c>
      <c r="R7" s="41">
        <v>12413</v>
      </c>
      <c r="S7" s="44" t="s">
        <v>41</v>
      </c>
      <c r="T7" s="45">
        <v>3538</v>
      </c>
      <c r="U7" s="45">
        <v>238153</v>
      </c>
    </row>
    <row r="8" spans="1:21" ht="14.25" customHeight="1">
      <c r="A8" s="37">
        <v>3</v>
      </c>
      <c r="B8" s="38" t="s">
        <v>44</v>
      </c>
      <c r="C8" s="39" t="str">
        <f>IF('[1]第18表元データ'!C4=1,"料","税")</f>
        <v>料</v>
      </c>
      <c r="D8" s="31" t="s">
        <v>39</v>
      </c>
      <c r="E8" s="41">
        <v>9</v>
      </c>
      <c r="F8" s="41">
        <v>370836</v>
      </c>
      <c r="G8" s="42">
        <v>53</v>
      </c>
      <c r="H8" s="34" t="s">
        <v>43</v>
      </c>
      <c r="I8" s="43" t="s">
        <v>43</v>
      </c>
      <c r="J8" s="41">
        <v>226743</v>
      </c>
      <c r="K8" s="42">
        <v>32.41</v>
      </c>
      <c r="L8" s="41">
        <v>102084</v>
      </c>
      <c r="M8" s="42">
        <v>14.59</v>
      </c>
      <c r="N8" s="41">
        <v>699663</v>
      </c>
      <c r="O8" s="41">
        <v>82504</v>
      </c>
      <c r="P8" s="41">
        <v>9</v>
      </c>
      <c r="Q8" s="41">
        <v>998</v>
      </c>
      <c r="R8" s="41">
        <v>38776</v>
      </c>
      <c r="S8" s="44" t="s">
        <v>41</v>
      </c>
      <c r="T8" s="45">
        <v>4735</v>
      </c>
      <c r="U8" s="45">
        <v>572641</v>
      </c>
    </row>
    <row r="9" spans="1:21" ht="14.25" customHeight="1">
      <c r="A9" s="37">
        <v>4</v>
      </c>
      <c r="B9" s="38" t="s">
        <v>45</v>
      </c>
      <c r="C9" s="39" t="str">
        <f>IF('[1]第18表元データ'!C5=1,"料","税")</f>
        <v>税</v>
      </c>
      <c r="D9" s="31" t="s">
        <v>39</v>
      </c>
      <c r="E9" s="41">
        <v>10</v>
      </c>
      <c r="F9" s="41">
        <v>118541</v>
      </c>
      <c r="G9" s="42">
        <v>51.35</v>
      </c>
      <c r="H9" s="34" t="s">
        <v>43</v>
      </c>
      <c r="I9" s="43" t="s">
        <v>43</v>
      </c>
      <c r="J9" s="41">
        <v>72887</v>
      </c>
      <c r="K9" s="42">
        <v>31.57</v>
      </c>
      <c r="L9" s="41">
        <v>39443</v>
      </c>
      <c r="M9" s="42">
        <v>17.08</v>
      </c>
      <c r="N9" s="41">
        <v>230871</v>
      </c>
      <c r="O9" s="41">
        <v>31970</v>
      </c>
      <c r="P9" s="41">
        <v>0</v>
      </c>
      <c r="Q9" s="41">
        <v>197</v>
      </c>
      <c r="R9" s="41">
        <v>6556</v>
      </c>
      <c r="S9" s="46" t="s">
        <v>41</v>
      </c>
      <c r="T9" s="47">
        <v>2799</v>
      </c>
      <c r="U9" s="45">
        <v>189349</v>
      </c>
    </row>
    <row r="10" spans="1:21" ht="14.25" customHeight="1">
      <c r="A10" s="37">
        <v>5</v>
      </c>
      <c r="B10" s="38" t="s">
        <v>46</v>
      </c>
      <c r="C10" s="39" t="str">
        <f>IF('[1]第18表元データ'!C6=1,"料","税")</f>
        <v>料</v>
      </c>
      <c r="D10" s="40" t="s">
        <v>39</v>
      </c>
      <c r="E10" s="41">
        <v>9</v>
      </c>
      <c r="F10" s="41">
        <v>124432</v>
      </c>
      <c r="G10" s="42">
        <v>53.58</v>
      </c>
      <c r="H10" s="43" t="s">
        <v>43</v>
      </c>
      <c r="I10" s="43" t="s">
        <v>43</v>
      </c>
      <c r="J10" s="41">
        <v>75456</v>
      </c>
      <c r="K10" s="42">
        <v>32.5</v>
      </c>
      <c r="L10" s="41">
        <v>32315</v>
      </c>
      <c r="M10" s="42">
        <v>13.92</v>
      </c>
      <c r="N10" s="41">
        <v>232203</v>
      </c>
      <c r="O10" s="41">
        <v>35771</v>
      </c>
      <c r="P10" s="41">
        <v>0</v>
      </c>
      <c r="Q10" s="41">
        <v>156</v>
      </c>
      <c r="R10" s="41">
        <v>11901</v>
      </c>
      <c r="S10" s="46" t="s">
        <v>41</v>
      </c>
      <c r="T10" s="47">
        <v>24896</v>
      </c>
      <c r="U10" s="45">
        <v>159479</v>
      </c>
    </row>
    <row r="11" spans="1:21" ht="14.25" customHeight="1">
      <c r="A11" s="37">
        <v>6</v>
      </c>
      <c r="B11" s="38" t="s">
        <v>47</v>
      </c>
      <c r="C11" s="39" t="str">
        <f>IF('[1]第18表元データ'!C7=1,"料","税")</f>
        <v>税</v>
      </c>
      <c r="D11" s="40" t="s">
        <v>39</v>
      </c>
      <c r="E11" s="48">
        <v>10</v>
      </c>
      <c r="F11" s="48">
        <v>81894</v>
      </c>
      <c r="G11" s="49">
        <v>51.34</v>
      </c>
      <c r="H11" s="43" t="s">
        <v>43</v>
      </c>
      <c r="I11" s="43" t="s">
        <v>43</v>
      </c>
      <c r="J11" s="48">
        <v>52965</v>
      </c>
      <c r="K11" s="49">
        <v>33.21</v>
      </c>
      <c r="L11" s="48">
        <v>24640</v>
      </c>
      <c r="M11" s="49">
        <v>15.45</v>
      </c>
      <c r="N11" s="48">
        <v>159499</v>
      </c>
      <c r="O11" s="48">
        <v>18097</v>
      </c>
      <c r="P11" s="48">
        <v>0</v>
      </c>
      <c r="Q11" s="48">
        <v>66</v>
      </c>
      <c r="R11" s="48">
        <v>5426</v>
      </c>
      <c r="S11" s="46" t="s">
        <v>41</v>
      </c>
      <c r="T11" s="50">
        <v>14736</v>
      </c>
      <c r="U11" s="50">
        <v>121174</v>
      </c>
    </row>
    <row r="12" spans="1:21" ht="14.25" customHeight="1">
      <c r="A12" s="37">
        <v>7</v>
      </c>
      <c r="B12" s="38" t="s">
        <v>48</v>
      </c>
      <c r="C12" s="39" t="str">
        <f>IF('[1]第18表元データ'!C8=1,"料","税")</f>
        <v>料</v>
      </c>
      <c r="D12" s="40" t="s">
        <v>49</v>
      </c>
      <c r="E12" s="41">
        <v>10</v>
      </c>
      <c r="F12" s="41">
        <v>47101</v>
      </c>
      <c r="G12" s="42">
        <v>45.09</v>
      </c>
      <c r="H12" s="41">
        <v>5011</v>
      </c>
      <c r="I12" s="42">
        <v>4.8</v>
      </c>
      <c r="J12" s="41">
        <v>36060</v>
      </c>
      <c r="K12" s="42">
        <v>34.52</v>
      </c>
      <c r="L12" s="41">
        <v>16289</v>
      </c>
      <c r="M12" s="42">
        <v>15.59</v>
      </c>
      <c r="N12" s="41">
        <v>104461</v>
      </c>
      <c r="O12" s="41">
        <v>17969</v>
      </c>
      <c r="P12" s="41">
        <v>0</v>
      </c>
      <c r="Q12" s="41">
        <v>81</v>
      </c>
      <c r="R12" s="41">
        <v>2552</v>
      </c>
      <c r="S12" s="46" t="s">
        <v>41</v>
      </c>
      <c r="T12" s="47">
        <v>1641</v>
      </c>
      <c r="U12" s="45">
        <v>82218</v>
      </c>
    </row>
    <row r="13" spans="1:21" ht="14.25" customHeight="1">
      <c r="A13" s="37">
        <v>36</v>
      </c>
      <c r="B13" s="38" t="s">
        <v>50</v>
      </c>
      <c r="C13" s="39" t="str">
        <f>IF('[1]第18表元データ'!C9=1,"料","税")</f>
        <v>税</v>
      </c>
      <c r="D13" s="40" t="s">
        <v>39</v>
      </c>
      <c r="E13" s="41">
        <v>12</v>
      </c>
      <c r="F13" s="41">
        <v>10569</v>
      </c>
      <c r="G13" s="42">
        <v>50.85</v>
      </c>
      <c r="H13" s="51" t="s">
        <v>51</v>
      </c>
      <c r="I13" s="51" t="s">
        <v>51</v>
      </c>
      <c r="J13" s="41">
        <v>6216</v>
      </c>
      <c r="K13" s="42">
        <v>29.9</v>
      </c>
      <c r="L13" s="41">
        <v>4002</v>
      </c>
      <c r="M13" s="42">
        <v>19.25</v>
      </c>
      <c r="N13" s="41">
        <v>20787</v>
      </c>
      <c r="O13" s="41">
        <v>3558</v>
      </c>
      <c r="P13" s="41">
        <v>17</v>
      </c>
      <c r="Q13" s="41">
        <v>33</v>
      </c>
      <c r="R13" s="41">
        <v>752</v>
      </c>
      <c r="S13" s="44" t="s">
        <v>41</v>
      </c>
      <c r="T13" s="45">
        <v>468</v>
      </c>
      <c r="U13" s="45">
        <v>15959</v>
      </c>
    </row>
    <row r="14" spans="1:21" ht="14.25" customHeight="1">
      <c r="A14" s="37">
        <v>49</v>
      </c>
      <c r="B14" s="38" t="s">
        <v>52</v>
      </c>
      <c r="C14" s="39" t="str">
        <f>IF('[1]第18表元データ'!C10=1,"料","税")</f>
        <v>税</v>
      </c>
      <c r="D14" s="40" t="s">
        <v>39</v>
      </c>
      <c r="E14" s="41">
        <v>12</v>
      </c>
      <c r="F14" s="41">
        <v>22638</v>
      </c>
      <c r="G14" s="42">
        <v>51.63</v>
      </c>
      <c r="H14" s="34" t="s">
        <v>43</v>
      </c>
      <c r="I14" s="43" t="s">
        <v>43</v>
      </c>
      <c r="J14" s="41">
        <v>13776</v>
      </c>
      <c r="K14" s="42">
        <v>31.42</v>
      </c>
      <c r="L14" s="41">
        <v>7434</v>
      </c>
      <c r="M14" s="42">
        <v>16.95</v>
      </c>
      <c r="N14" s="41">
        <v>43848</v>
      </c>
      <c r="O14" s="41">
        <v>6917</v>
      </c>
      <c r="P14" s="41">
        <v>0</v>
      </c>
      <c r="Q14" s="41">
        <v>0</v>
      </c>
      <c r="R14" s="41">
        <v>1339</v>
      </c>
      <c r="S14" s="44" t="s">
        <v>41</v>
      </c>
      <c r="T14" s="45">
        <v>1031</v>
      </c>
      <c r="U14" s="45">
        <v>34561</v>
      </c>
    </row>
    <row r="15" spans="1:21" ht="14.25" customHeight="1">
      <c r="A15" s="37">
        <v>57</v>
      </c>
      <c r="B15" s="38" t="s">
        <v>53</v>
      </c>
      <c r="C15" s="39" t="str">
        <f>IF('[1]第18表元データ'!C11=1,"料","税")</f>
        <v>料</v>
      </c>
      <c r="D15" s="40" t="s">
        <v>49</v>
      </c>
      <c r="E15" s="41">
        <v>12</v>
      </c>
      <c r="F15" s="41">
        <v>6615</v>
      </c>
      <c r="G15" s="42">
        <v>42.41</v>
      </c>
      <c r="H15" s="41">
        <v>1194</v>
      </c>
      <c r="I15" s="42">
        <v>7.65</v>
      </c>
      <c r="J15" s="41">
        <v>5499</v>
      </c>
      <c r="K15" s="42">
        <v>35.25</v>
      </c>
      <c r="L15" s="41">
        <v>2292</v>
      </c>
      <c r="M15" s="42">
        <v>14.69</v>
      </c>
      <c r="N15" s="41">
        <v>15600</v>
      </c>
      <c r="O15" s="41">
        <v>2087</v>
      </c>
      <c r="P15" s="41">
        <v>0</v>
      </c>
      <c r="Q15" s="41">
        <v>0</v>
      </c>
      <c r="R15" s="41">
        <v>123</v>
      </c>
      <c r="S15" s="44" t="s">
        <v>41</v>
      </c>
      <c r="T15" s="45">
        <v>661</v>
      </c>
      <c r="U15" s="45">
        <v>12729</v>
      </c>
    </row>
    <row r="16" spans="1:21" ht="14.25" customHeight="1">
      <c r="A16" s="37">
        <v>58</v>
      </c>
      <c r="B16" s="38" t="s">
        <v>54</v>
      </c>
      <c r="C16" s="39" t="str">
        <f>IF('[1]第18表元データ'!C12=1,"料","税")</f>
        <v>料</v>
      </c>
      <c r="D16" s="40" t="s">
        <v>49</v>
      </c>
      <c r="E16" s="41">
        <v>6</v>
      </c>
      <c r="F16" s="41">
        <v>9280</v>
      </c>
      <c r="G16" s="42">
        <v>43.46</v>
      </c>
      <c r="H16" s="41">
        <v>1503</v>
      </c>
      <c r="I16" s="42">
        <v>7.04</v>
      </c>
      <c r="J16" s="41">
        <v>7536</v>
      </c>
      <c r="K16" s="42">
        <v>35.29</v>
      </c>
      <c r="L16" s="41">
        <v>3035</v>
      </c>
      <c r="M16" s="42">
        <v>14.21</v>
      </c>
      <c r="N16" s="41">
        <v>21354</v>
      </c>
      <c r="O16" s="41">
        <v>2670</v>
      </c>
      <c r="P16" s="41">
        <v>0</v>
      </c>
      <c r="Q16" s="41">
        <v>0</v>
      </c>
      <c r="R16" s="41">
        <v>216</v>
      </c>
      <c r="S16" s="44" t="s">
        <v>55</v>
      </c>
      <c r="T16" s="45">
        <v>35</v>
      </c>
      <c r="U16" s="45">
        <v>18503</v>
      </c>
    </row>
    <row r="17" spans="1:21" ht="14.25" customHeight="1">
      <c r="A17" s="37">
        <v>59</v>
      </c>
      <c r="B17" s="38" t="s">
        <v>56</v>
      </c>
      <c r="C17" s="39" t="str">
        <f>IF('[1]第18表元データ'!C13=1,"料","税")</f>
        <v>料</v>
      </c>
      <c r="D17" s="40" t="s">
        <v>49</v>
      </c>
      <c r="E17" s="41">
        <v>12</v>
      </c>
      <c r="F17" s="41">
        <v>269</v>
      </c>
      <c r="G17" s="42">
        <v>42.3</v>
      </c>
      <c r="H17" s="41">
        <v>62</v>
      </c>
      <c r="I17" s="42">
        <v>9.75</v>
      </c>
      <c r="J17" s="41">
        <v>219</v>
      </c>
      <c r="K17" s="42">
        <v>34.43</v>
      </c>
      <c r="L17" s="41">
        <v>86</v>
      </c>
      <c r="M17" s="42">
        <v>13.52</v>
      </c>
      <c r="N17" s="41">
        <v>636</v>
      </c>
      <c r="O17" s="41">
        <v>78</v>
      </c>
      <c r="P17" s="41">
        <v>0</v>
      </c>
      <c r="Q17" s="41">
        <v>0</v>
      </c>
      <c r="R17" s="41">
        <v>0</v>
      </c>
      <c r="S17" s="44" t="s">
        <v>41</v>
      </c>
      <c r="T17" s="45">
        <v>28</v>
      </c>
      <c r="U17" s="45">
        <v>530</v>
      </c>
    </row>
    <row r="18" spans="1:21" ht="14.25" customHeight="1">
      <c r="A18" s="37">
        <v>61</v>
      </c>
      <c r="B18" s="38" t="s">
        <v>57</v>
      </c>
      <c r="C18" s="39" t="str">
        <f>IF('[1]第18表元データ'!C14=1,"料","税")</f>
        <v>料</v>
      </c>
      <c r="D18" s="31" t="s">
        <v>39</v>
      </c>
      <c r="E18" s="41">
        <v>9</v>
      </c>
      <c r="F18" s="41">
        <v>109222</v>
      </c>
      <c r="G18" s="42">
        <v>50.56</v>
      </c>
      <c r="H18" s="34" t="s">
        <v>43</v>
      </c>
      <c r="I18" s="43" t="s">
        <v>43</v>
      </c>
      <c r="J18" s="41">
        <v>63976</v>
      </c>
      <c r="K18" s="42">
        <v>29.61</v>
      </c>
      <c r="L18" s="41">
        <v>42847</v>
      </c>
      <c r="M18" s="42">
        <v>19.83</v>
      </c>
      <c r="N18" s="41">
        <v>216045</v>
      </c>
      <c r="O18" s="41">
        <v>30024</v>
      </c>
      <c r="P18" s="41">
        <v>0</v>
      </c>
      <c r="Q18" s="41">
        <v>100</v>
      </c>
      <c r="R18" s="41">
        <v>22713</v>
      </c>
      <c r="S18" s="44" t="s">
        <v>41</v>
      </c>
      <c r="T18" s="45">
        <v>19228</v>
      </c>
      <c r="U18" s="45">
        <v>143980</v>
      </c>
    </row>
    <row r="19" spans="1:21" ht="14.25" customHeight="1">
      <c r="A19" s="37">
        <v>81</v>
      </c>
      <c r="B19" s="38" t="s">
        <v>58</v>
      </c>
      <c r="C19" s="39" t="str">
        <f>IF('[1]第18表元データ'!C15=1,"料","税")</f>
        <v>税</v>
      </c>
      <c r="D19" s="31" t="s">
        <v>39</v>
      </c>
      <c r="E19" s="41">
        <v>12</v>
      </c>
      <c r="F19" s="41">
        <v>42796</v>
      </c>
      <c r="G19" s="42">
        <v>52.72</v>
      </c>
      <c r="H19" s="34" t="s">
        <v>43</v>
      </c>
      <c r="I19" s="43" t="s">
        <v>43</v>
      </c>
      <c r="J19" s="41">
        <v>26406</v>
      </c>
      <c r="K19" s="42">
        <v>32.53</v>
      </c>
      <c r="L19" s="41">
        <v>11977</v>
      </c>
      <c r="M19" s="42">
        <v>14.75</v>
      </c>
      <c r="N19" s="41">
        <v>81179</v>
      </c>
      <c r="O19" s="41">
        <v>10341</v>
      </c>
      <c r="P19" s="41">
        <v>0</v>
      </c>
      <c r="Q19" s="41">
        <v>20</v>
      </c>
      <c r="R19" s="41">
        <v>3593</v>
      </c>
      <c r="S19" s="44" t="s">
        <v>41</v>
      </c>
      <c r="T19" s="45">
        <v>1149</v>
      </c>
      <c r="U19" s="45">
        <v>66076</v>
      </c>
    </row>
    <row r="20" spans="1:21" ht="14.25" customHeight="1">
      <c r="A20" s="37">
        <v>82</v>
      </c>
      <c r="B20" s="38" t="s">
        <v>59</v>
      </c>
      <c r="C20" s="39" t="str">
        <f>IF('[1]第18表元データ'!C16=1,"料","税")</f>
        <v>料</v>
      </c>
      <c r="D20" s="40" t="s">
        <v>39</v>
      </c>
      <c r="E20" s="41">
        <v>12</v>
      </c>
      <c r="F20" s="41">
        <v>14470</v>
      </c>
      <c r="G20" s="42">
        <v>50.3</v>
      </c>
      <c r="H20" s="34" t="s">
        <v>43</v>
      </c>
      <c r="I20" s="43" t="s">
        <v>43</v>
      </c>
      <c r="J20" s="41">
        <v>9972</v>
      </c>
      <c r="K20" s="42">
        <v>34.67</v>
      </c>
      <c r="L20" s="41">
        <v>4322</v>
      </c>
      <c r="M20" s="42">
        <v>15.03</v>
      </c>
      <c r="N20" s="41">
        <v>28764</v>
      </c>
      <c r="O20" s="41">
        <v>3836</v>
      </c>
      <c r="P20" s="41">
        <v>0</v>
      </c>
      <c r="Q20" s="41">
        <v>0</v>
      </c>
      <c r="R20" s="41">
        <v>1395</v>
      </c>
      <c r="S20" s="44" t="s">
        <v>55</v>
      </c>
      <c r="T20" s="45">
        <v>0</v>
      </c>
      <c r="U20" s="45">
        <v>23533</v>
      </c>
    </row>
    <row r="21" spans="1:21" ht="14.25" customHeight="1">
      <c r="A21" s="37">
        <v>83</v>
      </c>
      <c r="B21" s="38" t="s">
        <v>60</v>
      </c>
      <c r="C21" s="39" t="str">
        <f>IF('[1]第18表元データ'!C17=1,"料","税")</f>
        <v>税</v>
      </c>
      <c r="D21" s="40" t="s">
        <v>49</v>
      </c>
      <c r="E21" s="41">
        <v>12</v>
      </c>
      <c r="F21" s="41">
        <v>9583</v>
      </c>
      <c r="G21" s="42">
        <v>43.5</v>
      </c>
      <c r="H21" s="41">
        <v>1561</v>
      </c>
      <c r="I21" s="42">
        <v>7.08</v>
      </c>
      <c r="J21" s="41">
        <v>7684</v>
      </c>
      <c r="K21" s="42">
        <v>34.87</v>
      </c>
      <c r="L21" s="41">
        <v>3206</v>
      </c>
      <c r="M21" s="42">
        <v>14.55</v>
      </c>
      <c r="N21" s="41">
        <v>22034</v>
      </c>
      <c r="O21" s="41">
        <v>3716</v>
      </c>
      <c r="P21" s="41">
        <v>0</v>
      </c>
      <c r="Q21" s="41">
        <v>17</v>
      </c>
      <c r="R21" s="41">
        <v>264</v>
      </c>
      <c r="S21" s="44" t="s">
        <v>41</v>
      </c>
      <c r="T21" s="45">
        <v>255</v>
      </c>
      <c r="U21" s="45">
        <v>17782</v>
      </c>
    </row>
    <row r="22" spans="1:21" ht="14.25" customHeight="1">
      <c r="A22" s="37">
        <v>84</v>
      </c>
      <c r="B22" s="38" t="s">
        <v>61</v>
      </c>
      <c r="C22" s="39" t="str">
        <f>IF('[1]第18表元データ'!C18=1,"料","税")</f>
        <v>税</v>
      </c>
      <c r="D22" s="31" t="s">
        <v>39</v>
      </c>
      <c r="E22" s="41">
        <v>12</v>
      </c>
      <c r="F22" s="41">
        <v>37098</v>
      </c>
      <c r="G22" s="42">
        <v>53.39</v>
      </c>
      <c r="H22" s="51" t="s">
        <v>43</v>
      </c>
      <c r="I22" s="52" t="s">
        <v>43</v>
      </c>
      <c r="J22" s="41">
        <v>23052</v>
      </c>
      <c r="K22" s="42">
        <v>33.18</v>
      </c>
      <c r="L22" s="41">
        <v>9335</v>
      </c>
      <c r="M22" s="42">
        <v>13.43</v>
      </c>
      <c r="N22" s="41">
        <v>69485</v>
      </c>
      <c r="O22" s="41">
        <v>10141</v>
      </c>
      <c r="P22" s="41">
        <v>0</v>
      </c>
      <c r="Q22" s="41">
        <v>28</v>
      </c>
      <c r="R22" s="41">
        <v>1742</v>
      </c>
      <c r="S22" s="44" t="s">
        <v>55</v>
      </c>
      <c r="T22" s="45">
        <v>92</v>
      </c>
      <c r="U22" s="45">
        <v>57666</v>
      </c>
    </row>
    <row r="23" spans="1:21" ht="14.25" customHeight="1">
      <c r="A23" s="37">
        <v>85</v>
      </c>
      <c r="B23" s="38" t="s">
        <v>62</v>
      </c>
      <c r="C23" s="39" t="str">
        <f>IF('[1]第18表元データ'!C19=1,"料","税")</f>
        <v>税</v>
      </c>
      <c r="D23" s="40" t="s">
        <v>39</v>
      </c>
      <c r="E23" s="41">
        <v>12</v>
      </c>
      <c r="F23" s="41">
        <v>13425</v>
      </c>
      <c r="G23" s="42">
        <v>48.67</v>
      </c>
      <c r="H23" s="34" t="s">
        <v>43</v>
      </c>
      <c r="I23" s="43" t="s">
        <v>43</v>
      </c>
      <c r="J23" s="41">
        <v>9666</v>
      </c>
      <c r="K23" s="42">
        <v>35.05</v>
      </c>
      <c r="L23" s="41">
        <v>4489</v>
      </c>
      <c r="M23" s="42">
        <v>16.28</v>
      </c>
      <c r="N23" s="41">
        <v>27580</v>
      </c>
      <c r="O23" s="41">
        <v>4833</v>
      </c>
      <c r="P23" s="41">
        <v>0</v>
      </c>
      <c r="Q23" s="41">
        <v>11</v>
      </c>
      <c r="R23" s="41">
        <v>305</v>
      </c>
      <c r="S23" s="44" t="s">
        <v>41</v>
      </c>
      <c r="T23" s="45">
        <v>107</v>
      </c>
      <c r="U23" s="45">
        <v>22324</v>
      </c>
    </row>
    <row r="24" spans="1:21" ht="14.25" customHeight="1">
      <c r="A24" s="53">
        <v>86</v>
      </c>
      <c r="B24" s="23" t="s">
        <v>63</v>
      </c>
      <c r="C24" s="54" t="str">
        <f>IF('[1]第18表元データ'!C20=1,"料","税")</f>
        <v>税</v>
      </c>
      <c r="D24" s="55" t="s">
        <v>39</v>
      </c>
      <c r="E24" s="56">
        <v>12</v>
      </c>
      <c r="F24" s="56">
        <v>61200</v>
      </c>
      <c r="G24" s="57">
        <v>50.24</v>
      </c>
      <c r="H24" s="58" t="s">
        <v>43</v>
      </c>
      <c r="I24" s="59" t="s">
        <v>43</v>
      </c>
      <c r="J24" s="56">
        <v>43087</v>
      </c>
      <c r="K24" s="57">
        <v>35.38</v>
      </c>
      <c r="L24" s="56">
        <v>17510</v>
      </c>
      <c r="M24" s="57">
        <v>14.38</v>
      </c>
      <c r="N24" s="56">
        <v>121797</v>
      </c>
      <c r="O24" s="56">
        <v>16433</v>
      </c>
      <c r="P24" s="56">
        <v>0</v>
      </c>
      <c r="Q24" s="56">
        <v>0</v>
      </c>
      <c r="R24" s="56">
        <v>3681</v>
      </c>
      <c r="S24" s="60" t="s">
        <v>41</v>
      </c>
      <c r="T24" s="61">
        <v>3642</v>
      </c>
      <c r="U24" s="61">
        <v>98041</v>
      </c>
    </row>
    <row r="25" spans="1:21" ht="14.25" customHeight="1">
      <c r="A25" s="53"/>
      <c r="B25" s="23"/>
      <c r="C25" s="54"/>
      <c r="D25" s="62"/>
      <c r="E25" s="56"/>
      <c r="F25" s="56"/>
      <c r="G25" s="57"/>
      <c r="H25" s="56"/>
      <c r="I25" s="57"/>
      <c r="J25" s="56"/>
      <c r="K25" s="57"/>
      <c r="L25" s="56"/>
      <c r="M25" s="57"/>
      <c r="N25" s="56"/>
      <c r="O25" s="56"/>
      <c r="P25" s="56"/>
      <c r="Q25" s="56"/>
      <c r="R25" s="56"/>
      <c r="S25" s="60"/>
      <c r="T25" s="61"/>
      <c r="U25" s="61"/>
    </row>
    <row r="26" spans="1:21" ht="14.25" customHeight="1">
      <c r="A26" s="53">
        <v>301</v>
      </c>
      <c r="B26" s="23" t="s">
        <v>64</v>
      </c>
      <c r="C26" s="54" t="str">
        <f>IF('[1]第18表元データ'!C21=1,"料","税")</f>
        <v>料</v>
      </c>
      <c r="D26" s="54" t="s">
        <v>65</v>
      </c>
      <c r="E26" s="63">
        <v>12</v>
      </c>
      <c r="F26" s="54" t="s">
        <v>43</v>
      </c>
      <c r="G26" s="64" t="s">
        <v>43</v>
      </c>
      <c r="H26" s="54" t="s">
        <v>43</v>
      </c>
      <c r="I26" s="64" t="s">
        <v>43</v>
      </c>
      <c r="J26" s="54" t="s">
        <v>43</v>
      </c>
      <c r="K26" s="64" t="s">
        <v>43</v>
      </c>
      <c r="L26" s="54" t="s">
        <v>43</v>
      </c>
      <c r="M26" s="64" t="s">
        <v>43</v>
      </c>
      <c r="N26" s="63">
        <v>89913</v>
      </c>
      <c r="O26" s="54" t="s">
        <v>43</v>
      </c>
      <c r="P26" s="54" t="s">
        <v>43</v>
      </c>
      <c r="Q26" s="54" t="s">
        <v>43</v>
      </c>
      <c r="R26" s="54" t="s">
        <v>43</v>
      </c>
      <c r="S26" s="65" t="s">
        <v>43</v>
      </c>
      <c r="T26" s="66"/>
      <c r="U26" s="67">
        <v>89913</v>
      </c>
    </row>
    <row r="27" spans="1:21" ht="14.25" customHeight="1">
      <c r="A27" s="68"/>
      <c r="B27" s="38"/>
      <c r="C27" s="39"/>
      <c r="D27" s="41"/>
      <c r="E27" s="41"/>
      <c r="F27" s="69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4"/>
      <c r="T27" s="45"/>
      <c r="U27" s="41"/>
    </row>
    <row r="28" ht="14.25" customHeight="1">
      <c r="A28" s="1" t="s">
        <v>66</v>
      </c>
    </row>
    <row r="29" ht="14.25" customHeight="1">
      <c r="A29" s="1" t="s">
        <v>66</v>
      </c>
    </row>
  </sheetData>
  <sheetProtection/>
  <mergeCells count="10">
    <mergeCell ref="S26:T26"/>
    <mergeCell ref="A2:A4"/>
    <mergeCell ref="B2:B4"/>
    <mergeCell ref="F2:N2"/>
    <mergeCell ref="S2:T2"/>
    <mergeCell ref="F3:G3"/>
    <mergeCell ref="H3:I3"/>
    <mergeCell ref="J3:K3"/>
    <mergeCell ref="L3:M3"/>
    <mergeCell ref="S4:T4"/>
  </mergeCells>
  <printOptions/>
  <pageMargins left="0.3937007874015748" right="0.3937007874015748" top="0.984251968503937" bottom="0.3937007874015748" header="0.5118110236220472" footer="0.275590551181102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s02388</dc:creator>
  <cp:keywords/>
  <dc:description/>
  <cp:lastModifiedBy>s02388</cp:lastModifiedBy>
  <dcterms:created xsi:type="dcterms:W3CDTF">2016-07-01T05:21:02Z</dcterms:created>
  <dcterms:modified xsi:type="dcterms:W3CDTF">2016-07-01T05:22:03Z</dcterms:modified>
  <cp:category/>
  <cp:version/>
  <cp:contentType/>
  <cp:contentStatus/>
</cp:coreProperties>
</file>