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41" windowWidth="7680" windowHeight="822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<sst xmlns="http://schemas.openxmlformats.org/spreadsheetml/2006/main" count="65" uniqueCount="34">
  <si>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転入</t>
  </si>
  <si>
    <t>社保離脱</t>
  </si>
  <si>
    <t>生保廃止</t>
  </si>
  <si>
    <t>出生</t>
  </si>
  <si>
    <t>その他</t>
  </si>
  <si>
    <t>計</t>
  </si>
  <si>
    <t>転出</t>
  </si>
  <si>
    <t>社保加入</t>
  </si>
  <si>
    <t>生保開始</t>
  </si>
  <si>
    <t>死亡</t>
  </si>
  <si>
    <t>自然増加</t>
  </si>
  <si>
    <t>社保との異動</t>
  </si>
  <si>
    <t>生保との異動</t>
  </si>
  <si>
    <t>転出入・その他</t>
  </si>
  <si>
    <t>実数</t>
  </si>
  <si>
    <t>割合</t>
  </si>
  <si>
    <t>増　加</t>
  </si>
  <si>
    <t>減　少</t>
  </si>
  <si>
    <t>増　減　差</t>
  </si>
  <si>
    <t>人</t>
  </si>
  <si>
    <t>％</t>
  </si>
  <si>
    <t>-</t>
  </si>
  <si>
    <t>平成18年度</t>
  </si>
  <si>
    <t>平成19年度</t>
  </si>
  <si>
    <t>平成20年度</t>
  </si>
  <si>
    <t>後期高齢者離脱</t>
  </si>
  <si>
    <t>後期高齢者加入</t>
  </si>
  <si>
    <t>後期高齢者医療制度との異動</t>
  </si>
  <si>
    <t>表５　被保険者の異動状況</t>
  </si>
  <si>
    <t>平成21年度</t>
  </si>
  <si>
    <t>-</t>
  </si>
  <si>
    <t>-</t>
  </si>
  <si>
    <t>平成22年度</t>
  </si>
  <si>
    <t>平成23年度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</si>
</sst>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#,##0"/>
    <numFmt numFmtId="178" formatCode="0.000%"/>
    <numFmt numFmtId="179" formatCode="0.0000%"/>
    <numFmt numFmtId="180" formatCode="0.0000_ "/>
    <numFmt numFmtId="181" formatCode="0.000_ "/>
    <numFmt numFmtId="182" formatCode="0.00_ "/>
    <numFmt numFmtId="183" formatCode="0.0_ "/>
    <numFmt numFmtId="184" formatCode="0.00_);[Red]\(0.00\)"/>
    <numFmt numFmtId="185" formatCode="0.00000_ "/>
    <numFmt numFmtId="186" formatCode="0.000000_ "/>
    <numFmt numFmtId="187" formatCode="0.0000000_ "/>
    <numFmt numFmtId="188" formatCode="#,##0.0;[Red]\-#,##0.0"/>
    <numFmt numFmtId="189" formatCode="\(#,##0\)"/>
    <numFmt numFmtId="190" formatCode="0_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#,##0;&quot;▲ &quot;#,##0"/>
    <numFmt numFmtId="196" formatCode="0;&quot;▲ &quot;0"/>
    <numFmt numFmtId="197" formatCode="0.0;&quot;▲ &quot;0.0"/>
    <numFmt numFmtId="198" formatCode="0.00;&quot;▲ &quot;0.00"/>
    <numFmt numFmtId="199" formatCode="0.000;&quot;▲ &quot;0.000"/>
    <numFmt numFmtId="200" formatCode="0.0000;&quot;▲ &quot;0.0000"/>
    <numFmt numFmtId="201" formatCode="0.00;&quot;△ &quot;0.00"/>
    <numFmt numFmtId="202" formatCode="#,##0;&quot;△ &quot;#,##0"/>
    <numFmt numFmtId="203" formatCode="0.00000000_ "/>
    <numFmt numFmtId="204" formatCode="0.000000000_ "/>
    <numFmt numFmtId="205" formatCode="0.0000000000_ "/>
    <numFmt numFmtId="206" formatCode="0.00000000000_ "/>
    <numFmt numFmtId="207" formatCode="0;&quot;△ &quot;0"/>
    <numFmt numFmtId="208" formatCode="0.0;&quot;△ &quot;0.0"/>
    <numFmt numFmtId="209" formatCode="#,##0_ "/>
    <numFmt numFmtId="210" formatCode="#,##0_);[Red]\(#,##0\)"/>
    <numFmt numFmtId="211" formatCode="#,##0.000_ "/>
    <numFmt numFmtId="212" formatCode="#,##0.000_);[Red]\(#,##0.000\)"/>
    <numFmt numFmtId="213" formatCode="#,##0.0_ "/>
    <numFmt numFmtId="214" formatCode="#,##0.00_ "/>
    <numFmt numFmtId="215" formatCode="#,##0.00_);[Red]\(#,##0.00\)"/>
    <numFmt numFmtId="216" formatCode="#,##0.000_ ;[Red]\-#,##0.000\ "/>
    <numFmt numFmtId="217" formatCode="#,##0.0000_);[Red]\(#,##0.0000\)"/>
    <numFmt numFmtId="218" formatCode="#,##0.00;[Red]#,##0.00"/>
    <numFmt numFmtId="219" formatCode="#,##0;\-#,###&quot;％&quot;"/>
    <numFmt numFmtId="220" formatCode="#,##0&quot;%&quot;"/>
    <numFmt numFmtId="221" formatCode="#,##0.00&quot;%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12"/>
      <name val="明朝"/>
      <family val="3"/>
    </font>
    <font>
      <sz val="8"/>
      <name val="明朝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8" fontId="5" fillId="0" borderId="16" xfId="49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95" fontId="5" fillId="0" borderId="20" xfId="49" applyNumberFormat="1" applyFont="1" applyBorder="1" applyAlignment="1">
      <alignment vertical="center"/>
    </xf>
    <xf numFmtId="202" fontId="5" fillId="0" borderId="20" xfId="49" applyNumberFormat="1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17" xfId="0" applyBorder="1" applyAlignment="1" quotePrefix="1">
      <alignment vertical="center" shrinkToFit="1"/>
    </xf>
    <xf numFmtId="0" fontId="0" fillId="0" borderId="21" xfId="0" applyBorder="1" applyAlignment="1">
      <alignment horizontal="center" vertical="center"/>
    </xf>
    <xf numFmtId="202" fontId="5" fillId="0" borderId="16" xfId="49" applyNumberFormat="1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38" fontId="5" fillId="0" borderId="20" xfId="49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26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5" style="1" customWidth="1"/>
    <col min="2" max="2" width="5.19921875" style="1" customWidth="1"/>
    <col min="3" max="3" width="14.19921875" style="1" customWidth="1"/>
    <col min="4" max="4" width="9" style="2" customWidth="1"/>
    <col min="5" max="9" width="9" style="1" customWidth="1"/>
    <col min="10" max="10" width="10.5" style="1" bestFit="1" customWidth="1"/>
    <col min="11" max="11" width="9" style="1" customWidth="1"/>
    <col min="12" max="12" width="10.5" style="1" bestFit="1" customWidth="1"/>
    <col min="13" max="13" width="9" style="1" customWidth="1"/>
    <col min="14" max="15" width="0.4921875" style="1" hidden="1" customWidth="1"/>
    <col min="16" max="16384" width="9" style="1" customWidth="1"/>
  </cols>
  <sheetData>
    <row r="2" ht="13.5">
      <c r="B2" s="1" t="s">
        <v>28</v>
      </c>
    </row>
    <row r="4" spans="2:15" ht="18.75" customHeight="1">
      <c r="B4" s="3"/>
      <c r="C4" s="3"/>
      <c r="D4" s="31" t="s">
        <v>22</v>
      </c>
      <c r="E4" s="27"/>
      <c r="F4" s="31" t="s">
        <v>23</v>
      </c>
      <c r="G4" s="27"/>
      <c r="H4" s="31" t="s">
        <v>24</v>
      </c>
      <c r="I4" s="27"/>
      <c r="J4" s="31" t="s">
        <v>29</v>
      </c>
      <c r="K4" s="27"/>
      <c r="L4" s="31" t="s">
        <v>32</v>
      </c>
      <c r="M4" s="27"/>
      <c r="N4" s="33" t="s">
        <v>33</v>
      </c>
      <c r="O4" s="34"/>
    </row>
    <row r="5" spans="2:15" ht="18.75" customHeight="1">
      <c r="B5" s="5"/>
      <c r="C5" s="5"/>
      <c r="D5" s="4" t="s">
        <v>14</v>
      </c>
      <c r="E5" s="19" t="s">
        <v>15</v>
      </c>
      <c r="F5" s="4" t="s">
        <v>14</v>
      </c>
      <c r="G5" s="19" t="s">
        <v>15</v>
      </c>
      <c r="H5" s="4" t="s">
        <v>14</v>
      </c>
      <c r="I5" s="19" t="s">
        <v>15</v>
      </c>
      <c r="J5" s="4" t="s">
        <v>14</v>
      </c>
      <c r="K5" s="19" t="s">
        <v>15</v>
      </c>
      <c r="L5" s="4" t="s">
        <v>14</v>
      </c>
      <c r="M5" s="19" t="s">
        <v>15</v>
      </c>
      <c r="N5" s="4" t="s">
        <v>14</v>
      </c>
      <c r="O5" s="19" t="s">
        <v>15</v>
      </c>
    </row>
    <row r="6" spans="2:15" ht="13.5" customHeight="1">
      <c r="B6" s="3"/>
      <c r="C6" s="6"/>
      <c r="D6" s="7" t="s">
        <v>19</v>
      </c>
      <c r="E6" s="8" t="s">
        <v>20</v>
      </c>
      <c r="F6" s="7" t="s">
        <v>19</v>
      </c>
      <c r="G6" s="8" t="s">
        <v>20</v>
      </c>
      <c r="H6" s="7" t="s">
        <v>19</v>
      </c>
      <c r="I6" s="8" t="s">
        <v>20</v>
      </c>
      <c r="J6" s="7" t="s">
        <v>19</v>
      </c>
      <c r="K6" s="8" t="s">
        <v>20</v>
      </c>
      <c r="L6" s="7" t="s">
        <v>19</v>
      </c>
      <c r="M6" s="8" t="s">
        <v>20</v>
      </c>
      <c r="N6" s="7" t="s">
        <v>19</v>
      </c>
      <c r="O6" s="8" t="s">
        <v>20</v>
      </c>
    </row>
    <row r="7" spans="2:15" ht="19.5" customHeight="1">
      <c r="B7" s="32" t="s">
        <v>16</v>
      </c>
      <c r="C7" s="12" t="s">
        <v>0</v>
      </c>
      <c r="D7" s="17">
        <v>4594</v>
      </c>
      <c r="E7" s="10">
        <v>13.01</v>
      </c>
      <c r="F7" s="17">
        <v>4238</v>
      </c>
      <c r="G7" s="10">
        <v>12.590000000000002</v>
      </c>
      <c r="H7" s="17">
        <v>4135</v>
      </c>
      <c r="I7" s="10">
        <v>12.280000000000001</v>
      </c>
      <c r="J7" s="17">
        <v>4289</v>
      </c>
      <c r="K7" s="10">
        <v>15.17</v>
      </c>
      <c r="L7" s="17">
        <v>4201</v>
      </c>
      <c r="M7" s="10">
        <v>14.45</v>
      </c>
      <c r="N7" s="17"/>
      <c r="O7" s="10"/>
    </row>
    <row r="8" spans="2:15" ht="19.5" customHeight="1">
      <c r="B8" s="32"/>
      <c r="C8" s="13" t="s">
        <v>1</v>
      </c>
      <c r="D8" s="17">
        <v>26679</v>
      </c>
      <c r="E8" s="10">
        <v>75.53</v>
      </c>
      <c r="F8" s="17">
        <v>25323</v>
      </c>
      <c r="G8" s="10">
        <v>75.26</v>
      </c>
      <c r="H8" s="17">
        <v>25880</v>
      </c>
      <c r="I8" s="10">
        <v>76.88000000000001</v>
      </c>
      <c r="J8" s="17">
        <v>21443</v>
      </c>
      <c r="K8" s="10">
        <v>75.83</v>
      </c>
      <c r="L8" s="17">
        <v>22569</v>
      </c>
      <c r="M8" s="10">
        <v>77.63</v>
      </c>
      <c r="N8" s="17"/>
      <c r="O8" s="10"/>
    </row>
    <row r="9" spans="2:15" ht="19.5" customHeight="1">
      <c r="B9" s="32"/>
      <c r="C9" s="13" t="s">
        <v>2</v>
      </c>
      <c r="D9" s="17">
        <v>253</v>
      </c>
      <c r="E9" s="10">
        <v>0.72</v>
      </c>
      <c r="F9" s="17">
        <v>245</v>
      </c>
      <c r="G9" s="10">
        <v>0.73</v>
      </c>
      <c r="H9" s="17">
        <v>258</v>
      </c>
      <c r="I9" s="10">
        <v>0.77</v>
      </c>
      <c r="J9" s="17">
        <v>238</v>
      </c>
      <c r="K9" s="10">
        <v>0.84</v>
      </c>
      <c r="L9" s="17">
        <v>300</v>
      </c>
      <c r="M9" s="10">
        <v>1.03</v>
      </c>
      <c r="N9" s="17"/>
      <c r="O9" s="10"/>
    </row>
    <row r="10" spans="2:15" ht="19.5" customHeight="1">
      <c r="B10" s="32"/>
      <c r="C10" s="13" t="s">
        <v>3</v>
      </c>
      <c r="D10" s="17">
        <v>711</v>
      </c>
      <c r="E10" s="10">
        <v>2.01</v>
      </c>
      <c r="F10" s="17">
        <v>651</v>
      </c>
      <c r="G10" s="10">
        <v>1.9300000000000002</v>
      </c>
      <c r="H10" s="17">
        <v>686</v>
      </c>
      <c r="I10" s="10">
        <v>2.04</v>
      </c>
      <c r="J10" s="17">
        <v>638</v>
      </c>
      <c r="K10" s="10">
        <v>2.26</v>
      </c>
      <c r="L10" s="17">
        <v>570</v>
      </c>
      <c r="M10" s="10">
        <v>1.96</v>
      </c>
      <c r="N10" s="17"/>
      <c r="O10" s="10"/>
    </row>
    <row r="11" spans="2:15" ht="19.5" customHeight="1">
      <c r="B11" s="32"/>
      <c r="C11" s="21" t="s">
        <v>25</v>
      </c>
      <c r="D11" s="24" t="s">
        <v>31</v>
      </c>
      <c r="E11" s="23" t="s">
        <v>21</v>
      </c>
      <c r="F11" s="24" t="s">
        <v>30</v>
      </c>
      <c r="G11" s="23" t="s">
        <v>21</v>
      </c>
      <c r="H11" s="17">
        <v>77</v>
      </c>
      <c r="I11" s="10">
        <v>0.22999999999999998</v>
      </c>
      <c r="J11" s="17">
        <v>18</v>
      </c>
      <c r="K11" s="10">
        <v>0.06</v>
      </c>
      <c r="L11" s="17">
        <v>2</v>
      </c>
      <c r="M11" s="10">
        <v>0.01</v>
      </c>
      <c r="N11" s="17"/>
      <c r="O11" s="10"/>
    </row>
    <row r="12" spans="2:15" ht="19.5" customHeight="1">
      <c r="B12" s="32"/>
      <c r="C12" s="13" t="s">
        <v>4</v>
      </c>
      <c r="D12" s="17">
        <v>3085</v>
      </c>
      <c r="E12" s="10">
        <v>8.73</v>
      </c>
      <c r="F12" s="17">
        <v>3192</v>
      </c>
      <c r="G12" s="10">
        <v>9.49</v>
      </c>
      <c r="H12" s="17">
        <v>2625</v>
      </c>
      <c r="I12" s="10">
        <v>7.8</v>
      </c>
      <c r="J12" s="17">
        <v>1650</v>
      </c>
      <c r="K12" s="10">
        <v>5.84</v>
      </c>
      <c r="L12" s="17">
        <v>1429</v>
      </c>
      <c r="M12" s="10">
        <v>4.92</v>
      </c>
      <c r="N12" s="17"/>
      <c r="O12" s="10"/>
    </row>
    <row r="13" spans="2:15" ht="19.5" customHeight="1">
      <c r="B13" s="26"/>
      <c r="C13" s="14" t="s">
        <v>5</v>
      </c>
      <c r="D13" s="9">
        <v>35322</v>
      </c>
      <c r="E13" s="11">
        <v>100</v>
      </c>
      <c r="F13" s="9">
        <v>33649</v>
      </c>
      <c r="G13" s="11">
        <v>100</v>
      </c>
      <c r="H13" s="9">
        <v>33661</v>
      </c>
      <c r="I13" s="11">
        <v>100</v>
      </c>
      <c r="J13" s="9">
        <v>28276</v>
      </c>
      <c r="K13" s="11">
        <v>100</v>
      </c>
      <c r="L13" s="9">
        <v>29071</v>
      </c>
      <c r="M13" s="11">
        <v>100</v>
      </c>
      <c r="N13" s="9">
        <f>SUM(N7:N12)</f>
        <v>0</v>
      </c>
      <c r="O13" s="11"/>
    </row>
    <row r="14" spans="2:15" ht="19.5" customHeight="1">
      <c r="B14" s="25" t="s">
        <v>17</v>
      </c>
      <c r="C14" s="13" t="s">
        <v>6</v>
      </c>
      <c r="D14" s="17">
        <v>4461</v>
      </c>
      <c r="E14" s="10">
        <v>12.25</v>
      </c>
      <c r="F14" s="17">
        <v>4365</v>
      </c>
      <c r="G14" s="10">
        <v>11.98</v>
      </c>
      <c r="H14" s="17">
        <v>3615</v>
      </c>
      <c r="I14" s="10">
        <v>2.92</v>
      </c>
      <c r="J14" s="17">
        <v>3432</v>
      </c>
      <c r="K14" s="10">
        <v>10.59</v>
      </c>
      <c r="L14" s="17">
        <v>3368</v>
      </c>
      <c r="M14" s="10">
        <v>10.37</v>
      </c>
      <c r="N14" s="17"/>
      <c r="O14" s="10"/>
    </row>
    <row r="15" spans="2:15" ht="19.5" customHeight="1">
      <c r="B15" s="32"/>
      <c r="C15" s="13" t="s">
        <v>7</v>
      </c>
      <c r="D15" s="17">
        <v>22082</v>
      </c>
      <c r="E15" s="10">
        <v>60.650000000000006</v>
      </c>
      <c r="F15" s="17">
        <v>21403</v>
      </c>
      <c r="G15" s="10">
        <v>58.77</v>
      </c>
      <c r="H15" s="17">
        <v>18592</v>
      </c>
      <c r="I15" s="10">
        <v>15.040000000000001</v>
      </c>
      <c r="J15" s="17">
        <v>17839</v>
      </c>
      <c r="K15" s="10">
        <v>55.04</v>
      </c>
      <c r="L15" s="17">
        <v>17303</v>
      </c>
      <c r="M15" s="10">
        <v>53.269999999999996</v>
      </c>
      <c r="N15" s="17"/>
      <c r="O15" s="10"/>
    </row>
    <row r="16" spans="2:15" ht="19.5" customHeight="1">
      <c r="B16" s="32"/>
      <c r="C16" s="13" t="s">
        <v>8</v>
      </c>
      <c r="D16" s="17">
        <v>576</v>
      </c>
      <c r="E16" s="10">
        <v>1.58</v>
      </c>
      <c r="F16" s="17">
        <v>639</v>
      </c>
      <c r="G16" s="10">
        <v>1.7500000000000002</v>
      </c>
      <c r="H16" s="17">
        <v>592</v>
      </c>
      <c r="I16" s="10">
        <v>0.48</v>
      </c>
      <c r="J16" s="17">
        <v>738</v>
      </c>
      <c r="K16" s="10">
        <v>2.2800000000000002</v>
      </c>
      <c r="L16" s="17">
        <v>867</v>
      </c>
      <c r="M16" s="10">
        <v>2.67</v>
      </c>
      <c r="N16" s="17"/>
      <c r="O16" s="10"/>
    </row>
    <row r="17" spans="2:15" ht="19.5" customHeight="1">
      <c r="B17" s="32"/>
      <c r="C17" s="13" t="s">
        <v>9</v>
      </c>
      <c r="D17" s="17">
        <v>5989</v>
      </c>
      <c r="E17" s="10">
        <v>16.45</v>
      </c>
      <c r="F17" s="17">
        <v>6488</v>
      </c>
      <c r="G17" s="10">
        <v>17.810000000000002</v>
      </c>
      <c r="H17" s="17">
        <v>1304</v>
      </c>
      <c r="I17" s="10">
        <v>1.05</v>
      </c>
      <c r="J17" s="17">
        <v>1186</v>
      </c>
      <c r="K17" s="10">
        <v>3.66</v>
      </c>
      <c r="L17" s="17">
        <v>1253</v>
      </c>
      <c r="M17" s="10">
        <v>3.8600000000000003</v>
      </c>
      <c r="N17" s="17"/>
      <c r="O17" s="10"/>
    </row>
    <row r="18" spans="2:15" ht="19.5" customHeight="1">
      <c r="B18" s="32"/>
      <c r="C18" s="21" t="s">
        <v>26</v>
      </c>
      <c r="D18" s="24" t="s">
        <v>30</v>
      </c>
      <c r="E18" s="23" t="s">
        <v>21</v>
      </c>
      <c r="F18" s="24" t="s">
        <v>30</v>
      </c>
      <c r="G18" s="23" t="s">
        <v>21</v>
      </c>
      <c r="H18" s="17">
        <v>96827</v>
      </c>
      <c r="I18" s="10">
        <v>78.31</v>
      </c>
      <c r="J18" s="17">
        <v>7101</v>
      </c>
      <c r="K18" s="10">
        <v>21.91</v>
      </c>
      <c r="L18" s="17">
        <v>7860</v>
      </c>
      <c r="M18" s="10">
        <v>24.2</v>
      </c>
      <c r="N18" s="17"/>
      <c r="O18" s="10"/>
    </row>
    <row r="19" spans="2:15" ht="19.5" customHeight="1">
      <c r="B19" s="32"/>
      <c r="C19" s="13" t="s">
        <v>4</v>
      </c>
      <c r="D19" s="17">
        <v>3298</v>
      </c>
      <c r="E19" s="10">
        <v>9.06</v>
      </c>
      <c r="F19" s="17">
        <v>3526</v>
      </c>
      <c r="G19" s="10">
        <v>9.68</v>
      </c>
      <c r="H19" s="17">
        <v>2710</v>
      </c>
      <c r="I19" s="10">
        <v>2.19</v>
      </c>
      <c r="J19" s="17">
        <v>2113</v>
      </c>
      <c r="K19" s="10">
        <v>6.52</v>
      </c>
      <c r="L19" s="17">
        <v>1831</v>
      </c>
      <c r="M19" s="10">
        <v>5.64</v>
      </c>
      <c r="N19" s="17"/>
      <c r="O19" s="10"/>
    </row>
    <row r="20" spans="2:15" ht="19.5" customHeight="1">
      <c r="B20" s="26"/>
      <c r="C20" s="14" t="s">
        <v>5</v>
      </c>
      <c r="D20" s="9">
        <v>36406</v>
      </c>
      <c r="E20" s="11">
        <v>100</v>
      </c>
      <c r="F20" s="9">
        <v>36421</v>
      </c>
      <c r="G20" s="11">
        <v>100</v>
      </c>
      <c r="H20" s="9">
        <v>123640</v>
      </c>
      <c r="I20" s="11">
        <v>100</v>
      </c>
      <c r="J20" s="9">
        <v>32409</v>
      </c>
      <c r="K20" s="11">
        <v>100</v>
      </c>
      <c r="L20" s="9">
        <v>32482</v>
      </c>
      <c r="M20" s="11">
        <v>100</v>
      </c>
      <c r="N20" s="9">
        <f>SUM(N14:N19)</f>
        <v>0</v>
      </c>
      <c r="O20" s="11"/>
    </row>
    <row r="21" spans="2:15" ht="19.5" customHeight="1">
      <c r="B21" s="25" t="s">
        <v>18</v>
      </c>
      <c r="C21" s="13" t="s">
        <v>10</v>
      </c>
      <c r="D21" s="16">
        <v>-5278</v>
      </c>
      <c r="E21" s="28"/>
      <c r="F21" s="16">
        <v>-5837</v>
      </c>
      <c r="G21" s="28"/>
      <c r="H21" s="16">
        <v>-618</v>
      </c>
      <c r="I21" s="28"/>
      <c r="J21" s="16">
        <v>-548</v>
      </c>
      <c r="K21" s="28"/>
      <c r="L21" s="16">
        <v>-683</v>
      </c>
      <c r="M21" s="28"/>
      <c r="N21" s="16">
        <f>N10-N17</f>
        <v>0</v>
      </c>
      <c r="O21" s="28"/>
    </row>
    <row r="22" spans="2:15" ht="19.5" customHeight="1">
      <c r="B22" s="32"/>
      <c r="C22" s="13" t="s">
        <v>11</v>
      </c>
      <c r="D22" s="15">
        <v>4597</v>
      </c>
      <c r="E22" s="29"/>
      <c r="F22" s="15">
        <v>3920</v>
      </c>
      <c r="G22" s="29"/>
      <c r="H22" s="15">
        <v>7288</v>
      </c>
      <c r="I22" s="29"/>
      <c r="J22" s="15">
        <v>3604</v>
      </c>
      <c r="K22" s="29"/>
      <c r="L22" s="15">
        <v>5266</v>
      </c>
      <c r="M22" s="29"/>
      <c r="N22" s="15">
        <f>N8-N15</f>
        <v>0</v>
      </c>
      <c r="O22" s="29"/>
    </row>
    <row r="23" spans="2:15" ht="19.5" customHeight="1">
      <c r="B23" s="32"/>
      <c r="C23" s="13" t="s">
        <v>12</v>
      </c>
      <c r="D23" s="16">
        <v>-323</v>
      </c>
      <c r="E23" s="29"/>
      <c r="F23" s="16">
        <v>-394</v>
      </c>
      <c r="G23" s="29"/>
      <c r="H23" s="16">
        <v>-334</v>
      </c>
      <c r="I23" s="29"/>
      <c r="J23" s="16">
        <v>-500</v>
      </c>
      <c r="K23" s="29"/>
      <c r="L23" s="16">
        <v>-567</v>
      </c>
      <c r="M23" s="29"/>
      <c r="N23" s="16">
        <f>N9-N16</f>
        <v>0</v>
      </c>
      <c r="O23" s="29"/>
    </row>
    <row r="24" spans="2:15" ht="19.5" customHeight="1">
      <c r="B24" s="32"/>
      <c r="C24" s="21" t="s">
        <v>27</v>
      </c>
      <c r="D24" s="22" t="s">
        <v>21</v>
      </c>
      <c r="E24" s="29"/>
      <c r="F24" s="22" t="s">
        <v>21</v>
      </c>
      <c r="G24" s="29"/>
      <c r="H24" s="22" t="s">
        <v>21</v>
      </c>
      <c r="I24" s="29"/>
      <c r="J24" s="16">
        <v>-7083</v>
      </c>
      <c r="K24" s="29"/>
      <c r="L24" s="16">
        <v>-7858</v>
      </c>
      <c r="M24" s="29"/>
      <c r="N24" s="16">
        <f>N11-N18</f>
        <v>0</v>
      </c>
      <c r="O24" s="29"/>
    </row>
    <row r="25" spans="2:15" ht="19.5" customHeight="1">
      <c r="B25" s="32"/>
      <c r="C25" s="18" t="s">
        <v>13</v>
      </c>
      <c r="D25" s="16">
        <v>-80</v>
      </c>
      <c r="E25" s="29"/>
      <c r="F25" s="16">
        <v>-461</v>
      </c>
      <c r="G25" s="29"/>
      <c r="H25" s="16">
        <v>435</v>
      </c>
      <c r="I25" s="29"/>
      <c r="J25" s="16">
        <v>394</v>
      </c>
      <c r="K25" s="29"/>
      <c r="L25" s="16">
        <v>431</v>
      </c>
      <c r="M25" s="29"/>
      <c r="N25" s="16">
        <f>(N7+N12)-(N14+N19)</f>
        <v>0</v>
      </c>
      <c r="O25" s="29"/>
    </row>
    <row r="26" spans="2:15" ht="19.5" customHeight="1">
      <c r="B26" s="26"/>
      <c r="C26" s="14" t="s">
        <v>5</v>
      </c>
      <c r="D26" s="20">
        <v>-1084</v>
      </c>
      <c r="E26" s="30"/>
      <c r="F26" s="20">
        <v>-2772</v>
      </c>
      <c r="G26" s="30"/>
      <c r="H26" s="20">
        <v>6771</v>
      </c>
      <c r="I26" s="30"/>
      <c r="J26" s="20">
        <v>-4133</v>
      </c>
      <c r="K26" s="30"/>
      <c r="L26" s="20">
        <v>-3411</v>
      </c>
      <c r="M26" s="30"/>
      <c r="N26" s="20">
        <f>SUM(N21:N25)</f>
        <v>0</v>
      </c>
      <c r="O26" s="30"/>
    </row>
  </sheetData>
  <sheetProtection/>
  <mergeCells count="15">
    <mergeCell ref="N4:O4"/>
    <mergeCell ref="O21:O26"/>
    <mergeCell ref="J4:K4"/>
    <mergeCell ref="K21:K26"/>
    <mergeCell ref="D4:E4"/>
    <mergeCell ref="E21:E26"/>
    <mergeCell ref="F4:G4"/>
    <mergeCell ref="G21:G26"/>
    <mergeCell ref="L4:M4"/>
    <mergeCell ref="M21:M26"/>
    <mergeCell ref="B21:B26"/>
    <mergeCell ref="B14:B20"/>
    <mergeCell ref="B7:B13"/>
    <mergeCell ref="H4:I4"/>
    <mergeCell ref="I21:I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815632</dc:creator>
  <cp:keywords/>
  <dc:description/>
  <cp:lastModifiedBy>岩本　幸治</cp:lastModifiedBy>
  <cp:lastPrinted>2013-01-22T11:26:29Z</cp:lastPrinted>
  <dcterms:created xsi:type="dcterms:W3CDTF">2007-01-25T09:48:20Z</dcterms:created>
  <dcterms:modified xsi:type="dcterms:W3CDTF">2013-03-20T04:38:21Z</dcterms:modified>
  <cp:category/>
  <cp:version/>
  <cp:contentType/>
  <cp:contentStatus/>
</cp:coreProperties>
</file>